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zi\Dropbox\Mosquito Science (1)\Data from 2016\Weather and Thermal Sums\"/>
    </mc:Choice>
  </mc:AlternateContent>
  <bookViews>
    <workbookView xWindow="600" yWindow="440" windowWidth="24680" windowHeight="13460"/>
  </bookViews>
  <sheets>
    <sheet name="2014" sheetId="1" r:id="rId1"/>
    <sheet name="2015" sheetId="2" r:id="rId2"/>
    <sheet name="2016" sheetId="3" r:id="rId3"/>
    <sheet name="Tsums2014" sheetId="6" r:id="rId4"/>
    <sheet name="Tsums2015" sheetId="8" r:id="rId5"/>
    <sheet name="Tsums2016" sheetId="4" r:id="rId6"/>
    <sheet name="Hourly 2016 Apr july" sheetId="7" r:id="rId7"/>
  </sheets>
  <externalReferences>
    <externalReference r:id="rId8"/>
  </externalReferences>
  <calcPr calcId="171027"/>
</workbook>
</file>

<file path=xl/calcChain.xml><?xml version="1.0" encoding="utf-8"?>
<calcChain xmlns="http://schemas.openxmlformats.org/spreadsheetml/2006/main">
  <c r="AU30" i="4" l="1"/>
  <c r="AU31" i="4"/>
  <c r="I197" i="8" l="1"/>
  <c r="H195" i="8"/>
  <c r="J195" i="8" s="1"/>
  <c r="I190" i="8"/>
  <c r="I186" i="8"/>
  <c r="H179" i="8"/>
  <c r="J179" i="8" s="1"/>
  <c r="H172" i="8"/>
  <c r="H164" i="8"/>
  <c r="H160" i="8"/>
  <c r="I158" i="8"/>
  <c r="H151" i="8"/>
  <c r="I150" i="8"/>
  <c r="H149" i="8"/>
  <c r="H145" i="8"/>
  <c r="H141" i="8"/>
  <c r="H139" i="8"/>
  <c r="H137" i="8"/>
  <c r="H135" i="8"/>
  <c r="I134" i="8"/>
  <c r="H132" i="8"/>
  <c r="H131" i="8"/>
  <c r="L132" i="8" s="1"/>
  <c r="AK132" i="8" s="1"/>
  <c r="H128" i="8"/>
  <c r="O129" i="8" s="1"/>
  <c r="AN129" i="8" s="1"/>
  <c r="I126" i="8"/>
  <c r="H123" i="8"/>
  <c r="AI123" i="8" s="1"/>
  <c r="BH123" i="8" s="1"/>
  <c r="I118" i="8"/>
  <c r="H115" i="8"/>
  <c r="I113" i="8"/>
  <c r="I109" i="8"/>
  <c r="H108" i="8"/>
  <c r="O109" i="8" s="1"/>
  <c r="AN109" i="8" s="1"/>
  <c r="H107" i="8"/>
  <c r="I106" i="8"/>
  <c r="H105" i="8"/>
  <c r="H101" i="8"/>
  <c r="H100" i="8"/>
  <c r="H99" i="8"/>
  <c r="I97" i="8"/>
  <c r="H95" i="8"/>
  <c r="I89" i="8"/>
  <c r="H88" i="8"/>
  <c r="N89" i="8" s="1"/>
  <c r="AM89" i="8" s="1"/>
  <c r="H87" i="8"/>
  <c r="P88" i="8" s="1"/>
  <c r="AO88" i="8" s="1"/>
  <c r="I85" i="8"/>
  <c r="H84" i="8"/>
  <c r="H83" i="8"/>
  <c r="I82" i="8"/>
  <c r="T82" i="8" s="1"/>
  <c r="AS82" i="8" s="1"/>
  <c r="H80" i="8"/>
  <c r="R81" i="8" s="1"/>
  <c r="AQ81" i="8" s="1"/>
  <c r="I78" i="8"/>
  <c r="I77" i="8"/>
  <c r="H75" i="8"/>
  <c r="N76" i="8" s="1"/>
  <c r="AM76" i="8" s="1"/>
  <c r="H73" i="8"/>
  <c r="M74" i="8" s="1"/>
  <c r="AL74" i="8" s="1"/>
  <c r="H69" i="8"/>
  <c r="H67" i="8"/>
  <c r="I66" i="8"/>
  <c r="I65" i="8"/>
  <c r="H63" i="8"/>
  <c r="I62" i="8"/>
  <c r="H61" i="8"/>
  <c r="H59" i="8"/>
  <c r="Q60" i="8" s="1"/>
  <c r="AP60" i="8" s="1"/>
  <c r="I57" i="8"/>
  <c r="H55" i="8"/>
  <c r="L56" i="8" s="1"/>
  <c r="AK56" i="8" s="1"/>
  <c r="H53" i="8"/>
  <c r="AC53" i="8" s="1"/>
  <c r="BB53" i="8" s="1"/>
  <c r="H52" i="8"/>
  <c r="I49" i="8"/>
  <c r="H47" i="8"/>
  <c r="I46" i="8"/>
  <c r="H45" i="8"/>
  <c r="N46" i="8" s="1"/>
  <c r="AM46" i="8" s="1"/>
  <c r="H44" i="8"/>
  <c r="H43" i="8"/>
  <c r="R44" i="8" s="1"/>
  <c r="AQ44" i="8" s="1"/>
  <c r="I41" i="8"/>
  <c r="H39" i="8"/>
  <c r="M40" i="8" s="1"/>
  <c r="AL40" i="8" s="1"/>
  <c r="I37" i="8"/>
  <c r="H35" i="8"/>
  <c r="I34" i="8"/>
  <c r="H31" i="8"/>
  <c r="I30" i="8"/>
  <c r="H28" i="8"/>
  <c r="I28" i="8"/>
  <c r="I25" i="8"/>
  <c r="H23" i="8"/>
  <c r="I22" i="8"/>
  <c r="H21" i="8"/>
  <c r="I20" i="8"/>
  <c r="I18" i="8"/>
  <c r="H17" i="8"/>
  <c r="O18" i="8" s="1"/>
  <c r="AN18" i="8" s="1"/>
  <c r="I16" i="8"/>
  <c r="H13" i="8"/>
  <c r="H11" i="8"/>
  <c r="M12" i="8" s="1"/>
  <c r="AL12" i="8" s="1"/>
  <c r="I10" i="8"/>
  <c r="I9" i="8"/>
  <c r="H7" i="8"/>
  <c r="R8" i="8" s="1"/>
  <c r="AQ8" i="8" s="1"/>
  <c r="I6" i="8"/>
  <c r="H5" i="8"/>
  <c r="Q6" i="8" s="1"/>
  <c r="AP6" i="8" s="1"/>
  <c r="AG200" i="8"/>
  <c r="BF200" i="8" s="1"/>
  <c r="V200" i="8"/>
  <c r="AU200" i="8" s="1"/>
  <c r="N200" i="8"/>
  <c r="AM200" i="8" s="1"/>
  <c r="I200" i="8"/>
  <c r="H200" i="8"/>
  <c r="J200" i="8" s="1"/>
  <c r="G200" i="8"/>
  <c r="AF200" i="8" s="1"/>
  <c r="BE200" i="8" s="1"/>
  <c r="I199" i="8"/>
  <c r="W199" i="8" s="1"/>
  <c r="AV199" i="8" s="1"/>
  <c r="H199" i="8"/>
  <c r="J199" i="8" s="1"/>
  <c r="G199" i="8"/>
  <c r="AI199" i="8" s="1"/>
  <c r="BH199" i="8" s="1"/>
  <c r="I198" i="8"/>
  <c r="H198" i="8"/>
  <c r="J198" i="8" s="1"/>
  <c r="G198" i="8"/>
  <c r="G197" i="8"/>
  <c r="H196" i="8"/>
  <c r="J196" i="8" s="1"/>
  <c r="G196" i="8"/>
  <c r="I195" i="8"/>
  <c r="G195" i="8"/>
  <c r="H194" i="8"/>
  <c r="J194" i="8" s="1"/>
  <c r="G194" i="8"/>
  <c r="G193" i="8"/>
  <c r="G192" i="8"/>
  <c r="I191" i="8"/>
  <c r="G191" i="8"/>
  <c r="H190" i="8"/>
  <c r="J190" i="8" s="1"/>
  <c r="G190" i="8"/>
  <c r="G189" i="8"/>
  <c r="H188" i="8"/>
  <c r="G188" i="8"/>
  <c r="I187" i="8"/>
  <c r="G187" i="8"/>
  <c r="H186" i="8"/>
  <c r="J186" i="8" s="1"/>
  <c r="G186" i="8"/>
  <c r="I185" i="8"/>
  <c r="G185" i="8"/>
  <c r="I184" i="8"/>
  <c r="G184" i="8"/>
  <c r="I183" i="8"/>
  <c r="G183" i="8"/>
  <c r="H182" i="8"/>
  <c r="J182" i="8" s="1"/>
  <c r="G182" i="8"/>
  <c r="G181" i="8"/>
  <c r="H180" i="8"/>
  <c r="G180" i="8"/>
  <c r="I179" i="8"/>
  <c r="G179" i="8"/>
  <c r="H178" i="8"/>
  <c r="G178" i="8"/>
  <c r="G177" i="8"/>
  <c r="G176" i="8"/>
  <c r="I175" i="8"/>
  <c r="G175" i="8"/>
  <c r="H174" i="8"/>
  <c r="J174" i="8" s="1"/>
  <c r="G174" i="8"/>
  <c r="G173" i="8"/>
  <c r="I172" i="8"/>
  <c r="U172" i="8" s="1"/>
  <c r="AT172" i="8" s="1"/>
  <c r="G172" i="8"/>
  <c r="I171" i="8"/>
  <c r="H171" i="8"/>
  <c r="J171" i="8" s="1"/>
  <c r="G171" i="8"/>
  <c r="H170" i="8"/>
  <c r="G170" i="8"/>
  <c r="G169" i="8"/>
  <c r="H168" i="8"/>
  <c r="G168" i="8"/>
  <c r="I167" i="8"/>
  <c r="AB167" i="8" s="1"/>
  <c r="BA167" i="8" s="1"/>
  <c r="G167" i="8"/>
  <c r="H166" i="8"/>
  <c r="J166" i="8" s="1"/>
  <c r="G166" i="8"/>
  <c r="G165" i="8"/>
  <c r="G164" i="8"/>
  <c r="I163" i="8"/>
  <c r="G163" i="8"/>
  <c r="H162" i="8"/>
  <c r="G162" i="8"/>
  <c r="G161" i="8"/>
  <c r="G160" i="8"/>
  <c r="I159" i="8"/>
  <c r="G159" i="8"/>
  <c r="H158" i="8"/>
  <c r="G158" i="8"/>
  <c r="G157" i="8"/>
  <c r="H156" i="8"/>
  <c r="J156" i="8" s="1"/>
  <c r="G156" i="8"/>
  <c r="I155" i="8"/>
  <c r="G155" i="8"/>
  <c r="T155" i="8" s="1"/>
  <c r="AS155" i="8" s="1"/>
  <c r="H154" i="8"/>
  <c r="G154" i="8"/>
  <c r="G153" i="8"/>
  <c r="I152" i="8"/>
  <c r="G152" i="8"/>
  <c r="I151" i="8"/>
  <c r="G151" i="8"/>
  <c r="H150" i="8"/>
  <c r="AH150" i="8" s="1"/>
  <c r="BG150" i="8" s="1"/>
  <c r="G150" i="8"/>
  <c r="G149" i="8"/>
  <c r="H148" i="8"/>
  <c r="G148" i="8"/>
  <c r="I147" i="8"/>
  <c r="G147" i="8"/>
  <c r="H146" i="8"/>
  <c r="M147" i="8" s="1"/>
  <c r="AL147" i="8" s="1"/>
  <c r="G146" i="8"/>
  <c r="G145" i="8"/>
  <c r="G144" i="8"/>
  <c r="I143" i="8"/>
  <c r="G143" i="8"/>
  <c r="H142" i="8"/>
  <c r="M143" i="8" s="1"/>
  <c r="AL143" i="8" s="1"/>
  <c r="G142" i="8"/>
  <c r="G141" i="8"/>
  <c r="G140" i="8"/>
  <c r="I139" i="8"/>
  <c r="G139" i="8"/>
  <c r="H138" i="8"/>
  <c r="G138" i="8"/>
  <c r="G137" i="8"/>
  <c r="H136" i="8"/>
  <c r="G136" i="8"/>
  <c r="I135" i="8"/>
  <c r="G135" i="8"/>
  <c r="H134" i="8"/>
  <c r="M135" i="8" s="1"/>
  <c r="AL135" i="8" s="1"/>
  <c r="G134" i="8"/>
  <c r="G133" i="8"/>
  <c r="J132" i="8"/>
  <c r="G132" i="8"/>
  <c r="I131" i="8"/>
  <c r="G131" i="8"/>
  <c r="J130" i="8"/>
  <c r="I130" i="8"/>
  <c r="H130" i="8"/>
  <c r="G130" i="8"/>
  <c r="X130" i="8" s="1"/>
  <c r="AW130" i="8" s="1"/>
  <c r="G129" i="8"/>
  <c r="G128" i="8"/>
  <c r="I127" i="8"/>
  <c r="S127" i="8" s="1"/>
  <c r="AR127" i="8" s="1"/>
  <c r="G127" i="8"/>
  <c r="H126" i="8"/>
  <c r="G126" i="8"/>
  <c r="G125" i="8"/>
  <c r="H124" i="8"/>
  <c r="G124" i="8"/>
  <c r="I123" i="8"/>
  <c r="U123" i="8" s="1"/>
  <c r="AT123" i="8" s="1"/>
  <c r="G123" i="8"/>
  <c r="H122" i="8"/>
  <c r="G122" i="8"/>
  <c r="G121" i="8"/>
  <c r="H120" i="8"/>
  <c r="G120" i="8"/>
  <c r="I119" i="8"/>
  <c r="G119" i="8"/>
  <c r="H118" i="8"/>
  <c r="G118" i="8"/>
  <c r="G117" i="8"/>
  <c r="O116" i="8"/>
  <c r="AN116" i="8" s="1"/>
  <c r="H116" i="8"/>
  <c r="N117" i="8" s="1"/>
  <c r="AM117" i="8" s="1"/>
  <c r="G116" i="8"/>
  <c r="I115" i="8"/>
  <c r="G115" i="8"/>
  <c r="H114" i="8"/>
  <c r="G114" i="8"/>
  <c r="H113" i="8"/>
  <c r="G113" i="8"/>
  <c r="G112" i="8"/>
  <c r="I111" i="8"/>
  <c r="V111" i="8" s="1"/>
  <c r="AU111" i="8" s="1"/>
  <c r="G111" i="8"/>
  <c r="S111" i="8" s="1"/>
  <c r="AR111" i="8" s="1"/>
  <c r="I110" i="8"/>
  <c r="H110" i="8"/>
  <c r="G110" i="8"/>
  <c r="H109" i="8"/>
  <c r="M110" i="8" s="1"/>
  <c r="AL110" i="8" s="1"/>
  <c r="G109" i="8"/>
  <c r="G108" i="8"/>
  <c r="I107" i="8"/>
  <c r="V107" i="8" s="1"/>
  <c r="AU107" i="8" s="1"/>
  <c r="G107" i="8"/>
  <c r="H106" i="8"/>
  <c r="G106" i="8"/>
  <c r="G105" i="8"/>
  <c r="G104" i="8"/>
  <c r="I103" i="8"/>
  <c r="U103" i="8" s="1"/>
  <c r="AT103" i="8" s="1"/>
  <c r="G103" i="8"/>
  <c r="H102" i="8"/>
  <c r="AI102" i="8" s="1"/>
  <c r="BH102" i="8" s="1"/>
  <c r="G102" i="8"/>
  <c r="O101" i="8"/>
  <c r="AN101" i="8" s="1"/>
  <c r="G101" i="8"/>
  <c r="P100" i="8"/>
  <c r="AO100" i="8" s="1"/>
  <c r="G100" i="8"/>
  <c r="AE99" i="8"/>
  <c r="BD99" i="8" s="1"/>
  <c r="J99" i="8"/>
  <c r="I99" i="8"/>
  <c r="Y99" i="8" s="1"/>
  <c r="AX99" i="8" s="1"/>
  <c r="G99" i="8"/>
  <c r="I98" i="8"/>
  <c r="H98" i="8"/>
  <c r="G98" i="8"/>
  <c r="H97" i="8"/>
  <c r="Q98" i="8" s="1"/>
  <c r="AP98" i="8" s="1"/>
  <c r="G97" i="8"/>
  <c r="H96" i="8"/>
  <c r="P97" i="8" s="1"/>
  <c r="AO97" i="8" s="1"/>
  <c r="G96" i="8"/>
  <c r="I95" i="8"/>
  <c r="G95" i="8"/>
  <c r="I94" i="8"/>
  <c r="H94" i="8"/>
  <c r="AI94" i="8" s="1"/>
  <c r="BH94" i="8" s="1"/>
  <c r="G94" i="8"/>
  <c r="G93" i="8"/>
  <c r="H92" i="8"/>
  <c r="O93" i="8" s="1"/>
  <c r="AN93" i="8" s="1"/>
  <c r="G92" i="8"/>
  <c r="I91" i="8"/>
  <c r="G91" i="8"/>
  <c r="H90" i="8"/>
  <c r="G90" i="8"/>
  <c r="AF90" i="8" s="1"/>
  <c r="BE90" i="8" s="1"/>
  <c r="P89" i="8"/>
  <c r="AO89" i="8" s="1"/>
  <c r="G89" i="8"/>
  <c r="G88" i="8"/>
  <c r="I87" i="8"/>
  <c r="V87" i="8" s="1"/>
  <c r="AU87" i="8" s="1"/>
  <c r="G87" i="8"/>
  <c r="H86" i="8"/>
  <c r="AH86" i="8" s="1"/>
  <c r="BG86" i="8" s="1"/>
  <c r="G86" i="8"/>
  <c r="G85" i="8"/>
  <c r="I84" i="8"/>
  <c r="G84" i="8"/>
  <c r="I83" i="8"/>
  <c r="G83" i="8"/>
  <c r="H82" i="8"/>
  <c r="G82" i="8"/>
  <c r="G81" i="8"/>
  <c r="G80" i="8"/>
  <c r="I79" i="8"/>
  <c r="G79" i="8"/>
  <c r="H78" i="8"/>
  <c r="J78" i="8" s="1"/>
  <c r="G78" i="8"/>
  <c r="G77" i="8"/>
  <c r="G76" i="8"/>
  <c r="I75" i="8"/>
  <c r="S75" i="8" s="1"/>
  <c r="AR75" i="8" s="1"/>
  <c r="G75" i="8"/>
  <c r="I74" i="8"/>
  <c r="H74" i="8"/>
  <c r="L75" i="8" s="1"/>
  <c r="AK75" i="8" s="1"/>
  <c r="G74" i="8"/>
  <c r="G73" i="8"/>
  <c r="H72" i="8"/>
  <c r="O73" i="8" s="1"/>
  <c r="AN73" i="8" s="1"/>
  <c r="G72" i="8"/>
  <c r="I71" i="8"/>
  <c r="U71" i="8" s="1"/>
  <c r="AT71" i="8" s="1"/>
  <c r="G71" i="8"/>
  <c r="I70" i="8"/>
  <c r="H70" i="8"/>
  <c r="G70" i="8"/>
  <c r="G69" i="8"/>
  <c r="G68" i="8"/>
  <c r="I67" i="8"/>
  <c r="G67" i="8"/>
  <c r="H66" i="8"/>
  <c r="G66" i="8"/>
  <c r="H65" i="8"/>
  <c r="O66" i="8" s="1"/>
  <c r="AN66" i="8" s="1"/>
  <c r="G65" i="8"/>
  <c r="G64" i="8"/>
  <c r="I63" i="8"/>
  <c r="G63" i="8"/>
  <c r="H62" i="8"/>
  <c r="P63" i="8" s="1"/>
  <c r="AO63" i="8" s="1"/>
  <c r="G62" i="8"/>
  <c r="G61" i="8"/>
  <c r="H60" i="8"/>
  <c r="G60" i="8"/>
  <c r="I59" i="8"/>
  <c r="G59" i="8"/>
  <c r="I58" i="8"/>
  <c r="V58" i="8" s="1"/>
  <c r="AU58" i="8" s="1"/>
  <c r="H58" i="8"/>
  <c r="AF58" i="8" s="1"/>
  <c r="BE58" i="8" s="1"/>
  <c r="G58" i="8"/>
  <c r="H57" i="8"/>
  <c r="P58" i="8" s="1"/>
  <c r="AO58" i="8" s="1"/>
  <c r="G57" i="8"/>
  <c r="G56" i="8"/>
  <c r="I55" i="8"/>
  <c r="G55" i="8"/>
  <c r="W55" i="8" s="1"/>
  <c r="AV55" i="8" s="1"/>
  <c r="I54" i="8"/>
  <c r="W54" i="8" s="1"/>
  <c r="AV54" i="8" s="1"/>
  <c r="H54" i="8"/>
  <c r="G54" i="8"/>
  <c r="G53" i="8"/>
  <c r="G52" i="8"/>
  <c r="I51" i="8"/>
  <c r="H51" i="8"/>
  <c r="AF51" i="8" s="1"/>
  <c r="BE51" i="8" s="1"/>
  <c r="G51" i="8"/>
  <c r="H50" i="8"/>
  <c r="AF50" i="8" s="1"/>
  <c r="BE50" i="8" s="1"/>
  <c r="G50" i="8"/>
  <c r="G49" i="8"/>
  <c r="G48" i="8"/>
  <c r="I47" i="8"/>
  <c r="G47" i="8"/>
  <c r="M46" i="8"/>
  <c r="AL46" i="8" s="1"/>
  <c r="H46" i="8"/>
  <c r="R47" i="8" s="1"/>
  <c r="AQ47" i="8" s="1"/>
  <c r="G46" i="8"/>
  <c r="Q45" i="8"/>
  <c r="AP45" i="8" s="1"/>
  <c r="G45" i="8"/>
  <c r="G44" i="8"/>
  <c r="I43" i="8"/>
  <c r="G43" i="8"/>
  <c r="I42" i="8"/>
  <c r="H42" i="8"/>
  <c r="M43" i="8" s="1"/>
  <c r="AL43" i="8" s="1"/>
  <c r="G42" i="8"/>
  <c r="G41" i="8"/>
  <c r="H40" i="8"/>
  <c r="Q41" i="8" s="1"/>
  <c r="AP41" i="8" s="1"/>
  <c r="G40" i="8"/>
  <c r="I39" i="8"/>
  <c r="U39" i="8" s="1"/>
  <c r="AT39" i="8" s="1"/>
  <c r="G39" i="8"/>
  <c r="I38" i="8"/>
  <c r="H38" i="8"/>
  <c r="G38" i="8"/>
  <c r="H37" i="8"/>
  <c r="G37" i="8"/>
  <c r="H36" i="8"/>
  <c r="G36" i="8"/>
  <c r="I35" i="8"/>
  <c r="G35" i="8"/>
  <c r="H34" i="8"/>
  <c r="G34" i="8"/>
  <c r="G33" i="8"/>
  <c r="H32" i="8"/>
  <c r="Q33" i="8" s="1"/>
  <c r="AP33" i="8" s="1"/>
  <c r="G32" i="8"/>
  <c r="I31" i="8"/>
  <c r="G31" i="8"/>
  <c r="H30" i="8"/>
  <c r="AH30" i="8" s="1"/>
  <c r="BG30" i="8" s="1"/>
  <c r="G30" i="8"/>
  <c r="G29" i="8"/>
  <c r="J28" i="8"/>
  <c r="G28" i="8"/>
  <c r="I27" i="8"/>
  <c r="G27" i="8"/>
  <c r="I26" i="8"/>
  <c r="H26" i="8"/>
  <c r="G26" i="8"/>
  <c r="G25" i="8"/>
  <c r="H24" i="8"/>
  <c r="U25" i="8" s="1"/>
  <c r="AT25" i="8" s="1"/>
  <c r="G24" i="8"/>
  <c r="I23" i="8"/>
  <c r="G23" i="8"/>
  <c r="H22" i="8"/>
  <c r="S23" i="8" s="1"/>
  <c r="AR23" i="8" s="1"/>
  <c r="G22" i="8"/>
  <c r="I21" i="8"/>
  <c r="G21" i="8"/>
  <c r="H20" i="8"/>
  <c r="O21" i="8" s="1"/>
  <c r="AN21" i="8" s="1"/>
  <c r="G20" i="8"/>
  <c r="I19" i="8"/>
  <c r="H19" i="8"/>
  <c r="AB19" i="8" s="1"/>
  <c r="BA19" i="8" s="1"/>
  <c r="G19" i="8"/>
  <c r="H18" i="8"/>
  <c r="AG18" i="8" s="1"/>
  <c r="BF18" i="8" s="1"/>
  <c r="G18" i="8"/>
  <c r="G17" i="8"/>
  <c r="H16" i="8"/>
  <c r="G16" i="8"/>
  <c r="I15" i="8"/>
  <c r="H15" i="8"/>
  <c r="V16" i="8" s="1"/>
  <c r="AU16" i="8" s="1"/>
  <c r="G15" i="8"/>
  <c r="I14" i="8"/>
  <c r="H14" i="8"/>
  <c r="V15" i="8" s="1"/>
  <c r="AU15" i="8" s="1"/>
  <c r="G14" i="8"/>
  <c r="I13" i="8"/>
  <c r="G13" i="8"/>
  <c r="H12" i="8"/>
  <c r="U13" i="8" s="1"/>
  <c r="AT13" i="8" s="1"/>
  <c r="G12" i="8"/>
  <c r="I11" i="8"/>
  <c r="G11" i="8"/>
  <c r="H10" i="8"/>
  <c r="G10" i="8"/>
  <c r="G9" i="8"/>
  <c r="H8" i="8"/>
  <c r="U9" i="8" s="1"/>
  <c r="AT9" i="8" s="1"/>
  <c r="G8" i="8"/>
  <c r="I7" i="8"/>
  <c r="G7" i="8"/>
  <c r="H6" i="8"/>
  <c r="P7" i="8" s="1"/>
  <c r="AO7" i="8" s="1"/>
  <c r="G6" i="8"/>
  <c r="G5" i="8"/>
  <c r="AI34" i="8" l="1"/>
  <c r="BH34" i="8" s="1"/>
  <c r="AH38" i="8"/>
  <c r="BG38" i="8" s="1"/>
  <c r="AF40" i="8"/>
  <c r="BE40" i="8" s="1"/>
  <c r="AH60" i="8"/>
  <c r="BG60" i="8" s="1"/>
  <c r="V75" i="8"/>
  <c r="AU75" i="8" s="1"/>
  <c r="S83" i="8"/>
  <c r="AR83" i="8" s="1"/>
  <c r="AF86" i="8"/>
  <c r="BE86" i="8" s="1"/>
  <c r="AH98" i="8"/>
  <c r="BG98" i="8" s="1"/>
  <c r="AG110" i="8"/>
  <c r="BF110" i="8" s="1"/>
  <c r="T115" i="8"/>
  <c r="AS115" i="8" s="1"/>
  <c r="AA119" i="8"/>
  <c r="AZ119" i="8" s="1"/>
  <c r="V123" i="8"/>
  <c r="AU123" i="8" s="1"/>
  <c r="U127" i="8"/>
  <c r="AT127" i="8" s="1"/>
  <c r="AB132" i="8"/>
  <c r="BA132" i="8" s="1"/>
  <c r="N143" i="8"/>
  <c r="AM143" i="8" s="1"/>
  <c r="AD175" i="8"/>
  <c r="BC175" i="8" s="1"/>
  <c r="O200" i="8"/>
  <c r="AN200" i="8" s="1"/>
  <c r="AD200" i="8"/>
  <c r="BC200" i="8" s="1"/>
  <c r="W77" i="8"/>
  <c r="AV77" i="8" s="1"/>
  <c r="AD83" i="8"/>
  <c r="BC83" i="8" s="1"/>
  <c r="Z106" i="8"/>
  <c r="AY106" i="8" s="1"/>
  <c r="AF132" i="8"/>
  <c r="BE132" i="8" s="1"/>
  <c r="R150" i="8"/>
  <c r="AQ150" i="8" s="1"/>
  <c r="V70" i="8"/>
  <c r="AU70" i="8" s="1"/>
  <c r="Y98" i="8"/>
  <c r="AX98" i="8" s="1"/>
  <c r="U110" i="8"/>
  <c r="AT110" i="8" s="1"/>
  <c r="T111" i="8"/>
  <c r="AS111" i="8" s="1"/>
  <c r="V127" i="8"/>
  <c r="AU127" i="8" s="1"/>
  <c r="S155" i="8"/>
  <c r="AR155" i="8" s="1"/>
  <c r="AB171" i="8"/>
  <c r="BA171" i="8" s="1"/>
  <c r="P200" i="8"/>
  <c r="AO200" i="8" s="1"/>
  <c r="AE200" i="8"/>
  <c r="BD200" i="8" s="1"/>
  <c r="AB23" i="8"/>
  <c r="BA23" i="8" s="1"/>
  <c r="V57" i="8"/>
  <c r="AU57" i="8" s="1"/>
  <c r="AG63" i="8"/>
  <c r="BF63" i="8" s="1"/>
  <c r="AI69" i="8"/>
  <c r="BH69" i="8" s="1"/>
  <c r="AE115" i="8"/>
  <c r="BD115" i="8" s="1"/>
  <c r="W51" i="8"/>
  <c r="AV51" i="8" s="1"/>
  <c r="AC54" i="8"/>
  <c r="BB54" i="8" s="1"/>
  <c r="W59" i="8"/>
  <c r="AV59" i="8" s="1"/>
  <c r="AI82" i="8"/>
  <c r="BH82" i="8" s="1"/>
  <c r="U84" i="8"/>
  <c r="AT84" i="8" s="1"/>
  <c r="AI118" i="8"/>
  <c r="BH118" i="8" s="1"/>
  <c r="N135" i="8"/>
  <c r="AM135" i="8" s="1"/>
  <c r="V179" i="8"/>
  <c r="AU179" i="8" s="1"/>
  <c r="Q200" i="8"/>
  <c r="AP200" i="8" s="1"/>
  <c r="Y85" i="8"/>
  <c r="AX85" i="8" s="1"/>
  <c r="AE101" i="8"/>
  <c r="BD101" i="8" s="1"/>
  <c r="AG135" i="8"/>
  <c r="BF135" i="8" s="1"/>
  <c r="T103" i="8"/>
  <c r="AS103" i="8" s="1"/>
  <c r="AH46" i="8"/>
  <c r="BG46" i="8" s="1"/>
  <c r="W83" i="8"/>
  <c r="AV83" i="8" s="1"/>
  <c r="V103" i="8"/>
  <c r="AU103" i="8" s="1"/>
  <c r="AI142" i="8"/>
  <c r="BH142" i="8" s="1"/>
  <c r="AE167" i="8"/>
  <c r="BD167" i="8" s="1"/>
  <c r="T199" i="8"/>
  <c r="AS199" i="8" s="1"/>
  <c r="V54" i="8"/>
  <c r="AU54" i="8" s="1"/>
  <c r="Q103" i="8"/>
  <c r="AP103" i="8" s="1"/>
  <c r="W167" i="8"/>
  <c r="AV167" i="8" s="1"/>
  <c r="AH107" i="8"/>
  <c r="BG107" i="8" s="1"/>
  <c r="Z167" i="8"/>
  <c r="AY167" i="8" s="1"/>
  <c r="N199" i="8"/>
  <c r="AM199" i="8" s="1"/>
  <c r="O55" i="8"/>
  <c r="AN55" i="8" s="1"/>
  <c r="AF80" i="8"/>
  <c r="BE80" i="8" s="1"/>
  <c r="L87" i="8"/>
  <c r="AK87" i="8" s="1"/>
  <c r="Y103" i="8"/>
  <c r="AX103" i="8" s="1"/>
  <c r="M111" i="8"/>
  <c r="AL111" i="8" s="1"/>
  <c r="U199" i="8"/>
  <c r="AT199" i="8" s="1"/>
  <c r="AF46" i="8"/>
  <c r="BE46" i="8" s="1"/>
  <c r="AI86" i="8"/>
  <c r="BH86" i="8" s="1"/>
  <c r="M199" i="8"/>
  <c r="AL199" i="8" s="1"/>
  <c r="N111" i="8"/>
  <c r="AM111" i="8" s="1"/>
  <c r="AD199" i="8"/>
  <c r="BC199" i="8" s="1"/>
  <c r="L199" i="8"/>
  <c r="AK199" i="8" s="1"/>
  <c r="M179" i="8"/>
  <c r="AL179" i="8" s="1"/>
  <c r="U179" i="8"/>
  <c r="AT179" i="8" s="1"/>
  <c r="N24" i="8"/>
  <c r="AM24" i="8" s="1"/>
  <c r="Q52" i="8"/>
  <c r="AP52" i="8" s="1"/>
  <c r="M59" i="8"/>
  <c r="AL59" i="8" s="1"/>
  <c r="AE199" i="8"/>
  <c r="BD199" i="8" s="1"/>
  <c r="J12" i="8"/>
  <c r="V12" i="8"/>
  <c r="AU12" i="8" s="1"/>
  <c r="J42" i="8"/>
  <c r="Q89" i="8"/>
  <c r="AP89" i="8" s="1"/>
  <c r="Q107" i="8"/>
  <c r="AP107" i="8" s="1"/>
  <c r="L63" i="8"/>
  <c r="AK63" i="8" s="1"/>
  <c r="T71" i="8"/>
  <c r="AS71" i="8" s="1"/>
  <c r="S107" i="8"/>
  <c r="AR107" i="8" s="1"/>
  <c r="S115" i="8"/>
  <c r="AR115" i="8" s="1"/>
  <c r="L171" i="8"/>
  <c r="AK171" i="8" s="1"/>
  <c r="Y87" i="8"/>
  <c r="AX87" i="8" s="1"/>
  <c r="T107" i="8"/>
  <c r="AS107" i="8" s="1"/>
  <c r="Y11" i="8"/>
  <c r="AX11" i="8" s="1"/>
  <c r="P13" i="8"/>
  <c r="AO13" i="8" s="1"/>
  <c r="L43" i="8"/>
  <c r="AK43" i="8" s="1"/>
  <c r="P47" i="8"/>
  <c r="AO47" i="8" s="1"/>
  <c r="AG82" i="8"/>
  <c r="BF82" i="8" s="1"/>
  <c r="AE87" i="8"/>
  <c r="BD87" i="8" s="1"/>
  <c r="AH94" i="8"/>
  <c r="BG94" i="8" s="1"/>
  <c r="U107" i="8"/>
  <c r="AT107" i="8" s="1"/>
  <c r="S119" i="8"/>
  <c r="AR119" i="8" s="1"/>
  <c r="AI150" i="8"/>
  <c r="BH150" i="8" s="1"/>
  <c r="L167" i="8"/>
  <c r="AK167" i="8" s="1"/>
  <c r="O175" i="8"/>
  <c r="AN175" i="8" s="1"/>
  <c r="R43" i="8"/>
  <c r="AQ43" i="8" s="1"/>
  <c r="V39" i="8"/>
  <c r="AU39" i="8" s="1"/>
  <c r="AG74" i="8"/>
  <c r="BF74" i="8" s="1"/>
  <c r="O40" i="8"/>
  <c r="AN40" i="8" s="1"/>
  <c r="AH75" i="8"/>
  <c r="BG75" i="8" s="1"/>
  <c r="L175" i="8"/>
  <c r="AK175" i="8" s="1"/>
  <c r="AC11" i="8"/>
  <c r="BB11" i="8" s="1"/>
  <c r="AI38" i="8"/>
  <c r="BH38" i="8" s="1"/>
  <c r="O43" i="8"/>
  <c r="AN43" i="8" s="1"/>
  <c r="Q47" i="8"/>
  <c r="AP47" i="8" s="1"/>
  <c r="T75" i="8"/>
  <c r="AS75" i="8" s="1"/>
  <c r="Y107" i="8"/>
  <c r="AX107" i="8" s="1"/>
  <c r="U119" i="8"/>
  <c r="AT119" i="8" s="1"/>
  <c r="AI134" i="8"/>
  <c r="BH134" i="8" s="1"/>
  <c r="Q167" i="8"/>
  <c r="AP167" i="8" s="1"/>
  <c r="U175" i="8"/>
  <c r="AT175" i="8" s="1"/>
  <c r="AF23" i="8"/>
  <c r="BE23" i="8" s="1"/>
  <c r="AF128" i="8"/>
  <c r="BE128" i="8" s="1"/>
  <c r="AE156" i="8"/>
  <c r="BD156" i="8" s="1"/>
  <c r="AH198" i="8"/>
  <c r="BG198" i="8" s="1"/>
  <c r="AI30" i="8"/>
  <c r="BH30" i="8" s="1"/>
  <c r="V71" i="8"/>
  <c r="AU71" i="8" s="1"/>
  <c r="U31" i="8"/>
  <c r="AT31" i="8" s="1"/>
  <c r="Q43" i="8"/>
  <c r="AP43" i="8" s="1"/>
  <c r="J46" i="8"/>
  <c r="T47" i="8"/>
  <c r="AS47" i="8" s="1"/>
  <c r="U75" i="8"/>
  <c r="AT75" i="8" s="1"/>
  <c r="R167" i="8"/>
  <c r="AQ167" i="8" s="1"/>
  <c r="V175" i="8"/>
  <c r="AU175" i="8" s="1"/>
  <c r="R109" i="8"/>
  <c r="AQ109" i="8" s="1"/>
  <c r="W109" i="8"/>
  <c r="AV109" i="8" s="1"/>
  <c r="X109" i="8"/>
  <c r="AW109" i="8" s="1"/>
  <c r="T36" i="8"/>
  <c r="AS36" i="8" s="1"/>
  <c r="N36" i="8"/>
  <c r="AM36" i="8" s="1"/>
  <c r="AB35" i="8"/>
  <c r="BA35" i="8" s="1"/>
  <c r="M36" i="8"/>
  <c r="AL36" i="8" s="1"/>
  <c r="AA35" i="8"/>
  <c r="AZ35" i="8" s="1"/>
  <c r="J35" i="8"/>
  <c r="AI35" i="8"/>
  <c r="BH35" i="8" s="1"/>
  <c r="U36" i="8"/>
  <c r="AT36" i="8" s="1"/>
  <c r="O36" i="8"/>
  <c r="AN36" i="8" s="1"/>
  <c r="AD35" i="8"/>
  <c r="BC35" i="8" s="1"/>
  <c r="AC35" i="8"/>
  <c r="BB35" i="8" s="1"/>
  <c r="R48" i="8"/>
  <c r="AQ48" i="8" s="1"/>
  <c r="Q48" i="8"/>
  <c r="AP48" i="8" s="1"/>
  <c r="S48" i="8"/>
  <c r="AR48" i="8" s="1"/>
  <c r="Q96" i="8"/>
  <c r="AP96" i="8" s="1"/>
  <c r="P96" i="8"/>
  <c r="AO96" i="8" s="1"/>
  <c r="M96" i="8"/>
  <c r="AL96" i="8" s="1"/>
  <c r="AI95" i="8"/>
  <c r="BH95" i="8" s="1"/>
  <c r="AD95" i="8"/>
  <c r="BC95" i="8" s="1"/>
  <c r="L152" i="8"/>
  <c r="AK152" i="8" s="1"/>
  <c r="AI151" i="8"/>
  <c r="BH151" i="8" s="1"/>
  <c r="J151" i="8"/>
  <c r="M152" i="8"/>
  <c r="AL152" i="8" s="1"/>
  <c r="Q14" i="8"/>
  <c r="AP14" i="8" s="1"/>
  <c r="AE13" i="8"/>
  <c r="BD13" i="8" s="1"/>
  <c r="AC13" i="8"/>
  <c r="BB13" i="8" s="1"/>
  <c r="L62" i="8"/>
  <c r="AK62" i="8" s="1"/>
  <c r="P62" i="8"/>
  <c r="AO62" i="8" s="1"/>
  <c r="AC61" i="8"/>
  <c r="BB61" i="8" s="1"/>
  <c r="N62" i="8"/>
  <c r="AM62" i="8" s="1"/>
  <c r="O62" i="8"/>
  <c r="AN62" i="8" s="1"/>
  <c r="AD61" i="8"/>
  <c r="BC61" i="8" s="1"/>
  <c r="V41" i="8"/>
  <c r="AU41" i="8" s="1"/>
  <c r="U41" i="8"/>
  <c r="AT41" i="8" s="1"/>
  <c r="M16" i="8"/>
  <c r="AL16" i="8" s="1"/>
  <c r="S20" i="8"/>
  <c r="AR20" i="8" s="1"/>
  <c r="T27" i="8"/>
  <c r="AS27" i="8" s="1"/>
  <c r="S27" i="8"/>
  <c r="AR27" i="8" s="1"/>
  <c r="AA26" i="8"/>
  <c r="AZ26" i="8" s="1"/>
  <c r="Y95" i="8"/>
  <c r="AX95" i="8" s="1"/>
  <c r="V95" i="8"/>
  <c r="AU95" i="8" s="1"/>
  <c r="S95" i="8"/>
  <c r="AR95" i="8" s="1"/>
  <c r="AB151" i="8"/>
  <c r="BA151" i="8" s="1"/>
  <c r="S151" i="8"/>
  <c r="AR151" i="8" s="1"/>
  <c r="N151" i="8"/>
  <c r="AM151" i="8" s="1"/>
  <c r="V151" i="8"/>
  <c r="AU151" i="8" s="1"/>
  <c r="AA151" i="8"/>
  <c r="AZ151" i="8" s="1"/>
  <c r="U151" i="8"/>
  <c r="AT151" i="8" s="1"/>
  <c r="T151" i="8"/>
  <c r="AS151" i="8" s="1"/>
  <c r="J180" i="8"/>
  <c r="AG180" i="8" s="1"/>
  <c r="BF180" i="8" s="1"/>
  <c r="AB195" i="8"/>
  <c r="BA195" i="8" s="1"/>
  <c r="O195" i="8"/>
  <c r="AN195" i="8" s="1"/>
  <c r="N195" i="8"/>
  <c r="AM195" i="8" s="1"/>
  <c r="AE195" i="8"/>
  <c r="BD195" i="8" s="1"/>
  <c r="M195" i="8"/>
  <c r="AL195" i="8" s="1"/>
  <c r="V195" i="8"/>
  <c r="AU195" i="8" s="1"/>
  <c r="AD195" i="8"/>
  <c r="BC195" i="8" s="1"/>
  <c r="AC195" i="8"/>
  <c r="BB195" i="8" s="1"/>
  <c r="U195" i="8"/>
  <c r="AT195" i="8" s="1"/>
  <c r="T24" i="8"/>
  <c r="AS24" i="8" s="1"/>
  <c r="AA23" i="8"/>
  <c r="AZ23" i="8" s="1"/>
  <c r="N32" i="8"/>
  <c r="AM32" i="8" s="1"/>
  <c r="AD31" i="8"/>
  <c r="BC31" i="8" s="1"/>
  <c r="AB31" i="8"/>
  <c r="BA31" i="8" s="1"/>
  <c r="AA31" i="8"/>
  <c r="AZ31" i="8" s="1"/>
  <c r="S64" i="8"/>
  <c r="AR64" i="8" s="1"/>
  <c r="Q64" i="8"/>
  <c r="AP64" i="8" s="1"/>
  <c r="H71" i="8"/>
  <c r="H79" i="8"/>
  <c r="L88" i="8"/>
  <c r="AK88" i="8" s="1"/>
  <c r="J87" i="8"/>
  <c r="AC87" i="8" s="1"/>
  <c r="BB87" i="8" s="1"/>
  <c r="Q88" i="8"/>
  <c r="AP88" i="8" s="1"/>
  <c r="AI87" i="8"/>
  <c r="BH87" i="8" s="1"/>
  <c r="N88" i="8"/>
  <c r="AM88" i="8" s="1"/>
  <c r="H91" i="8"/>
  <c r="M92" i="8" s="1"/>
  <c r="AL92" i="8" s="1"/>
  <c r="L100" i="8"/>
  <c r="AK100" i="8" s="1"/>
  <c r="AI99" i="8"/>
  <c r="BH99" i="8" s="1"/>
  <c r="N100" i="8"/>
  <c r="AM100" i="8" s="1"/>
  <c r="AC99" i="8"/>
  <c r="BB99" i="8" s="1"/>
  <c r="L108" i="8"/>
  <c r="AK108" i="8" s="1"/>
  <c r="O108" i="8"/>
  <c r="AN108" i="8" s="1"/>
  <c r="H111" i="8"/>
  <c r="AH111" i="8" s="1"/>
  <c r="BG111" i="8" s="1"/>
  <c r="H119" i="8"/>
  <c r="AH119" i="8" s="1"/>
  <c r="BG119" i="8" s="1"/>
  <c r="H127" i="8"/>
  <c r="AG127" i="8" s="1"/>
  <c r="BF127" i="8" s="1"/>
  <c r="H143" i="8"/>
  <c r="AI143" i="8" s="1"/>
  <c r="BH143" i="8" s="1"/>
  <c r="H147" i="8"/>
  <c r="H159" i="8"/>
  <c r="AH159" i="8" s="1"/>
  <c r="BG159" i="8" s="1"/>
  <c r="H163" i="8"/>
  <c r="H167" i="8"/>
  <c r="AC172" i="8"/>
  <c r="BB172" i="8" s="1"/>
  <c r="N172" i="8"/>
  <c r="AM172" i="8" s="1"/>
  <c r="AB172" i="8"/>
  <c r="BA172" i="8" s="1"/>
  <c r="M172" i="8"/>
  <c r="AL172" i="8" s="1"/>
  <c r="AA172" i="8"/>
  <c r="AZ172" i="8" s="1"/>
  <c r="L172" i="8"/>
  <c r="AK172" i="8" s="1"/>
  <c r="T172" i="8"/>
  <c r="AS172" i="8" s="1"/>
  <c r="AD172" i="8"/>
  <c r="BC172" i="8" s="1"/>
  <c r="Y172" i="8"/>
  <c r="AX172" i="8" s="1"/>
  <c r="V172" i="8"/>
  <c r="AU172" i="8" s="1"/>
  <c r="H175" i="8"/>
  <c r="H183" i="8"/>
  <c r="J183" i="8" s="1"/>
  <c r="R184" i="8"/>
  <c r="AQ184" i="8" s="1"/>
  <c r="H187" i="8"/>
  <c r="AA11" i="8"/>
  <c r="AZ11" i="8" s="1"/>
  <c r="I24" i="8"/>
  <c r="H25" i="8"/>
  <c r="M26" i="8" s="1"/>
  <c r="AL26" i="8" s="1"/>
  <c r="N27" i="8"/>
  <c r="AM27" i="8" s="1"/>
  <c r="O32" i="8"/>
  <c r="AN32" i="8" s="1"/>
  <c r="T41" i="8"/>
  <c r="AS41" i="8" s="1"/>
  <c r="AE40" i="8"/>
  <c r="BD40" i="8" s="1"/>
  <c r="L41" i="8"/>
  <c r="AK41" i="8" s="1"/>
  <c r="I45" i="8"/>
  <c r="O46" i="8"/>
  <c r="AN46" i="8" s="1"/>
  <c r="H49" i="8"/>
  <c r="AE49" i="8" s="1"/>
  <c r="BD49" i="8" s="1"/>
  <c r="M54" i="8"/>
  <c r="AL54" i="8" s="1"/>
  <c r="I60" i="8"/>
  <c r="V60" i="8" s="1"/>
  <c r="AU60" i="8" s="1"/>
  <c r="T95" i="8"/>
  <c r="AS95" i="8" s="1"/>
  <c r="M107" i="8"/>
  <c r="AL107" i="8" s="1"/>
  <c r="J106" i="8"/>
  <c r="L107" i="8"/>
  <c r="AK107" i="8" s="1"/>
  <c r="I132" i="8"/>
  <c r="X132" i="8" s="1"/>
  <c r="AW132" i="8" s="1"/>
  <c r="Q135" i="8"/>
  <c r="AP135" i="8" s="1"/>
  <c r="P135" i="8"/>
  <c r="AO135" i="8" s="1"/>
  <c r="O135" i="8"/>
  <c r="AN135" i="8" s="1"/>
  <c r="V135" i="8"/>
  <c r="AU135" i="8" s="1"/>
  <c r="I141" i="8"/>
  <c r="X141" i="8" s="1"/>
  <c r="AW141" i="8" s="1"/>
  <c r="I146" i="8"/>
  <c r="O146" i="8" s="1"/>
  <c r="AN146" i="8" s="1"/>
  <c r="I149" i="8"/>
  <c r="AC151" i="8"/>
  <c r="BB151" i="8" s="1"/>
  <c r="H155" i="8"/>
  <c r="AH155" i="8" s="1"/>
  <c r="BG155" i="8" s="1"/>
  <c r="Q172" i="8"/>
  <c r="AP172" i="8" s="1"/>
  <c r="P184" i="8"/>
  <c r="AO184" i="8" s="1"/>
  <c r="T195" i="8"/>
  <c r="AS195" i="8" s="1"/>
  <c r="I12" i="8"/>
  <c r="J24" i="8"/>
  <c r="M29" i="8"/>
  <c r="AL29" i="8" s="1"/>
  <c r="U29" i="8"/>
  <c r="AT29" i="8" s="1"/>
  <c r="I32" i="8"/>
  <c r="I36" i="8"/>
  <c r="I40" i="8"/>
  <c r="V40" i="8" s="1"/>
  <c r="AU40" i="8" s="1"/>
  <c r="N45" i="8"/>
  <c r="AM45" i="8" s="1"/>
  <c r="AD44" i="8"/>
  <c r="BC44" i="8" s="1"/>
  <c r="P45" i="8"/>
  <c r="AO45" i="8" s="1"/>
  <c r="I48" i="8"/>
  <c r="L53" i="8"/>
  <c r="AK53" i="8" s="1"/>
  <c r="AI52" i="8"/>
  <c r="BH52" i="8" s="1"/>
  <c r="I56" i="8"/>
  <c r="H56" i="8"/>
  <c r="J60" i="8"/>
  <c r="AA60" i="8" s="1"/>
  <c r="AZ60" i="8" s="1"/>
  <c r="I64" i="8"/>
  <c r="H64" i="8"/>
  <c r="I68" i="8"/>
  <c r="U68" i="8" s="1"/>
  <c r="AT68" i="8" s="1"/>
  <c r="H68" i="8"/>
  <c r="I72" i="8"/>
  <c r="W72" i="8" s="1"/>
  <c r="AV72" i="8" s="1"/>
  <c r="I76" i="8"/>
  <c r="H76" i="8"/>
  <c r="I96" i="8"/>
  <c r="T96" i="8" s="1"/>
  <c r="AS96" i="8" s="1"/>
  <c r="I104" i="8"/>
  <c r="I156" i="8"/>
  <c r="I180" i="8"/>
  <c r="I196" i="8"/>
  <c r="W196" i="8" s="1"/>
  <c r="AV196" i="8" s="1"/>
  <c r="I5" i="8"/>
  <c r="AB11" i="8"/>
  <c r="BA11" i="8" s="1"/>
  <c r="J14" i="8"/>
  <c r="S15" i="8"/>
  <c r="AR15" i="8" s="1"/>
  <c r="I17" i="8"/>
  <c r="M19" i="8"/>
  <c r="AL19" i="8" s="1"/>
  <c r="J23" i="8"/>
  <c r="M24" i="8"/>
  <c r="AL24" i="8" s="1"/>
  <c r="Z26" i="8"/>
  <c r="AY26" i="8" s="1"/>
  <c r="U27" i="8"/>
  <c r="AT27" i="8" s="1"/>
  <c r="J45" i="8"/>
  <c r="S46" i="8"/>
  <c r="AR46" i="8" s="1"/>
  <c r="I53" i="8"/>
  <c r="W53" i="8" s="1"/>
  <c r="AV53" i="8" s="1"/>
  <c r="AH57" i="8"/>
  <c r="BG57" i="8" s="1"/>
  <c r="AG60" i="8"/>
  <c r="BF60" i="8" s="1"/>
  <c r="J68" i="8"/>
  <c r="N70" i="8"/>
  <c r="AM70" i="8" s="1"/>
  <c r="V79" i="8"/>
  <c r="AU79" i="8" s="1"/>
  <c r="T79" i="8"/>
  <c r="AS79" i="8" s="1"/>
  <c r="S79" i="8"/>
  <c r="AR79" i="8" s="1"/>
  <c r="AD87" i="8"/>
  <c r="BC87" i="8" s="1"/>
  <c r="H89" i="8"/>
  <c r="AG94" i="8"/>
  <c r="BF94" i="8" s="1"/>
  <c r="N95" i="8"/>
  <c r="AM95" i="8" s="1"/>
  <c r="M95" i="8"/>
  <c r="AL95" i="8" s="1"/>
  <c r="J94" i="8"/>
  <c r="AD99" i="8"/>
  <c r="BC99" i="8" s="1"/>
  <c r="I101" i="8"/>
  <c r="W101" i="8" s="1"/>
  <c r="AV101" i="8" s="1"/>
  <c r="Y106" i="8"/>
  <c r="AX106" i="8" s="1"/>
  <c r="S172" i="8"/>
  <c r="AR172" i="8" s="1"/>
  <c r="AC57" i="8"/>
  <c r="BB57" i="8" s="1"/>
  <c r="AB57" i="8"/>
  <c r="BA57" i="8" s="1"/>
  <c r="O58" i="8"/>
  <c r="AN58" i="8" s="1"/>
  <c r="AH158" i="8"/>
  <c r="BG158" i="8" s="1"/>
  <c r="AI158" i="8"/>
  <c r="BH158" i="8" s="1"/>
  <c r="H81" i="8"/>
  <c r="L82" i="8" s="1"/>
  <c r="AK82" i="8" s="1"/>
  <c r="I81" i="8"/>
  <c r="I93" i="8"/>
  <c r="H93" i="8"/>
  <c r="L106" i="8"/>
  <c r="AK106" i="8" s="1"/>
  <c r="AH105" i="8"/>
  <c r="BG105" i="8" s="1"/>
  <c r="I117" i="8"/>
  <c r="H117" i="8"/>
  <c r="I157" i="8"/>
  <c r="Z157" i="8" s="1"/>
  <c r="AY157" i="8" s="1"/>
  <c r="H157" i="8"/>
  <c r="I169" i="8"/>
  <c r="H169" i="8"/>
  <c r="I181" i="8"/>
  <c r="V181" i="8" s="1"/>
  <c r="AU181" i="8" s="1"/>
  <c r="H181" i="8"/>
  <c r="J181" i="8" s="1"/>
  <c r="I193" i="8"/>
  <c r="H193" i="8"/>
  <c r="AD15" i="8"/>
  <c r="BC15" i="8" s="1"/>
  <c r="AC23" i="8"/>
  <c r="BB23" i="8" s="1"/>
  <c r="O25" i="8"/>
  <c r="AN25" i="8" s="1"/>
  <c r="AF31" i="8"/>
  <c r="BE31" i="8" s="1"/>
  <c r="J36" i="8"/>
  <c r="Y36" i="8" s="1"/>
  <c r="AX36" i="8" s="1"/>
  <c r="O37" i="8"/>
  <c r="AN37" i="8" s="1"/>
  <c r="N66" i="8"/>
  <c r="AM66" i="8" s="1"/>
  <c r="I92" i="8"/>
  <c r="W92" i="8" s="1"/>
  <c r="AV92" i="8" s="1"/>
  <c r="S98" i="8"/>
  <c r="AR98" i="8" s="1"/>
  <c r="AH147" i="8"/>
  <c r="BG147" i="8" s="1"/>
  <c r="I86" i="8"/>
  <c r="I90" i="8"/>
  <c r="S90" i="8" s="1"/>
  <c r="AR90" i="8" s="1"/>
  <c r="T110" i="8"/>
  <c r="AS110" i="8" s="1"/>
  <c r="S110" i="8"/>
  <c r="AR110" i="8" s="1"/>
  <c r="I162" i="8"/>
  <c r="I170" i="8"/>
  <c r="Y170" i="8" s="1"/>
  <c r="AX170" i="8" s="1"/>
  <c r="AI14" i="8"/>
  <c r="BH14" i="8" s="1"/>
  <c r="AD23" i="8"/>
  <c r="BC23" i="8" s="1"/>
  <c r="U24" i="8"/>
  <c r="AT24" i="8" s="1"/>
  <c r="R25" i="8"/>
  <c r="AQ25" i="8" s="1"/>
  <c r="O29" i="8"/>
  <c r="AN29" i="8" s="1"/>
  <c r="H41" i="8"/>
  <c r="T42" i="8" s="1"/>
  <c r="AS42" i="8" s="1"/>
  <c r="H48" i="8"/>
  <c r="AE51" i="8"/>
  <c r="BD51" i="8" s="1"/>
  <c r="AD53" i="8"/>
  <c r="BC53" i="8" s="1"/>
  <c r="U57" i="8"/>
  <c r="AT57" i="8" s="1"/>
  <c r="W66" i="8"/>
  <c r="AV66" i="8" s="1"/>
  <c r="I73" i="8"/>
  <c r="X73" i="8" s="1"/>
  <c r="AW73" i="8" s="1"/>
  <c r="H77" i="8"/>
  <c r="AH87" i="8"/>
  <c r="BG87" i="8" s="1"/>
  <c r="I88" i="8"/>
  <c r="X88" i="8" s="1"/>
  <c r="AW88" i="8" s="1"/>
  <c r="AD92" i="8"/>
  <c r="BC92" i="8" s="1"/>
  <c r="I100" i="8"/>
  <c r="I105" i="8"/>
  <c r="J107" i="8"/>
  <c r="AA107" i="8" s="1"/>
  <c r="AZ107" i="8" s="1"/>
  <c r="I108" i="8"/>
  <c r="T108" i="8" s="1"/>
  <c r="AS108" i="8" s="1"/>
  <c r="L110" i="8"/>
  <c r="AK110" i="8" s="1"/>
  <c r="I136" i="8"/>
  <c r="P136" i="8" s="1"/>
  <c r="AO136" i="8" s="1"/>
  <c r="N159" i="8"/>
  <c r="AM159" i="8" s="1"/>
  <c r="AB159" i="8"/>
  <c r="BA159" i="8" s="1"/>
  <c r="V159" i="8"/>
  <c r="AU159" i="8" s="1"/>
  <c r="S159" i="8"/>
  <c r="AR159" i="8" s="1"/>
  <c r="U159" i="8"/>
  <c r="AT159" i="8" s="1"/>
  <c r="T159" i="8"/>
  <c r="AS159" i="8" s="1"/>
  <c r="AC163" i="8"/>
  <c r="BB163" i="8" s="1"/>
  <c r="U163" i="8"/>
  <c r="AT163" i="8" s="1"/>
  <c r="M163" i="8"/>
  <c r="AL163" i="8" s="1"/>
  <c r="I168" i="8"/>
  <c r="Y168" i="8" s="1"/>
  <c r="AX168" i="8" s="1"/>
  <c r="H197" i="8"/>
  <c r="M61" i="8"/>
  <c r="AL61" i="8" s="1"/>
  <c r="AB60" i="8"/>
  <c r="BA60" i="8" s="1"/>
  <c r="Z60" i="8"/>
  <c r="AY60" i="8" s="1"/>
  <c r="AI60" i="8"/>
  <c r="BH60" i="8" s="1"/>
  <c r="AA19" i="8"/>
  <c r="AZ19" i="8" s="1"/>
  <c r="M25" i="8"/>
  <c r="AL25" i="8" s="1"/>
  <c r="AG26" i="8"/>
  <c r="BF26" i="8" s="1"/>
  <c r="M114" i="8"/>
  <c r="AL114" i="8" s="1"/>
  <c r="L114" i="8"/>
  <c r="AK114" i="8" s="1"/>
  <c r="I29" i="8"/>
  <c r="H29" i="8"/>
  <c r="N30" i="8" s="1"/>
  <c r="AM30" i="8" s="1"/>
  <c r="I33" i="8"/>
  <c r="H33" i="8"/>
  <c r="M34" i="8" s="1"/>
  <c r="AL34" i="8" s="1"/>
  <c r="R89" i="8"/>
  <c r="AQ89" i="8" s="1"/>
  <c r="Y89" i="8"/>
  <c r="AX89" i="8" s="1"/>
  <c r="I125" i="8"/>
  <c r="Y125" i="8" s="1"/>
  <c r="AX125" i="8" s="1"/>
  <c r="H125" i="8"/>
  <c r="I133" i="8"/>
  <c r="H133" i="8"/>
  <c r="J133" i="8" s="1"/>
  <c r="AF133" i="8" s="1"/>
  <c r="BE133" i="8" s="1"/>
  <c r="AH145" i="8"/>
  <c r="BG145" i="8" s="1"/>
  <c r="L146" i="8"/>
  <c r="AK146" i="8" s="1"/>
  <c r="I153" i="8"/>
  <c r="H153" i="8"/>
  <c r="I165" i="8"/>
  <c r="H165" i="8"/>
  <c r="J165" i="8" s="1"/>
  <c r="I173" i="8"/>
  <c r="AD173" i="8" s="1"/>
  <c r="BC173" i="8" s="1"/>
  <c r="H173" i="8"/>
  <c r="I177" i="8"/>
  <c r="H177" i="8"/>
  <c r="H185" i="8"/>
  <c r="J185" i="8"/>
  <c r="AF185" i="8" s="1"/>
  <c r="BE185" i="8" s="1"/>
  <c r="I8" i="8"/>
  <c r="AH61" i="8"/>
  <c r="BG61" i="8" s="1"/>
  <c r="U74" i="8"/>
  <c r="AT74" i="8" s="1"/>
  <c r="R114" i="8"/>
  <c r="AQ114" i="8" s="1"/>
  <c r="I122" i="8"/>
  <c r="I142" i="8"/>
  <c r="Y142" i="8" s="1"/>
  <c r="AX142" i="8" s="1"/>
  <c r="I178" i="8"/>
  <c r="AA178" i="8" s="1"/>
  <c r="AZ178" i="8" s="1"/>
  <c r="U198" i="8"/>
  <c r="AT198" i="8" s="1"/>
  <c r="H9" i="8"/>
  <c r="AI23" i="8"/>
  <c r="BH23" i="8" s="1"/>
  <c r="AF24" i="8"/>
  <c r="BE24" i="8" s="1"/>
  <c r="H27" i="8"/>
  <c r="AF27" i="8" s="1"/>
  <c r="BE27" i="8" s="1"/>
  <c r="R29" i="8"/>
  <c r="AQ29" i="8" s="1"/>
  <c r="I44" i="8"/>
  <c r="T51" i="8"/>
  <c r="AS51" i="8" s="1"/>
  <c r="R51" i="8"/>
  <c r="AQ51" i="8" s="1"/>
  <c r="Q51" i="8"/>
  <c r="AP51" i="8" s="1"/>
  <c r="L51" i="8"/>
  <c r="AK51" i="8" s="1"/>
  <c r="J50" i="8"/>
  <c r="Z50" i="8" s="1"/>
  <c r="AY50" i="8" s="1"/>
  <c r="AF52" i="8"/>
  <c r="BE52" i="8" s="1"/>
  <c r="N61" i="8"/>
  <c r="AM61" i="8" s="1"/>
  <c r="V62" i="8"/>
  <c r="AU62" i="8" s="1"/>
  <c r="I80" i="8"/>
  <c r="H85" i="8"/>
  <c r="AE85" i="8" s="1"/>
  <c r="BD85" i="8" s="1"/>
  <c r="M88" i="8"/>
  <c r="AL88" i="8" s="1"/>
  <c r="M100" i="8"/>
  <c r="AL100" i="8" s="1"/>
  <c r="AF105" i="8"/>
  <c r="BE105" i="8" s="1"/>
  <c r="M108" i="8"/>
  <c r="AL108" i="8" s="1"/>
  <c r="V110" i="8"/>
  <c r="AU110" i="8" s="1"/>
  <c r="I114" i="8"/>
  <c r="Q114" i="8" s="1"/>
  <c r="AP114" i="8" s="1"/>
  <c r="I128" i="8"/>
  <c r="W128" i="8" s="1"/>
  <c r="AV128" i="8" s="1"/>
  <c r="I145" i="8"/>
  <c r="AA145" i="8" s="1"/>
  <c r="AZ145" i="8" s="1"/>
  <c r="AD186" i="8"/>
  <c r="BC186" i="8" s="1"/>
  <c r="L15" i="8"/>
  <c r="AK15" i="8" s="1"/>
  <c r="T15" i="8"/>
  <c r="AS15" i="8" s="1"/>
  <c r="AA14" i="8"/>
  <c r="AZ14" i="8" s="1"/>
  <c r="N25" i="8"/>
  <c r="AM25" i="8" s="1"/>
  <c r="Q25" i="8"/>
  <c r="AP25" i="8" s="1"/>
  <c r="AD24" i="8"/>
  <c r="BC24" i="8" s="1"/>
  <c r="Z14" i="8"/>
  <c r="AY14" i="8" s="1"/>
  <c r="Z185" i="8"/>
  <c r="AY185" i="8" s="1"/>
  <c r="S185" i="8"/>
  <c r="AR185" i="8" s="1"/>
  <c r="U185" i="8"/>
  <c r="AT185" i="8" s="1"/>
  <c r="T185" i="8"/>
  <c r="AS185" i="8" s="1"/>
  <c r="AI53" i="8"/>
  <c r="BH53" i="8" s="1"/>
  <c r="P54" i="8"/>
  <c r="AO54" i="8" s="1"/>
  <c r="AB53" i="8"/>
  <c r="BA53" i="8" s="1"/>
  <c r="J61" i="8"/>
  <c r="AA61" i="8" s="1"/>
  <c r="AZ61" i="8" s="1"/>
  <c r="I61" i="8"/>
  <c r="V61" i="8" s="1"/>
  <c r="AU61" i="8" s="1"/>
  <c r="I121" i="8"/>
  <c r="H121" i="8"/>
  <c r="AH121" i="8" s="1"/>
  <c r="BG121" i="8" s="1"/>
  <c r="I129" i="8"/>
  <c r="H129" i="8"/>
  <c r="M130" i="8" s="1"/>
  <c r="AL130" i="8" s="1"/>
  <c r="AG141" i="8"/>
  <c r="BF141" i="8" s="1"/>
  <c r="L142" i="8"/>
  <c r="AK142" i="8" s="1"/>
  <c r="AI141" i="8"/>
  <c r="BH141" i="8" s="1"/>
  <c r="N142" i="8"/>
  <c r="AM142" i="8" s="1"/>
  <c r="M142" i="8"/>
  <c r="AL142" i="8" s="1"/>
  <c r="AH141" i="8"/>
  <c r="BG141" i="8" s="1"/>
  <c r="I161" i="8"/>
  <c r="H161" i="8"/>
  <c r="I189" i="8"/>
  <c r="H189" i="8"/>
  <c r="AG14" i="8"/>
  <c r="BF14" i="8" s="1"/>
  <c r="O24" i="8"/>
  <c r="AN24" i="8" s="1"/>
  <c r="T57" i="8"/>
  <c r="AS57" i="8" s="1"/>
  <c r="I69" i="8"/>
  <c r="W69" i="8" s="1"/>
  <c r="AV69" i="8" s="1"/>
  <c r="M84" i="8"/>
  <c r="AL84" i="8" s="1"/>
  <c r="H191" i="8"/>
  <c r="U42" i="8"/>
  <c r="AT42" i="8" s="1"/>
  <c r="R98" i="8"/>
  <c r="AQ98" i="8" s="1"/>
  <c r="I102" i="8"/>
  <c r="T130" i="8"/>
  <c r="AS130" i="8" s="1"/>
  <c r="O130" i="8"/>
  <c r="AN130" i="8" s="1"/>
  <c r="W130" i="8"/>
  <c r="AV130" i="8" s="1"/>
  <c r="AB138" i="8"/>
  <c r="BA138" i="8" s="1"/>
  <c r="I138" i="8"/>
  <c r="V138" i="8" s="1"/>
  <c r="AU138" i="8" s="1"/>
  <c r="I154" i="8"/>
  <c r="I166" i="8"/>
  <c r="I174" i="8"/>
  <c r="I182" i="8"/>
  <c r="AB182" i="8" s="1"/>
  <c r="BA182" i="8" s="1"/>
  <c r="I194" i="8"/>
  <c r="T194" i="8" s="1"/>
  <c r="AS194" i="8" s="1"/>
  <c r="AE6" i="8"/>
  <c r="BD6" i="8" s="1"/>
  <c r="U12" i="8"/>
  <c r="AT12" i="8" s="1"/>
  <c r="AF14" i="8"/>
  <c r="BE14" i="8" s="1"/>
  <c r="AF26" i="8"/>
  <c r="BE26" i="8" s="1"/>
  <c r="M41" i="8"/>
  <c r="AL41" i="8" s="1"/>
  <c r="AA44" i="8"/>
  <c r="AZ44" i="8" s="1"/>
  <c r="I50" i="8"/>
  <c r="V50" i="8" s="1"/>
  <c r="AU50" i="8" s="1"/>
  <c r="I52" i="8"/>
  <c r="S61" i="8"/>
  <c r="AR61" i="8" s="1"/>
  <c r="W62" i="8"/>
  <c r="AV62" i="8" s="1"/>
  <c r="V83" i="8"/>
  <c r="AU83" i="8" s="1"/>
  <c r="Y83" i="8"/>
  <c r="AX83" i="8" s="1"/>
  <c r="O88" i="8"/>
  <c r="AN88" i="8" s="1"/>
  <c r="Q93" i="8"/>
  <c r="AP93" i="8" s="1"/>
  <c r="O100" i="8"/>
  <c r="AN100" i="8" s="1"/>
  <c r="H103" i="8"/>
  <c r="AG105" i="8"/>
  <c r="BF105" i="8" s="1"/>
  <c r="I137" i="8"/>
  <c r="M149" i="8"/>
  <c r="AL149" i="8" s="1"/>
  <c r="L149" i="8"/>
  <c r="AK149" i="8" s="1"/>
  <c r="I164" i="8"/>
  <c r="I112" i="8"/>
  <c r="H112" i="8"/>
  <c r="AH112" i="8" s="1"/>
  <c r="BG112" i="8" s="1"/>
  <c r="I116" i="8"/>
  <c r="T116" i="8" s="1"/>
  <c r="AS116" i="8" s="1"/>
  <c r="I120" i="8"/>
  <c r="S120" i="8" s="1"/>
  <c r="AR120" i="8" s="1"/>
  <c r="I124" i="8"/>
  <c r="J136" i="8"/>
  <c r="I140" i="8"/>
  <c r="I144" i="8"/>
  <c r="H144" i="8"/>
  <c r="I148" i="8"/>
  <c r="U148" i="8" s="1"/>
  <c r="AT148" i="8" s="1"/>
  <c r="J160" i="8"/>
  <c r="AG160" i="8" s="1"/>
  <c r="BF160" i="8" s="1"/>
  <c r="I176" i="8"/>
  <c r="P176" i="8" s="1"/>
  <c r="AO176" i="8" s="1"/>
  <c r="J184" i="8"/>
  <c r="I188" i="8"/>
  <c r="I192" i="8"/>
  <c r="W192" i="8" s="1"/>
  <c r="AV192" i="8" s="1"/>
  <c r="H192" i="8"/>
  <c r="J192" i="8" s="1"/>
  <c r="AF35" i="8"/>
  <c r="BE35" i="8" s="1"/>
  <c r="AE50" i="8"/>
  <c r="BD50" i="8" s="1"/>
  <c r="AF60" i="8"/>
  <c r="BE60" i="8" s="1"/>
  <c r="W75" i="8"/>
  <c r="AV75" i="8" s="1"/>
  <c r="M83" i="8"/>
  <c r="AL83" i="8" s="1"/>
  <c r="W103" i="8"/>
  <c r="AV103" i="8" s="1"/>
  <c r="S103" i="8"/>
  <c r="AR103" i="8" s="1"/>
  <c r="AI132" i="8"/>
  <c r="BH132" i="8" s="1"/>
  <c r="H152" i="8"/>
  <c r="I160" i="8"/>
  <c r="N160" i="8" s="1"/>
  <c r="AM160" i="8" s="1"/>
  <c r="J172" i="8"/>
  <c r="AH172" i="8" s="1"/>
  <c r="BG172" i="8" s="1"/>
  <c r="AF30" i="8"/>
  <c r="BE30" i="8" s="1"/>
  <c r="AA46" i="8"/>
  <c r="AZ46" i="8" s="1"/>
  <c r="L47" i="8"/>
  <c r="AK47" i="8" s="1"/>
  <c r="AF59" i="8"/>
  <c r="BE59" i="8" s="1"/>
  <c r="H104" i="8"/>
  <c r="L129" i="8"/>
  <c r="AK129" i="8" s="1"/>
  <c r="AC155" i="8"/>
  <c r="BB155" i="8" s="1"/>
  <c r="AA155" i="8"/>
  <c r="AZ155" i="8" s="1"/>
  <c r="U155" i="8"/>
  <c r="AT155" i="8" s="1"/>
  <c r="N155" i="8"/>
  <c r="AM155" i="8" s="1"/>
  <c r="AB45" i="8"/>
  <c r="BA45" i="8" s="1"/>
  <c r="AD46" i="8"/>
  <c r="BC46" i="8" s="1"/>
  <c r="M47" i="8"/>
  <c r="AL47" i="8" s="1"/>
  <c r="AH53" i="8"/>
  <c r="BG53" i="8" s="1"/>
  <c r="AF74" i="8"/>
  <c r="BE74" i="8" s="1"/>
  <c r="AH99" i="8"/>
  <c r="BG99" i="8" s="1"/>
  <c r="L161" i="8"/>
  <c r="AK161" i="8" s="1"/>
  <c r="H176" i="8"/>
  <c r="V187" i="8"/>
  <c r="AU187" i="8" s="1"/>
  <c r="Q187" i="8"/>
  <c r="AP187" i="8" s="1"/>
  <c r="AF92" i="8"/>
  <c r="BE92" i="8" s="1"/>
  <c r="L115" i="8"/>
  <c r="AK115" i="8" s="1"/>
  <c r="J114" i="8"/>
  <c r="AD114" i="8" s="1"/>
  <c r="BC114" i="8" s="1"/>
  <c r="O115" i="8"/>
  <c r="AN115" i="8" s="1"/>
  <c r="V115" i="8"/>
  <c r="AU115" i="8" s="1"/>
  <c r="W115" i="8"/>
  <c r="AV115" i="8" s="1"/>
  <c r="U115" i="8"/>
  <c r="AT115" i="8" s="1"/>
  <c r="T123" i="8"/>
  <c r="AS123" i="8" s="1"/>
  <c r="AA123" i="8"/>
  <c r="AZ123" i="8" s="1"/>
  <c r="W123" i="8"/>
  <c r="AV123" i="8" s="1"/>
  <c r="S123" i="8"/>
  <c r="AR123" i="8" s="1"/>
  <c r="M127" i="8"/>
  <c r="AL127" i="8" s="1"/>
  <c r="N127" i="8"/>
  <c r="AM127" i="8" s="1"/>
  <c r="J126" i="8"/>
  <c r="H140" i="8"/>
  <c r="W179" i="8"/>
  <c r="AV179" i="8" s="1"/>
  <c r="AC179" i="8"/>
  <c r="BB179" i="8" s="1"/>
  <c r="T179" i="8"/>
  <c r="AS179" i="8" s="1"/>
  <c r="H184" i="8"/>
  <c r="AF94" i="8"/>
  <c r="BE94" i="8" s="1"/>
  <c r="W107" i="8"/>
  <c r="AV107" i="8" s="1"/>
  <c r="AG111" i="8"/>
  <c r="BF111" i="8" s="1"/>
  <c r="AA127" i="8"/>
  <c r="AZ127" i="8" s="1"/>
  <c r="AH151" i="8"/>
  <c r="BG151" i="8" s="1"/>
  <c r="S167" i="8"/>
  <c r="AR167" i="8" s="1"/>
  <c r="T175" i="8"/>
  <c r="AS175" i="8" s="1"/>
  <c r="O199" i="8"/>
  <c r="AN199" i="8" s="1"/>
  <c r="AB175" i="8"/>
  <c r="BA175" i="8" s="1"/>
  <c r="V199" i="8"/>
  <c r="AU199" i="8" s="1"/>
  <c r="AE175" i="8"/>
  <c r="BD175" i="8" s="1"/>
  <c r="AB199" i="8"/>
  <c r="BA199" i="8" s="1"/>
  <c r="T127" i="8"/>
  <c r="AS127" i="8" s="1"/>
  <c r="AG198" i="8"/>
  <c r="BF198" i="8" s="1"/>
  <c r="AC199" i="8"/>
  <c r="BB199" i="8" s="1"/>
  <c r="V6" i="8"/>
  <c r="AU6" i="8" s="1"/>
  <c r="L6" i="8"/>
  <c r="AK6" i="8" s="1"/>
  <c r="R6" i="8"/>
  <c r="AQ6" i="8" s="1"/>
  <c r="J5" i="8"/>
  <c r="M9" i="8"/>
  <c r="AL9" i="8" s="1"/>
  <c r="Q22" i="8"/>
  <c r="AP22" i="8" s="1"/>
  <c r="S22" i="8"/>
  <c r="AR22" i="8" s="1"/>
  <c r="R22" i="8"/>
  <c r="AQ22" i="8" s="1"/>
  <c r="P37" i="8"/>
  <c r="AO37" i="8" s="1"/>
  <c r="S91" i="8"/>
  <c r="AR91" i="8" s="1"/>
  <c r="Y91" i="8"/>
  <c r="AX91" i="8" s="1"/>
  <c r="V91" i="8"/>
  <c r="AU91" i="8" s="1"/>
  <c r="U91" i="8"/>
  <c r="AT91" i="8" s="1"/>
  <c r="T91" i="8"/>
  <c r="AS91" i="8" s="1"/>
  <c r="W91" i="8"/>
  <c r="AV91" i="8" s="1"/>
  <c r="M103" i="8"/>
  <c r="AL103" i="8" s="1"/>
  <c r="AD6" i="8"/>
  <c r="BC6" i="8" s="1"/>
  <c r="AB8" i="8"/>
  <c r="BA8" i="8" s="1"/>
  <c r="O9" i="8"/>
  <c r="AN9" i="8" s="1"/>
  <c r="AH13" i="8"/>
  <c r="BG13" i="8" s="1"/>
  <c r="Z18" i="8"/>
  <c r="AY18" i="8" s="1"/>
  <c r="AE18" i="8"/>
  <c r="BD18" i="8" s="1"/>
  <c r="L19" i="8"/>
  <c r="AK19" i="8" s="1"/>
  <c r="T22" i="8"/>
  <c r="AS22" i="8" s="1"/>
  <c r="J32" i="8"/>
  <c r="V32" i="8" s="1"/>
  <c r="AU32" i="8" s="1"/>
  <c r="AE36" i="8"/>
  <c r="BD36" i="8" s="1"/>
  <c r="Q37" i="8"/>
  <c r="AP37" i="8" s="1"/>
  <c r="T40" i="8"/>
  <c r="AS40" i="8" s="1"/>
  <c r="AI39" i="8"/>
  <c r="BH39" i="8" s="1"/>
  <c r="P40" i="8"/>
  <c r="AO40" i="8" s="1"/>
  <c r="AB39" i="8"/>
  <c r="BA39" i="8" s="1"/>
  <c r="J39" i="8"/>
  <c r="W39" i="8" s="1"/>
  <c r="AV39" i="8" s="1"/>
  <c r="N40" i="8"/>
  <c r="AM40" i="8" s="1"/>
  <c r="AD39" i="8"/>
  <c r="BC39" i="8" s="1"/>
  <c r="AA68" i="8"/>
  <c r="AZ68" i="8" s="1"/>
  <c r="AB68" i="8"/>
  <c r="BA68" i="8" s="1"/>
  <c r="AI119" i="8"/>
  <c r="BH119" i="8" s="1"/>
  <c r="N120" i="8"/>
  <c r="AM120" i="8" s="1"/>
  <c r="L126" i="8"/>
  <c r="AK126" i="8" s="1"/>
  <c r="AH125" i="8"/>
  <c r="BG125" i="8" s="1"/>
  <c r="AF125" i="8"/>
  <c r="BE125" i="8" s="1"/>
  <c r="AG125" i="8"/>
  <c r="BF125" i="8" s="1"/>
  <c r="O139" i="8"/>
  <c r="AN139" i="8" s="1"/>
  <c r="Y139" i="8"/>
  <c r="AX139" i="8" s="1"/>
  <c r="X139" i="8"/>
  <c r="AW139" i="8" s="1"/>
  <c r="Q139" i="8"/>
  <c r="AP139" i="8" s="1"/>
  <c r="P139" i="8"/>
  <c r="AO139" i="8" s="1"/>
  <c r="V139" i="8"/>
  <c r="AU139" i="8" s="1"/>
  <c r="V17" i="8"/>
  <c r="AU17" i="8" s="1"/>
  <c r="U17" i="8"/>
  <c r="AT17" i="8" s="1"/>
  <c r="O17" i="8"/>
  <c r="AN17" i="8" s="1"/>
  <c r="J16" i="8"/>
  <c r="W16" i="8" s="1"/>
  <c r="AV16" i="8" s="1"/>
  <c r="M17" i="8"/>
  <c r="AL17" i="8" s="1"/>
  <c r="AI16" i="8"/>
  <c r="BH16" i="8" s="1"/>
  <c r="AC16" i="8"/>
  <c r="BB16" i="8" s="1"/>
  <c r="N67" i="8"/>
  <c r="AM67" i="8" s="1"/>
  <c r="O67" i="8"/>
  <c r="AN67" i="8" s="1"/>
  <c r="AE66" i="8"/>
  <c r="BD66" i="8" s="1"/>
  <c r="J66" i="8"/>
  <c r="Y66" i="8" s="1"/>
  <c r="AX66" i="8" s="1"/>
  <c r="M67" i="8"/>
  <c r="AL67" i="8" s="1"/>
  <c r="AD66" i="8"/>
  <c r="BC66" i="8" s="1"/>
  <c r="L67" i="8"/>
  <c r="AK67" i="8" s="1"/>
  <c r="AF66" i="8"/>
  <c r="BE66" i="8" s="1"/>
  <c r="AC66" i="8"/>
  <c r="BB66" i="8" s="1"/>
  <c r="Q67" i="8"/>
  <c r="AP67" i="8" s="1"/>
  <c r="P67" i="8"/>
  <c r="AO67" i="8" s="1"/>
  <c r="AG137" i="8"/>
  <c r="BF137" i="8" s="1"/>
  <c r="N138" i="8"/>
  <c r="AM138" i="8" s="1"/>
  <c r="AI137" i="8"/>
  <c r="BH137" i="8" s="1"/>
  <c r="J137" i="8"/>
  <c r="M138" i="8"/>
  <c r="AL138" i="8" s="1"/>
  <c r="AH137" i="8"/>
  <c r="BG137" i="8" s="1"/>
  <c r="L138" i="8"/>
  <c r="AK138" i="8" s="1"/>
  <c r="T6" i="8"/>
  <c r="AS6" i="8" s="1"/>
  <c r="N33" i="8"/>
  <c r="AM33" i="8" s="1"/>
  <c r="P33" i="8"/>
  <c r="AO33" i="8" s="1"/>
  <c r="AE32" i="8"/>
  <c r="BD32" i="8" s="1"/>
  <c r="U33" i="8"/>
  <c r="AT33" i="8" s="1"/>
  <c r="O33" i="8"/>
  <c r="AN33" i="8" s="1"/>
  <c r="AC32" i="8"/>
  <c r="BB32" i="8" s="1"/>
  <c r="M33" i="8"/>
  <c r="AL33" i="8" s="1"/>
  <c r="W88" i="8"/>
  <c r="AV88" i="8" s="1"/>
  <c r="AE91" i="8"/>
  <c r="BD91" i="8" s="1"/>
  <c r="N9" i="8"/>
  <c r="AM9" i="8" s="1"/>
  <c r="S11" i="8"/>
  <c r="AR11" i="8" s="1"/>
  <c r="AH10" i="8"/>
  <c r="BG10" i="8" s="1"/>
  <c r="M11" i="8"/>
  <c r="AL11" i="8" s="1"/>
  <c r="O14" i="8"/>
  <c r="AN14" i="8" s="1"/>
  <c r="L14" i="8"/>
  <c r="AK14" i="8" s="1"/>
  <c r="AF13" i="8"/>
  <c r="BE13" i="8" s="1"/>
  <c r="S14" i="8"/>
  <c r="AR14" i="8" s="1"/>
  <c r="AA16" i="8"/>
  <c r="AZ16" i="8" s="1"/>
  <c r="R33" i="8"/>
  <c r="AQ33" i="8" s="1"/>
  <c r="AF36" i="8"/>
  <c r="BE36" i="8" s="1"/>
  <c r="V49" i="8"/>
  <c r="AU49" i="8" s="1"/>
  <c r="U49" i="8"/>
  <c r="AT49" i="8" s="1"/>
  <c r="V65" i="8"/>
  <c r="AU65" i="8" s="1"/>
  <c r="U65" i="8"/>
  <c r="AT65" i="8" s="1"/>
  <c r="AB94" i="8"/>
  <c r="BA94" i="8" s="1"/>
  <c r="Z94" i="8"/>
  <c r="AY94" i="8" s="1"/>
  <c r="AA94" i="8"/>
  <c r="AZ94" i="8" s="1"/>
  <c r="AD8" i="8"/>
  <c r="BC8" i="8" s="1"/>
  <c r="T14" i="8"/>
  <c r="AS14" i="8" s="1"/>
  <c r="AD32" i="8"/>
  <c r="BC32" i="8" s="1"/>
  <c r="O6" i="8"/>
  <c r="AN6" i="8" s="1"/>
  <c r="Q7" i="8"/>
  <c r="AP7" i="8" s="1"/>
  <c r="L11" i="8"/>
  <c r="AK11" i="8" s="1"/>
  <c r="V13" i="8"/>
  <c r="AU13" i="8" s="1"/>
  <c r="R13" i="8"/>
  <c r="AQ13" i="8" s="1"/>
  <c r="Q13" i="8"/>
  <c r="AP13" i="8" s="1"/>
  <c r="M13" i="8"/>
  <c r="AL13" i="8" s="1"/>
  <c r="O13" i="8"/>
  <c r="AN13" i="8" s="1"/>
  <c r="AF15" i="8"/>
  <c r="BE15" i="8" s="1"/>
  <c r="AF16" i="8"/>
  <c r="BE16" i="8" s="1"/>
  <c r="Q17" i="8"/>
  <c r="AP17" i="8" s="1"/>
  <c r="V21" i="8"/>
  <c r="AU21" i="8" s="1"/>
  <c r="R21" i="8"/>
  <c r="AQ21" i="8" s="1"/>
  <c r="U21" i="8"/>
  <c r="AT21" i="8" s="1"/>
  <c r="P21" i="8"/>
  <c r="AO21" i="8" s="1"/>
  <c r="Q21" i="8"/>
  <c r="AP21" i="8" s="1"/>
  <c r="M21" i="8"/>
  <c r="AL21" i="8" s="1"/>
  <c r="J20" i="8"/>
  <c r="W20" i="8" s="1"/>
  <c r="AV20" i="8" s="1"/>
  <c r="AF21" i="8"/>
  <c r="BE21" i="8" s="1"/>
  <c r="AA39" i="8"/>
  <c r="AZ39" i="8" s="1"/>
  <c r="N63" i="8"/>
  <c r="AM63" i="8" s="1"/>
  <c r="AC62" i="8"/>
  <c r="BB62" i="8" s="1"/>
  <c r="J62" i="8"/>
  <c r="X62" i="8"/>
  <c r="AW62" i="8" s="1"/>
  <c r="O63" i="8"/>
  <c r="AN63" i="8" s="1"/>
  <c r="Q63" i="8"/>
  <c r="AP63" i="8" s="1"/>
  <c r="R63" i="8"/>
  <c r="AQ63" i="8" s="1"/>
  <c r="M63" i="8"/>
  <c r="AL63" i="8" s="1"/>
  <c r="AF62" i="8"/>
  <c r="BE62" i="8" s="1"/>
  <c r="W76" i="8"/>
  <c r="AV76" i="8" s="1"/>
  <c r="V76" i="8"/>
  <c r="AU76" i="8" s="1"/>
  <c r="X76" i="8"/>
  <c r="AW76" i="8" s="1"/>
  <c r="N97" i="8"/>
  <c r="AM97" i="8" s="1"/>
  <c r="Q97" i="8"/>
  <c r="AP97" i="8" s="1"/>
  <c r="AF96" i="8"/>
  <c r="BE96" i="8" s="1"/>
  <c r="O97" i="8"/>
  <c r="AN97" i="8" s="1"/>
  <c r="AD96" i="8"/>
  <c r="BC96" i="8" s="1"/>
  <c r="AE96" i="8"/>
  <c r="BD96" i="8" s="1"/>
  <c r="L124" i="8"/>
  <c r="AK124" i="8" s="1"/>
  <c r="O124" i="8"/>
  <c r="AN124" i="8" s="1"/>
  <c r="M124" i="8"/>
  <c r="AL124" i="8" s="1"/>
  <c r="N124" i="8"/>
  <c r="AM124" i="8" s="1"/>
  <c r="J123" i="8"/>
  <c r="AE123" i="8" s="1"/>
  <c r="BD123" i="8" s="1"/>
  <c r="T9" i="8"/>
  <c r="AS9" i="8" s="1"/>
  <c r="AA8" i="8"/>
  <c r="AZ8" i="8" s="1"/>
  <c r="V9" i="8"/>
  <c r="AU9" i="8" s="1"/>
  <c r="J8" i="8"/>
  <c r="P9" i="8"/>
  <c r="AO9" i="8" s="1"/>
  <c r="AI8" i="8"/>
  <c r="BH8" i="8" s="1"/>
  <c r="N109" i="8"/>
  <c r="AM109" i="8" s="1"/>
  <c r="P109" i="8"/>
  <c r="AO109" i="8" s="1"/>
  <c r="AE108" i="8"/>
  <c r="BD108" i="8" s="1"/>
  <c r="X183" i="8"/>
  <c r="AW183" i="8" s="1"/>
  <c r="V183" i="8"/>
  <c r="AU183" i="8" s="1"/>
  <c r="W183" i="8"/>
  <c r="AV183" i="8" s="1"/>
  <c r="Q183" i="8"/>
  <c r="AP183" i="8" s="1"/>
  <c r="AC8" i="8"/>
  <c r="BB8" i="8" s="1"/>
  <c r="R9" i="8"/>
  <c r="AQ9" i="8" s="1"/>
  <c r="N37" i="8"/>
  <c r="AM37" i="8" s="1"/>
  <c r="U37" i="8"/>
  <c r="AT37" i="8" s="1"/>
  <c r="R37" i="8"/>
  <c r="AQ37" i="8" s="1"/>
  <c r="M37" i="8"/>
  <c r="AL37" i="8" s="1"/>
  <c r="AD16" i="8"/>
  <c r="BC16" i="8" s="1"/>
  <c r="P17" i="8"/>
  <c r="AO17" i="8" s="1"/>
  <c r="AE21" i="8"/>
  <c r="BD21" i="8" s="1"/>
  <c r="T65" i="8"/>
  <c r="AS65" i="8" s="1"/>
  <c r="AH67" i="8"/>
  <c r="BG67" i="8" s="1"/>
  <c r="Q68" i="8"/>
  <c r="AP68" i="8" s="1"/>
  <c r="AG67" i="8"/>
  <c r="BF67" i="8" s="1"/>
  <c r="L68" i="8"/>
  <c r="AK68" i="8" s="1"/>
  <c r="L70" i="8"/>
  <c r="AK70" i="8" s="1"/>
  <c r="P70" i="8"/>
  <c r="AO70" i="8" s="1"/>
  <c r="AD69" i="8"/>
  <c r="BC69" i="8" s="1"/>
  <c r="M70" i="8"/>
  <c r="AL70" i="8" s="1"/>
  <c r="J69" i="8"/>
  <c r="AB69" i="8" s="1"/>
  <c r="BA69" i="8" s="1"/>
  <c r="AC69" i="8"/>
  <c r="BB69" i="8" s="1"/>
  <c r="O70" i="8"/>
  <c r="AN70" i="8" s="1"/>
  <c r="P6" i="8"/>
  <c r="AO6" i="8" s="1"/>
  <c r="R7" i="8"/>
  <c r="AQ7" i="8" s="1"/>
  <c r="R17" i="8"/>
  <c r="AQ17" i="8" s="1"/>
  <c r="M20" i="8"/>
  <c r="AL20" i="8" s="1"/>
  <c r="Y19" i="8"/>
  <c r="AX19" i="8" s="1"/>
  <c r="V20" i="8"/>
  <c r="AU20" i="8" s="1"/>
  <c r="U20" i="8"/>
  <c r="AT20" i="8" s="1"/>
  <c r="AC19" i="8"/>
  <c r="BB19" i="8" s="1"/>
  <c r="AG21" i="8"/>
  <c r="BF21" i="8" s="1"/>
  <c r="AC39" i="8"/>
  <c r="BB39" i="8" s="1"/>
  <c r="R67" i="8"/>
  <c r="AQ67" i="8" s="1"/>
  <c r="L84" i="8"/>
  <c r="AK84" i="8" s="1"/>
  <c r="P84" i="8"/>
  <c r="AO84" i="8" s="1"/>
  <c r="AI83" i="8"/>
  <c r="BH83" i="8" s="1"/>
  <c r="Q84" i="8"/>
  <c r="AP84" i="8" s="1"/>
  <c r="AE83" i="8"/>
  <c r="BD83" i="8" s="1"/>
  <c r="O84" i="8"/>
  <c r="AN84" i="8" s="1"/>
  <c r="N84" i="8"/>
  <c r="AM84" i="8" s="1"/>
  <c r="J83" i="8"/>
  <c r="AC83" i="8" s="1"/>
  <c r="BB83" i="8" s="1"/>
  <c r="L163" i="8"/>
  <c r="AK163" i="8" s="1"/>
  <c r="J162" i="8"/>
  <c r="AE162" i="8" s="1"/>
  <c r="BD162" i="8" s="1"/>
  <c r="L76" i="8"/>
  <c r="AK76" i="8" s="1"/>
  <c r="AE75" i="8"/>
  <c r="BD75" i="8" s="1"/>
  <c r="AC75" i="8"/>
  <c r="BB75" i="8" s="1"/>
  <c r="J75" i="8"/>
  <c r="Q76" i="8"/>
  <c r="AP76" i="8" s="1"/>
  <c r="M76" i="8"/>
  <c r="AL76" i="8" s="1"/>
  <c r="O76" i="8"/>
  <c r="AN76" i="8" s="1"/>
  <c r="AI75" i="8"/>
  <c r="BH75" i="8" s="1"/>
  <c r="AD75" i="8"/>
  <c r="BC75" i="8" s="1"/>
  <c r="P76" i="8"/>
  <c r="AO76" i="8" s="1"/>
  <c r="N85" i="8"/>
  <c r="AM85" i="8" s="1"/>
  <c r="O85" i="8"/>
  <c r="AN85" i="8" s="1"/>
  <c r="Q85" i="8"/>
  <c r="AP85" i="8" s="1"/>
  <c r="P85" i="8"/>
  <c r="AO85" i="8" s="1"/>
  <c r="T118" i="8"/>
  <c r="AS118" i="8" s="1"/>
  <c r="S118" i="8"/>
  <c r="AR118" i="8" s="1"/>
  <c r="Z118" i="8"/>
  <c r="AY118" i="8" s="1"/>
  <c r="U147" i="8"/>
  <c r="AT147" i="8" s="1"/>
  <c r="T147" i="8"/>
  <c r="AS147" i="8" s="1"/>
  <c r="N147" i="8"/>
  <c r="AM147" i="8" s="1"/>
  <c r="AB147" i="8"/>
  <c r="BA147" i="8" s="1"/>
  <c r="AA147" i="8"/>
  <c r="AZ147" i="8" s="1"/>
  <c r="S147" i="8"/>
  <c r="AR147" i="8" s="1"/>
  <c r="X152" i="8"/>
  <c r="AW152" i="8" s="1"/>
  <c r="W152" i="8"/>
  <c r="AV152" i="8" s="1"/>
  <c r="O152" i="8"/>
  <c r="AN152" i="8" s="1"/>
  <c r="AC152" i="8"/>
  <c r="BB152" i="8" s="1"/>
  <c r="V152" i="8"/>
  <c r="AU152" i="8" s="1"/>
  <c r="V186" i="8"/>
  <c r="AU186" i="8" s="1"/>
  <c r="U186" i="8"/>
  <c r="AT186" i="8" s="1"/>
  <c r="AE186" i="8"/>
  <c r="BD186" i="8" s="1"/>
  <c r="O186" i="8"/>
  <c r="AN186" i="8" s="1"/>
  <c r="W186" i="8"/>
  <c r="AV186" i="8" s="1"/>
  <c r="T186" i="8"/>
  <c r="AS186" i="8" s="1"/>
  <c r="M186" i="8"/>
  <c r="AL186" i="8" s="1"/>
  <c r="N186" i="8"/>
  <c r="AM186" i="8" s="1"/>
  <c r="AB186" i="8"/>
  <c r="BA186" i="8" s="1"/>
  <c r="L186" i="8"/>
  <c r="AK186" i="8" s="1"/>
  <c r="AH8" i="8"/>
  <c r="BG8" i="8" s="1"/>
  <c r="AI10" i="8"/>
  <c r="BH10" i="8" s="1"/>
  <c r="S12" i="8"/>
  <c r="AR12" i="8" s="1"/>
  <c r="Y14" i="8"/>
  <c r="AX14" i="8" s="1"/>
  <c r="M15" i="8"/>
  <c r="AL15" i="8" s="1"/>
  <c r="AF17" i="8"/>
  <c r="BE17" i="8" s="1"/>
  <c r="AF22" i="8"/>
  <c r="BE22" i="8" s="1"/>
  <c r="AH26" i="8"/>
  <c r="BG26" i="8" s="1"/>
  <c r="AC31" i="8"/>
  <c r="BB31" i="8" s="1"/>
  <c r="T48" i="8"/>
  <c r="AS48" i="8" s="1"/>
  <c r="L48" i="8"/>
  <c r="AK48" i="8" s="1"/>
  <c r="AI98" i="8"/>
  <c r="BH98" i="8" s="1"/>
  <c r="AG98" i="8"/>
  <c r="BF98" i="8" s="1"/>
  <c r="M99" i="8"/>
  <c r="AL99" i="8" s="1"/>
  <c r="R99" i="8"/>
  <c r="AQ99" i="8" s="1"/>
  <c r="W99" i="8"/>
  <c r="AV99" i="8" s="1"/>
  <c r="V99" i="8"/>
  <c r="AU99" i="8" s="1"/>
  <c r="T99" i="8"/>
  <c r="AS99" i="8" s="1"/>
  <c r="S99" i="8"/>
  <c r="AR99" i="8" s="1"/>
  <c r="U99" i="8"/>
  <c r="AT99" i="8" s="1"/>
  <c r="N121" i="8"/>
  <c r="AM121" i="8" s="1"/>
  <c r="AF120" i="8"/>
  <c r="BE120" i="8" s="1"/>
  <c r="O121" i="8"/>
  <c r="AN121" i="8" s="1"/>
  <c r="N125" i="8"/>
  <c r="AM125" i="8" s="1"/>
  <c r="O125" i="8"/>
  <c r="AN125" i="8" s="1"/>
  <c r="T145" i="8"/>
  <c r="AS145" i="8" s="1"/>
  <c r="N180" i="8"/>
  <c r="AM180" i="8" s="1"/>
  <c r="AC186" i="8"/>
  <c r="BB186" i="8" s="1"/>
  <c r="T32" i="8"/>
  <c r="AS32" i="8" s="1"/>
  <c r="M32" i="8"/>
  <c r="AL32" i="8" s="1"/>
  <c r="AI31" i="8"/>
  <c r="BH31" i="8" s="1"/>
  <c r="P32" i="8"/>
  <c r="AO32" i="8" s="1"/>
  <c r="T52" i="8"/>
  <c r="AS52" i="8" s="1"/>
  <c r="S52" i="8"/>
  <c r="AR52" i="8" s="1"/>
  <c r="R52" i="8"/>
  <c r="AQ52" i="8" s="1"/>
  <c r="N55" i="8"/>
  <c r="AM55" i="8" s="1"/>
  <c r="L55" i="8"/>
  <c r="AK55" i="8" s="1"/>
  <c r="AF54" i="8"/>
  <c r="BE54" i="8" s="1"/>
  <c r="AE54" i="8"/>
  <c r="BD54" i="8" s="1"/>
  <c r="R55" i="8"/>
  <c r="AQ55" i="8" s="1"/>
  <c r="M55" i="8"/>
  <c r="AL55" i="8" s="1"/>
  <c r="AD54" i="8"/>
  <c r="BC54" i="8" s="1"/>
  <c r="P55" i="8"/>
  <c r="AO55" i="8" s="1"/>
  <c r="N59" i="8"/>
  <c r="AM59" i="8" s="1"/>
  <c r="Q59" i="8"/>
  <c r="AP59" i="8" s="1"/>
  <c r="P59" i="8"/>
  <c r="AO59" i="8" s="1"/>
  <c r="J58" i="8"/>
  <c r="AA58" i="8" s="1"/>
  <c r="AZ58" i="8" s="1"/>
  <c r="R59" i="8"/>
  <c r="AQ59" i="8" s="1"/>
  <c r="AE58" i="8"/>
  <c r="BD58" i="8" s="1"/>
  <c r="O59" i="8"/>
  <c r="AN59" i="8" s="1"/>
  <c r="V134" i="8"/>
  <c r="AU134" i="8" s="1"/>
  <c r="U134" i="8"/>
  <c r="AT134" i="8" s="1"/>
  <c r="AB134" i="8"/>
  <c r="BA134" i="8" s="1"/>
  <c r="W134" i="8"/>
  <c r="AV134" i="8" s="1"/>
  <c r="O134" i="8"/>
  <c r="AN134" i="8" s="1"/>
  <c r="T134" i="8"/>
  <c r="AS134" i="8" s="1"/>
  <c r="V147" i="8"/>
  <c r="AU147" i="8" s="1"/>
  <c r="N152" i="8"/>
  <c r="AM152" i="8" s="1"/>
  <c r="AI171" i="8"/>
  <c r="BH171" i="8" s="1"/>
  <c r="AG171" i="8"/>
  <c r="BF171" i="8" s="1"/>
  <c r="AF7" i="8"/>
  <c r="BE7" i="8" s="1"/>
  <c r="AB14" i="8"/>
  <c r="BA14" i="8" s="1"/>
  <c r="U15" i="8"/>
  <c r="AT15" i="8" s="1"/>
  <c r="AE24" i="8"/>
  <c r="BD24" i="8" s="1"/>
  <c r="P25" i="8"/>
  <c r="AO25" i="8" s="1"/>
  <c r="T28" i="8"/>
  <c r="AS28" i="8" s="1"/>
  <c r="AD27" i="8"/>
  <c r="BC27" i="8" s="1"/>
  <c r="N29" i="8"/>
  <c r="AM29" i="8" s="1"/>
  <c r="P29" i="8"/>
  <c r="AO29" i="8" s="1"/>
  <c r="Q29" i="8"/>
  <c r="AP29" i="8" s="1"/>
  <c r="Q55" i="8"/>
  <c r="AP55" i="8" s="1"/>
  <c r="L74" i="8"/>
  <c r="AK74" i="8" s="1"/>
  <c r="J73" i="8"/>
  <c r="AI73" i="8"/>
  <c r="BH73" i="8" s="1"/>
  <c r="Q74" i="8"/>
  <c r="AP74" i="8" s="1"/>
  <c r="N81" i="8"/>
  <c r="AM81" i="8" s="1"/>
  <c r="AD80" i="8"/>
  <c r="BC80" i="8" s="1"/>
  <c r="O81" i="8"/>
  <c r="AN81" i="8" s="1"/>
  <c r="AE80" i="8"/>
  <c r="BD80" i="8" s="1"/>
  <c r="Q81" i="8"/>
  <c r="AP81" i="8" s="1"/>
  <c r="AC80" i="8"/>
  <c r="BB80" i="8" s="1"/>
  <c r="P81" i="8"/>
  <c r="AO81" i="8" s="1"/>
  <c r="S82" i="8"/>
  <c r="AR82" i="8" s="1"/>
  <c r="R122" i="8"/>
  <c r="AQ122" i="8" s="1"/>
  <c r="N133" i="8"/>
  <c r="AM133" i="8" s="1"/>
  <c r="M133" i="8"/>
  <c r="AL133" i="8" s="1"/>
  <c r="L133" i="8"/>
  <c r="AK133" i="8" s="1"/>
  <c r="Y143" i="8"/>
  <c r="AX143" i="8" s="1"/>
  <c r="X143" i="8"/>
  <c r="AW143" i="8" s="1"/>
  <c r="AI26" i="8"/>
  <c r="BH26" i="8" s="1"/>
  <c r="M27" i="8"/>
  <c r="AL27" i="8" s="1"/>
  <c r="AB26" i="8"/>
  <c r="BA26" i="8" s="1"/>
  <c r="U32" i="8"/>
  <c r="AT32" i="8" s="1"/>
  <c r="U46" i="8"/>
  <c r="AT46" i="8" s="1"/>
  <c r="V46" i="8"/>
  <c r="AU46" i="8" s="1"/>
  <c r="L58" i="8"/>
  <c r="AK58" i="8" s="1"/>
  <c r="M58" i="8"/>
  <c r="AL58" i="8" s="1"/>
  <c r="AI57" i="8"/>
  <c r="BH57" i="8" s="1"/>
  <c r="AD57" i="8"/>
  <c r="BC57" i="8" s="1"/>
  <c r="J57" i="8"/>
  <c r="Q73" i="8"/>
  <c r="AP73" i="8" s="1"/>
  <c r="AD72" i="8"/>
  <c r="BC72" i="8" s="1"/>
  <c r="AC72" i="8"/>
  <c r="BB72" i="8" s="1"/>
  <c r="AE72" i="8"/>
  <c r="BD72" i="8" s="1"/>
  <c r="P73" i="8"/>
  <c r="AO73" i="8" s="1"/>
  <c r="W87" i="8"/>
  <c r="AV87" i="8" s="1"/>
  <c r="T87" i="8"/>
  <c r="AS87" i="8" s="1"/>
  <c r="U87" i="8"/>
  <c r="AT87" i="8" s="1"/>
  <c r="S87" i="8"/>
  <c r="AR87" i="8" s="1"/>
  <c r="AH122" i="8"/>
  <c r="BG122" i="8" s="1"/>
  <c r="AG122" i="8"/>
  <c r="BF122" i="8" s="1"/>
  <c r="AI122" i="8"/>
  <c r="BH122" i="8" s="1"/>
  <c r="AB150" i="8"/>
  <c r="BA150" i="8" s="1"/>
  <c r="AA150" i="8"/>
  <c r="AZ150" i="8" s="1"/>
  <c r="T150" i="8"/>
  <c r="AS150" i="8" s="1"/>
  <c r="Y150" i="8"/>
  <c r="AX150" i="8" s="1"/>
  <c r="Q150" i="8"/>
  <c r="AP150" i="8" s="1"/>
  <c r="AC12" i="8"/>
  <c r="BB12" i="8" s="1"/>
  <c r="AF18" i="8"/>
  <c r="BE18" i="8" s="1"/>
  <c r="J26" i="8"/>
  <c r="V26" i="8" s="1"/>
  <c r="AU26" i="8" s="1"/>
  <c r="J31" i="8"/>
  <c r="AF32" i="8"/>
  <c r="BE32" i="8" s="1"/>
  <c r="S39" i="8"/>
  <c r="AR39" i="8" s="1"/>
  <c r="AB38" i="8"/>
  <c r="BA38" i="8" s="1"/>
  <c r="AG38" i="8"/>
  <c r="BF38" i="8" s="1"/>
  <c r="T39" i="8"/>
  <c r="AS39" i="8" s="1"/>
  <c r="M45" i="8"/>
  <c r="AL45" i="8" s="1"/>
  <c r="L52" i="8"/>
  <c r="AK52" i="8" s="1"/>
  <c r="J54" i="8"/>
  <c r="X54" i="8" s="1"/>
  <c r="AW54" i="8" s="1"/>
  <c r="N58" i="8"/>
  <c r="AM58" i="8" s="1"/>
  <c r="L59" i="8"/>
  <c r="AK59" i="8" s="1"/>
  <c r="L66" i="8"/>
  <c r="AK66" i="8" s="1"/>
  <c r="AI65" i="8"/>
  <c r="BH65" i="8" s="1"/>
  <c r="AD65" i="8"/>
  <c r="BC65" i="8" s="1"/>
  <c r="J65" i="8"/>
  <c r="M66" i="8"/>
  <c r="AL66" i="8" s="1"/>
  <c r="AC65" i="8"/>
  <c r="BB65" i="8" s="1"/>
  <c r="AB65" i="8"/>
  <c r="BA65" i="8" s="1"/>
  <c r="P66" i="8"/>
  <c r="AO66" i="8" s="1"/>
  <c r="M71" i="8"/>
  <c r="AL71" i="8" s="1"/>
  <c r="L71" i="8"/>
  <c r="AK71" i="8" s="1"/>
  <c r="J70" i="8"/>
  <c r="Y70" i="8" s="1"/>
  <c r="AX70" i="8" s="1"/>
  <c r="N71" i="8"/>
  <c r="AM71" i="8" s="1"/>
  <c r="O71" i="8"/>
  <c r="AN71" i="8" s="1"/>
  <c r="W97" i="8"/>
  <c r="AV97" i="8" s="1"/>
  <c r="X97" i="8"/>
  <c r="AW97" i="8" s="1"/>
  <c r="S150" i="8"/>
  <c r="AR150" i="8" s="1"/>
  <c r="U168" i="8"/>
  <c r="AT168" i="8" s="1"/>
  <c r="T168" i="8"/>
  <c r="AS168" i="8" s="1"/>
  <c r="AC168" i="8"/>
  <c r="BB168" i="8" s="1"/>
  <c r="Q168" i="8"/>
  <c r="AP168" i="8" s="1"/>
  <c r="M168" i="8"/>
  <c r="AL168" i="8" s="1"/>
  <c r="AD168" i="8"/>
  <c r="BC168" i="8" s="1"/>
  <c r="L168" i="8"/>
  <c r="AK168" i="8" s="1"/>
  <c r="AA168" i="8"/>
  <c r="AZ168" i="8" s="1"/>
  <c r="S168" i="8"/>
  <c r="AR168" i="8" s="1"/>
  <c r="N168" i="8"/>
  <c r="AM168" i="8" s="1"/>
  <c r="AB168" i="8"/>
  <c r="BA168" i="8" s="1"/>
  <c r="AE191" i="8"/>
  <c r="BD191" i="8" s="1"/>
  <c r="O191" i="8"/>
  <c r="AN191" i="8" s="1"/>
  <c r="AD191" i="8"/>
  <c r="BC191" i="8" s="1"/>
  <c r="N191" i="8"/>
  <c r="AM191" i="8" s="1"/>
  <c r="AB191" i="8"/>
  <c r="BA191" i="8" s="1"/>
  <c r="L191" i="8"/>
  <c r="AK191" i="8" s="1"/>
  <c r="V191" i="8"/>
  <c r="AU191" i="8" s="1"/>
  <c r="U191" i="8"/>
  <c r="AT191" i="8" s="1"/>
  <c r="M191" i="8"/>
  <c r="AL191" i="8" s="1"/>
  <c r="AC191" i="8"/>
  <c r="BB191" i="8" s="1"/>
  <c r="W191" i="8"/>
  <c r="AV191" i="8" s="1"/>
  <c r="T191" i="8"/>
  <c r="AS191" i="8" s="1"/>
  <c r="P24" i="8"/>
  <c r="AO24" i="8" s="1"/>
  <c r="P36" i="8"/>
  <c r="AO36" i="8" s="1"/>
  <c r="AF39" i="8"/>
  <c r="BE39" i="8" s="1"/>
  <c r="AC40" i="8"/>
  <c r="BB40" i="8" s="1"/>
  <c r="J40" i="8"/>
  <c r="W40" i="8" s="1"/>
  <c r="AV40" i="8" s="1"/>
  <c r="N43" i="8"/>
  <c r="AM43" i="8" s="1"/>
  <c r="P43" i="8"/>
  <c r="AO43" i="8" s="1"/>
  <c r="AC43" i="8"/>
  <c r="BB43" i="8" s="1"/>
  <c r="T43" i="8"/>
  <c r="AS43" i="8" s="1"/>
  <c r="AE46" i="8"/>
  <c r="BD46" i="8" s="1"/>
  <c r="AF47" i="8"/>
  <c r="BE47" i="8" s="1"/>
  <c r="AI61" i="8"/>
  <c r="BH61" i="8" s="1"/>
  <c r="M62" i="8"/>
  <c r="AL62" i="8" s="1"/>
  <c r="AI68" i="8"/>
  <c r="BH68" i="8" s="1"/>
  <c r="AG68" i="8"/>
  <c r="BF68" i="8" s="1"/>
  <c r="T69" i="8"/>
  <c r="AS69" i="8" s="1"/>
  <c r="AF73" i="8"/>
  <c r="BE73" i="8" s="1"/>
  <c r="AE84" i="8"/>
  <c r="BD84" i="8" s="1"/>
  <c r="AA132" i="8"/>
  <c r="AZ132" i="8" s="1"/>
  <c r="Z132" i="8"/>
  <c r="AY132" i="8" s="1"/>
  <c r="P132" i="8"/>
  <c r="AO132" i="8" s="1"/>
  <c r="X160" i="8"/>
  <c r="AW160" i="8" s="1"/>
  <c r="W160" i="8"/>
  <c r="AV160" i="8" s="1"/>
  <c r="P160" i="8"/>
  <c r="AO160" i="8" s="1"/>
  <c r="U160" i="8"/>
  <c r="AT160" i="8" s="1"/>
  <c r="O160" i="8"/>
  <c r="AN160" i="8" s="1"/>
  <c r="M160" i="8"/>
  <c r="AL160" i="8" s="1"/>
  <c r="AC160" i="8"/>
  <c r="BB160" i="8" s="1"/>
  <c r="J178" i="8"/>
  <c r="AH178" i="8" s="1"/>
  <c r="BG178" i="8" s="1"/>
  <c r="W71" i="8"/>
  <c r="AV71" i="8" s="1"/>
  <c r="S71" i="8"/>
  <c r="AR71" i="8" s="1"/>
  <c r="AE89" i="8"/>
  <c r="BD89" i="8" s="1"/>
  <c r="AB99" i="8"/>
  <c r="BA99" i="8" s="1"/>
  <c r="AA99" i="8"/>
  <c r="AZ99" i="8" s="1"/>
  <c r="N101" i="8"/>
  <c r="AM101" i="8" s="1"/>
  <c r="P101" i="8"/>
  <c r="AO101" i="8" s="1"/>
  <c r="L102" i="8"/>
  <c r="AK102" i="8" s="1"/>
  <c r="AG101" i="8"/>
  <c r="BF101" i="8" s="1"/>
  <c r="AF101" i="8"/>
  <c r="BE101" i="8" s="1"/>
  <c r="AF44" i="8"/>
  <c r="BE44" i="8" s="1"/>
  <c r="N47" i="8"/>
  <c r="AM47" i="8" s="1"/>
  <c r="AI46" i="8"/>
  <c r="BH46" i="8" s="1"/>
  <c r="O47" i="8"/>
  <c r="AN47" i="8" s="1"/>
  <c r="J49" i="8"/>
  <c r="Y49" i="8" s="1"/>
  <c r="AX49" i="8" s="1"/>
  <c r="N50" i="8"/>
  <c r="AM50" i="8" s="1"/>
  <c r="N51" i="8"/>
  <c r="AM51" i="8" s="1"/>
  <c r="O51" i="8"/>
  <c r="AN51" i="8" s="1"/>
  <c r="M51" i="8"/>
  <c r="AL51" i="8" s="1"/>
  <c r="AC50" i="8"/>
  <c r="BB50" i="8" s="1"/>
  <c r="P51" i="8"/>
  <c r="AO51" i="8" s="1"/>
  <c r="T54" i="8"/>
  <c r="AS54" i="8" s="1"/>
  <c r="O54" i="8"/>
  <c r="AN54" i="8" s="1"/>
  <c r="N54" i="8"/>
  <c r="AM54" i="8" s="1"/>
  <c r="J53" i="8"/>
  <c r="AA53" i="8" s="1"/>
  <c r="AZ53" i="8" s="1"/>
  <c r="AB61" i="8"/>
  <c r="BA61" i="8" s="1"/>
  <c r="AE62" i="8"/>
  <c r="BD62" i="8" s="1"/>
  <c r="AH65" i="8"/>
  <c r="BG65" i="8" s="1"/>
  <c r="U79" i="8"/>
  <c r="AT79" i="8" s="1"/>
  <c r="W79" i="8"/>
  <c r="AV79" i="8" s="1"/>
  <c r="N93" i="8"/>
  <c r="AM93" i="8" s="1"/>
  <c r="P93" i="8"/>
  <c r="AO93" i="8" s="1"/>
  <c r="L96" i="8"/>
  <c r="AK96" i="8" s="1"/>
  <c r="O96" i="8"/>
  <c r="AN96" i="8" s="1"/>
  <c r="J95" i="8"/>
  <c r="AB95" i="8" s="1"/>
  <c r="BA95" i="8" s="1"/>
  <c r="N96" i="8"/>
  <c r="AM96" i="8" s="1"/>
  <c r="AE95" i="8"/>
  <c r="BD95" i="8" s="1"/>
  <c r="L111" i="8"/>
  <c r="AK111" i="8" s="1"/>
  <c r="AE110" i="8"/>
  <c r="BD110" i="8" s="1"/>
  <c r="J110" i="8"/>
  <c r="AD110" i="8"/>
  <c r="BC110" i="8" s="1"/>
  <c r="AH123" i="8"/>
  <c r="BG123" i="8" s="1"/>
  <c r="S163" i="8"/>
  <c r="AR163" i="8" s="1"/>
  <c r="AD163" i="8"/>
  <c r="BC163" i="8" s="1"/>
  <c r="N163" i="8"/>
  <c r="AM163" i="8" s="1"/>
  <c r="AB163" i="8"/>
  <c r="BA163" i="8" s="1"/>
  <c r="AA163" i="8"/>
  <c r="AZ163" i="8" s="1"/>
  <c r="V163" i="8"/>
  <c r="AU163" i="8" s="1"/>
  <c r="T163" i="8"/>
  <c r="AS163" i="8" s="1"/>
  <c r="P187" i="8"/>
  <c r="AO187" i="8" s="1"/>
  <c r="O187" i="8"/>
  <c r="AN187" i="8" s="1"/>
  <c r="AE187" i="8"/>
  <c r="BD187" i="8" s="1"/>
  <c r="AE63" i="8"/>
  <c r="BD63" i="8" s="1"/>
  <c r="R64" i="8"/>
  <c r="AQ64" i="8" s="1"/>
  <c r="AH82" i="8"/>
  <c r="BG82" i="8" s="1"/>
  <c r="T83" i="8"/>
  <c r="AS83" i="8" s="1"/>
  <c r="J90" i="8"/>
  <c r="AA90" i="8" s="1"/>
  <c r="AZ90" i="8" s="1"/>
  <c r="M91" i="8"/>
  <c r="AL91" i="8" s="1"/>
  <c r="W111" i="8"/>
  <c r="AV111" i="8" s="1"/>
  <c r="U111" i="8"/>
  <c r="AT111" i="8" s="1"/>
  <c r="L116" i="8"/>
  <c r="AK116" i="8" s="1"/>
  <c r="N116" i="8"/>
  <c r="AM116" i="8" s="1"/>
  <c r="J115" i="8"/>
  <c r="M116" i="8"/>
  <c r="AL116" i="8" s="1"/>
  <c r="AI115" i="8"/>
  <c r="BH115" i="8" s="1"/>
  <c r="W119" i="8"/>
  <c r="AV119" i="8" s="1"/>
  <c r="V119" i="8"/>
  <c r="AU119" i="8" s="1"/>
  <c r="T119" i="8"/>
  <c r="AS119" i="8" s="1"/>
  <c r="S130" i="8"/>
  <c r="AR130" i="8" s="1"/>
  <c r="V130" i="8"/>
  <c r="AU130" i="8" s="1"/>
  <c r="U130" i="8"/>
  <c r="AT130" i="8" s="1"/>
  <c r="Q130" i="8"/>
  <c r="AP130" i="8" s="1"/>
  <c r="Y158" i="8"/>
  <c r="AX158" i="8" s="1"/>
  <c r="S158" i="8"/>
  <c r="AR158" i="8" s="1"/>
  <c r="R158" i="8"/>
  <c r="AQ158" i="8" s="1"/>
  <c r="Q158" i="8"/>
  <c r="AP158" i="8" s="1"/>
  <c r="O182" i="8"/>
  <c r="AN182" i="8" s="1"/>
  <c r="N182" i="8"/>
  <c r="AM182" i="8" s="1"/>
  <c r="AD182" i="8"/>
  <c r="BC182" i="8" s="1"/>
  <c r="L182" i="8"/>
  <c r="AK182" i="8" s="1"/>
  <c r="W182" i="8"/>
  <c r="AV182" i="8" s="1"/>
  <c r="AG37" i="8"/>
  <c r="BF37" i="8" s="1"/>
  <c r="AE42" i="8"/>
  <c r="BD42" i="8" s="1"/>
  <c r="AF63" i="8"/>
  <c r="BE63" i="8" s="1"/>
  <c r="AH69" i="8"/>
  <c r="BG69" i="8" s="1"/>
  <c r="U83" i="8"/>
  <c r="AT83" i="8" s="1"/>
  <c r="N91" i="8"/>
  <c r="AM91" i="8" s="1"/>
  <c r="AF118" i="8"/>
  <c r="BE118" i="8" s="1"/>
  <c r="M139" i="8"/>
  <c r="AL139" i="8" s="1"/>
  <c r="N139" i="8"/>
  <c r="AM139" i="8" s="1"/>
  <c r="J146" i="8"/>
  <c r="AD146" i="8" s="1"/>
  <c r="BC146" i="8" s="1"/>
  <c r="AG146" i="8"/>
  <c r="BF146" i="8" s="1"/>
  <c r="L147" i="8"/>
  <c r="AK147" i="8" s="1"/>
  <c r="P148" i="8"/>
  <c r="AO148" i="8" s="1"/>
  <c r="O148" i="8"/>
  <c r="AN148" i="8" s="1"/>
  <c r="N148" i="8"/>
  <c r="AM148" i="8" s="1"/>
  <c r="M155" i="8"/>
  <c r="AL155" i="8" s="1"/>
  <c r="L155" i="8"/>
  <c r="AK155" i="8" s="1"/>
  <c r="T158" i="8"/>
  <c r="AS158" i="8" s="1"/>
  <c r="AD165" i="8"/>
  <c r="BC165" i="8" s="1"/>
  <c r="M182" i="8"/>
  <c r="AL182" i="8" s="1"/>
  <c r="AC198" i="8"/>
  <c r="BB198" i="8" s="1"/>
  <c r="R198" i="8"/>
  <c r="AQ198" i="8" s="1"/>
  <c r="T198" i="8"/>
  <c r="AS198" i="8" s="1"/>
  <c r="S198" i="8"/>
  <c r="AR198" i="8" s="1"/>
  <c r="W89" i="8"/>
  <c r="AV89" i="8" s="1"/>
  <c r="AH95" i="8"/>
  <c r="BG95" i="8" s="1"/>
  <c r="U95" i="8"/>
  <c r="AT95" i="8" s="1"/>
  <c r="AF102" i="8"/>
  <c r="BE102" i="8" s="1"/>
  <c r="N108" i="8"/>
  <c r="AM108" i="8" s="1"/>
  <c r="AF110" i="8"/>
  <c r="BE110" i="8" s="1"/>
  <c r="P113" i="8"/>
  <c r="AO113" i="8" s="1"/>
  <c r="AH115" i="8"/>
  <c r="BG115" i="8" s="1"/>
  <c r="W117" i="8"/>
  <c r="AV117" i="8" s="1"/>
  <c r="W127" i="8"/>
  <c r="AV127" i="8" s="1"/>
  <c r="AI138" i="8"/>
  <c r="BH138" i="8" s="1"/>
  <c r="Y154" i="8"/>
  <c r="AX154" i="8" s="1"/>
  <c r="Y171" i="8"/>
  <c r="AX171" i="8" s="1"/>
  <c r="AA171" i="8"/>
  <c r="AZ171" i="8" s="1"/>
  <c r="T171" i="8"/>
  <c r="AS171" i="8" s="1"/>
  <c r="Q171" i="8"/>
  <c r="AP171" i="8" s="1"/>
  <c r="L178" i="8"/>
  <c r="AK178" i="8" s="1"/>
  <c r="AI179" i="8"/>
  <c r="BH179" i="8" s="1"/>
  <c r="W95" i="8"/>
  <c r="AV95" i="8" s="1"/>
  <c r="AE107" i="8"/>
  <c r="BD107" i="8" s="1"/>
  <c r="P108" i="8"/>
  <c r="AO108" i="8" s="1"/>
  <c r="L127" i="8"/>
  <c r="AK127" i="8" s="1"/>
  <c r="O153" i="8"/>
  <c r="AN153" i="8" s="1"/>
  <c r="P157" i="8"/>
  <c r="AO157" i="8" s="1"/>
  <c r="J164" i="8"/>
  <c r="L165" i="8"/>
  <c r="AK165" i="8" s="1"/>
  <c r="AE179" i="8"/>
  <c r="BD179" i="8" s="1"/>
  <c r="O179" i="8"/>
  <c r="AN179" i="8" s="1"/>
  <c r="AD179" i="8"/>
  <c r="BC179" i="8" s="1"/>
  <c r="N179" i="8"/>
  <c r="AM179" i="8" s="1"/>
  <c r="AB179" i="8"/>
  <c r="BA179" i="8" s="1"/>
  <c r="L179" i="8"/>
  <c r="AK179" i="8" s="1"/>
  <c r="AH83" i="8"/>
  <c r="BG83" i="8" s="1"/>
  <c r="O89" i="8"/>
  <c r="AN89" i="8" s="1"/>
  <c r="M104" i="8"/>
  <c r="AL104" i="8" s="1"/>
  <c r="AI107" i="8"/>
  <c r="BH107" i="8" s="1"/>
  <c r="AE111" i="8"/>
  <c r="BD111" i="8" s="1"/>
  <c r="O117" i="8"/>
  <c r="AN117" i="8" s="1"/>
  <c r="AF122" i="8"/>
  <c r="BE122" i="8" s="1"/>
  <c r="L157" i="8"/>
  <c r="AK157" i="8" s="1"/>
  <c r="J170" i="8"/>
  <c r="R171" i="8"/>
  <c r="AQ171" i="8" s="1"/>
  <c r="U178" i="8"/>
  <c r="AT178" i="8" s="1"/>
  <c r="Z184" i="8"/>
  <c r="AY184" i="8" s="1"/>
  <c r="AA184" i="8"/>
  <c r="AZ184" i="8" s="1"/>
  <c r="S184" i="8"/>
  <c r="AR184" i="8" s="1"/>
  <c r="Q184" i="8"/>
  <c r="AP184" i="8" s="1"/>
  <c r="V155" i="8"/>
  <c r="AU155" i="8" s="1"/>
  <c r="AA159" i="8"/>
  <c r="AZ159" i="8" s="1"/>
  <c r="Y167" i="8"/>
  <c r="AX167" i="8" s="1"/>
  <c r="AG174" i="8"/>
  <c r="BF174" i="8" s="1"/>
  <c r="W175" i="8"/>
  <c r="AV175" i="8" s="1"/>
  <c r="AG194" i="8"/>
  <c r="BF194" i="8" s="1"/>
  <c r="AI195" i="8"/>
  <c r="BH195" i="8" s="1"/>
  <c r="AI198" i="8"/>
  <c r="BH198" i="8" s="1"/>
  <c r="J141" i="8"/>
  <c r="AF141" i="8" s="1"/>
  <c r="BE141" i="8" s="1"/>
  <c r="AB155" i="8"/>
  <c r="BA155" i="8" s="1"/>
  <c r="M159" i="8"/>
  <c r="AL159" i="8" s="1"/>
  <c r="AC159" i="8"/>
  <c r="BB159" i="8" s="1"/>
  <c r="N167" i="8"/>
  <c r="AM167" i="8" s="1"/>
  <c r="AA167" i="8"/>
  <c r="AZ167" i="8" s="1"/>
  <c r="AG172" i="8"/>
  <c r="BF172" i="8" s="1"/>
  <c r="AI172" i="8"/>
  <c r="BH172" i="8" s="1"/>
  <c r="M175" i="8"/>
  <c r="AL175" i="8" s="1"/>
  <c r="AC175" i="8"/>
  <c r="BB175" i="8" s="1"/>
  <c r="W195" i="8"/>
  <c r="AV195" i="8" s="1"/>
  <c r="O167" i="8"/>
  <c r="AN167" i="8" s="1"/>
  <c r="N175" i="8"/>
  <c r="AM175" i="8" s="1"/>
  <c r="L195" i="8"/>
  <c r="AK195" i="8" s="1"/>
  <c r="Y7" i="8"/>
  <c r="AX7" i="8" s="1"/>
  <c r="AH17" i="8"/>
  <c r="BG17" i="8" s="1"/>
  <c r="AB20" i="8"/>
  <c r="BA20" i="8" s="1"/>
  <c r="AH20" i="8"/>
  <c r="BG20" i="8" s="1"/>
  <c r="Z20" i="8"/>
  <c r="AY20" i="8" s="1"/>
  <c r="AG20" i="8"/>
  <c r="BF20" i="8" s="1"/>
  <c r="Y20" i="8"/>
  <c r="AX20" i="8" s="1"/>
  <c r="AA25" i="8"/>
  <c r="AZ25" i="8" s="1"/>
  <c r="AB28" i="8"/>
  <c r="BA28" i="8" s="1"/>
  <c r="AI28" i="8"/>
  <c r="BH28" i="8" s="1"/>
  <c r="AA28" i="8"/>
  <c r="AZ28" i="8" s="1"/>
  <c r="AH28" i="8"/>
  <c r="BG28" i="8" s="1"/>
  <c r="Z28" i="8"/>
  <c r="AY28" i="8" s="1"/>
  <c r="AG28" i="8"/>
  <c r="BF28" i="8" s="1"/>
  <c r="Y28" i="8"/>
  <c r="AX28" i="8" s="1"/>
  <c r="P38" i="8"/>
  <c r="AO38" i="8" s="1"/>
  <c r="O38" i="8"/>
  <c r="AN38" i="8" s="1"/>
  <c r="N38" i="8"/>
  <c r="AM38" i="8" s="1"/>
  <c r="U38" i="8"/>
  <c r="AT38" i="8" s="1"/>
  <c r="M38" i="8"/>
  <c r="AL38" i="8" s="1"/>
  <c r="J37" i="8"/>
  <c r="Y37" i="8" s="1"/>
  <c r="AX37" i="8" s="1"/>
  <c r="S18" i="8"/>
  <c r="AR18" i="8" s="1"/>
  <c r="AF20" i="8"/>
  <c r="BE20" i="8" s="1"/>
  <c r="P44" i="8"/>
  <c r="AO44" i="8" s="1"/>
  <c r="M44" i="8"/>
  <c r="AL44" i="8" s="1"/>
  <c r="J43" i="8"/>
  <c r="N44" i="8"/>
  <c r="AM44" i="8" s="1"/>
  <c r="L44" i="8"/>
  <c r="AK44" i="8" s="1"/>
  <c r="T44" i="8"/>
  <c r="AS44" i="8" s="1"/>
  <c r="V113" i="8"/>
  <c r="AU113" i="8" s="1"/>
  <c r="U113" i="8"/>
  <c r="AT113" i="8" s="1"/>
  <c r="T113" i="8"/>
  <c r="AS113" i="8" s="1"/>
  <c r="Z113" i="8"/>
  <c r="AY113" i="8" s="1"/>
  <c r="Y113" i="8"/>
  <c r="AX113" i="8" s="1"/>
  <c r="AI113" i="8"/>
  <c r="BH113" i="8" s="1"/>
  <c r="X113" i="8"/>
  <c r="AW113" i="8" s="1"/>
  <c r="AH113" i="8"/>
  <c r="BG113" i="8" s="1"/>
  <c r="W113" i="8"/>
  <c r="AV113" i="8" s="1"/>
  <c r="Q113" i="8"/>
  <c r="AP113" i="8" s="1"/>
  <c r="AG113" i="8"/>
  <c r="BF113" i="8" s="1"/>
  <c r="AF113" i="8"/>
  <c r="BE113" i="8" s="1"/>
  <c r="AE113" i="8"/>
  <c r="BD113" i="8" s="1"/>
  <c r="S113" i="8"/>
  <c r="AR113" i="8" s="1"/>
  <c r="R113" i="8"/>
  <c r="AQ113" i="8" s="1"/>
  <c r="Y6" i="8"/>
  <c r="AX6" i="8" s="1"/>
  <c r="S7" i="8"/>
  <c r="AR7" i="8" s="1"/>
  <c r="U8" i="8"/>
  <c r="AT8" i="8" s="1"/>
  <c r="N11" i="8"/>
  <c r="AM11" i="8" s="1"/>
  <c r="AI12" i="8"/>
  <c r="BH12" i="8" s="1"/>
  <c r="Y17" i="8"/>
  <c r="AX17" i="8" s="1"/>
  <c r="T18" i="8"/>
  <c r="AS18" i="8" s="1"/>
  <c r="N19" i="8"/>
  <c r="AM19" i="8" s="1"/>
  <c r="M23" i="8"/>
  <c r="AL23" i="8" s="1"/>
  <c r="J34" i="8"/>
  <c r="R38" i="8"/>
  <c r="AQ38" i="8" s="1"/>
  <c r="U43" i="8"/>
  <c r="AT43" i="8" s="1"/>
  <c r="AG55" i="8"/>
  <c r="BF55" i="8" s="1"/>
  <c r="AI104" i="8"/>
  <c r="BH104" i="8" s="1"/>
  <c r="AH104" i="8"/>
  <c r="BG104" i="8" s="1"/>
  <c r="AG104" i="8"/>
  <c r="BF104" i="8" s="1"/>
  <c r="AF104" i="8"/>
  <c r="BE104" i="8" s="1"/>
  <c r="AE104" i="8"/>
  <c r="BD104" i="8" s="1"/>
  <c r="AH6" i="8"/>
  <c r="BG6" i="8" s="1"/>
  <c r="AB7" i="8"/>
  <c r="BA7" i="8" s="1"/>
  <c r="N8" i="8"/>
  <c r="AM8" i="8" s="1"/>
  <c r="J15" i="8"/>
  <c r="W15" i="8" s="1"/>
  <c r="AV15" i="8" s="1"/>
  <c r="AH21" i="8"/>
  <c r="BG21" i="8" s="1"/>
  <c r="X28" i="8"/>
  <c r="AW28" i="8" s="1"/>
  <c r="R31" i="8"/>
  <c r="AQ31" i="8" s="1"/>
  <c r="Q31" i="8"/>
  <c r="AP31" i="8" s="1"/>
  <c r="AE30" i="8"/>
  <c r="BD30" i="8" s="1"/>
  <c r="P31" i="8"/>
  <c r="AO31" i="8" s="1"/>
  <c r="O31" i="8"/>
  <c r="AN31" i="8" s="1"/>
  <c r="AB34" i="8"/>
  <c r="BA34" i="8" s="1"/>
  <c r="S35" i="8"/>
  <c r="AR35" i="8" s="1"/>
  <c r="AH55" i="8"/>
  <c r="BG55" i="8" s="1"/>
  <c r="W126" i="8"/>
  <c r="AV126" i="8" s="1"/>
  <c r="V126" i="8"/>
  <c r="AU126" i="8" s="1"/>
  <c r="U126" i="8"/>
  <c r="AT126" i="8" s="1"/>
  <c r="T126" i="8"/>
  <c r="AS126" i="8" s="1"/>
  <c r="S126" i="8"/>
  <c r="AR126" i="8" s="1"/>
  <c r="R126" i="8"/>
  <c r="AQ126" i="8" s="1"/>
  <c r="Q126" i="8"/>
  <c r="AP126" i="8" s="1"/>
  <c r="AA126" i="8"/>
  <c r="AZ126" i="8" s="1"/>
  <c r="Z126" i="8"/>
  <c r="AY126" i="8" s="1"/>
  <c r="Y126" i="8"/>
  <c r="AX126" i="8" s="1"/>
  <c r="U131" i="8"/>
  <c r="AT131" i="8" s="1"/>
  <c r="T131" i="8"/>
  <c r="AS131" i="8" s="1"/>
  <c r="AI131" i="8"/>
  <c r="BH131" i="8" s="1"/>
  <c r="Y131" i="8"/>
  <c r="AX131" i="8" s="1"/>
  <c r="O131" i="8"/>
  <c r="AN131" i="8" s="1"/>
  <c r="AH131" i="8"/>
  <c r="BG131" i="8" s="1"/>
  <c r="X131" i="8"/>
  <c r="AW131" i="8" s="1"/>
  <c r="AG131" i="8"/>
  <c r="BF131" i="8" s="1"/>
  <c r="W131" i="8"/>
  <c r="AV131" i="8" s="1"/>
  <c r="AF131" i="8"/>
  <c r="BE131" i="8" s="1"/>
  <c r="V131" i="8"/>
  <c r="AU131" i="8" s="1"/>
  <c r="R131" i="8"/>
  <c r="AQ131" i="8" s="1"/>
  <c r="Q131" i="8"/>
  <c r="AP131" i="8" s="1"/>
  <c r="P131" i="8"/>
  <c r="AO131" i="8" s="1"/>
  <c r="AA131" i="8"/>
  <c r="AZ131" i="8" s="1"/>
  <c r="Z131" i="8"/>
  <c r="AY131" i="8" s="1"/>
  <c r="S131" i="8"/>
  <c r="AR131" i="8" s="1"/>
  <c r="J6" i="8"/>
  <c r="W6" i="8" s="1"/>
  <c r="AV6" i="8" s="1"/>
  <c r="S6" i="8"/>
  <c r="AR6" i="8" s="1"/>
  <c r="AA6" i="8"/>
  <c r="AZ6" i="8" s="1"/>
  <c r="AI6" i="8"/>
  <c r="BH6" i="8" s="1"/>
  <c r="M7" i="8"/>
  <c r="AL7" i="8" s="1"/>
  <c r="U7" i="8"/>
  <c r="AT7" i="8" s="1"/>
  <c r="AC7" i="8"/>
  <c r="BB7" i="8" s="1"/>
  <c r="O8" i="8"/>
  <c r="AN8" i="8" s="1"/>
  <c r="W8" i="8"/>
  <c r="AV8" i="8" s="1"/>
  <c r="AE8" i="8"/>
  <c r="BD8" i="8" s="1"/>
  <c r="Q9" i="8"/>
  <c r="AP9" i="8" s="1"/>
  <c r="J10" i="8"/>
  <c r="X10" i="8" s="1"/>
  <c r="AW10" i="8" s="1"/>
  <c r="AB10" i="8"/>
  <c r="BA10" i="8" s="1"/>
  <c r="AH11" i="8"/>
  <c r="BG11" i="8" s="1"/>
  <c r="AD11" i="8"/>
  <c r="BC11" i="8" s="1"/>
  <c r="P14" i="8"/>
  <c r="AO14" i="8" s="1"/>
  <c r="V14" i="8"/>
  <c r="AU14" i="8" s="1"/>
  <c r="N14" i="8"/>
  <c r="AM14" i="8" s="1"/>
  <c r="U14" i="8"/>
  <c r="AT14" i="8" s="1"/>
  <c r="M14" i="8"/>
  <c r="AL14" i="8" s="1"/>
  <c r="J13" i="8"/>
  <c r="X13" i="8" s="1"/>
  <c r="AW13" i="8" s="1"/>
  <c r="R14" i="8"/>
  <c r="AQ14" i="8" s="1"/>
  <c r="AE14" i="8"/>
  <c r="BD14" i="8" s="1"/>
  <c r="Y15" i="8"/>
  <c r="AX15" i="8" s="1"/>
  <c r="AB16" i="8"/>
  <c r="BA16" i="8" s="1"/>
  <c r="AH16" i="8"/>
  <c r="BG16" i="8" s="1"/>
  <c r="Z16" i="8"/>
  <c r="AY16" i="8" s="1"/>
  <c r="AG16" i="8"/>
  <c r="BF16" i="8" s="1"/>
  <c r="Y16" i="8"/>
  <c r="AX16" i="8" s="1"/>
  <c r="S16" i="8"/>
  <c r="AR16" i="8" s="1"/>
  <c r="AE16" i="8"/>
  <c r="BD16" i="8" s="1"/>
  <c r="AC17" i="8"/>
  <c r="BB17" i="8" s="1"/>
  <c r="J18" i="8"/>
  <c r="W18" i="8" s="1"/>
  <c r="AV18" i="8" s="1"/>
  <c r="Y18" i="8"/>
  <c r="AX18" i="8" s="1"/>
  <c r="AF19" i="8"/>
  <c r="BE19" i="8" s="1"/>
  <c r="S19" i="8"/>
  <c r="AR19" i="8" s="1"/>
  <c r="AD19" i="8"/>
  <c r="BC19" i="8" s="1"/>
  <c r="X20" i="8"/>
  <c r="AW20" i="8" s="1"/>
  <c r="P22" i="8"/>
  <c r="AO22" i="8" s="1"/>
  <c r="O22" i="8"/>
  <c r="AN22" i="8" s="1"/>
  <c r="V22" i="8"/>
  <c r="AU22" i="8" s="1"/>
  <c r="N22" i="8"/>
  <c r="AM22" i="8" s="1"/>
  <c r="U22" i="8"/>
  <c r="AT22" i="8" s="1"/>
  <c r="M22" i="8"/>
  <c r="AL22" i="8" s="1"/>
  <c r="J21" i="8"/>
  <c r="L22" i="8"/>
  <c r="AK22" i="8" s="1"/>
  <c r="AB22" i="8"/>
  <c r="BA22" i="8" s="1"/>
  <c r="Z25" i="8"/>
  <c r="AY25" i="8" s="1"/>
  <c r="AC28" i="8"/>
  <c r="BB28" i="8" s="1"/>
  <c r="Z30" i="8"/>
  <c r="AY30" i="8" s="1"/>
  <c r="M31" i="8"/>
  <c r="AL31" i="8" s="1"/>
  <c r="AG34" i="8"/>
  <c r="BF34" i="8" s="1"/>
  <c r="T35" i="8"/>
  <c r="AS35" i="8" s="1"/>
  <c r="AE37" i="8"/>
  <c r="BD37" i="8" s="1"/>
  <c r="AF38" i="8"/>
  <c r="BE38" i="8" s="1"/>
  <c r="T38" i="8"/>
  <c r="AS38" i="8" s="1"/>
  <c r="AD40" i="8"/>
  <c r="BC40" i="8" s="1"/>
  <c r="AD42" i="8"/>
  <c r="BC42" i="8" s="1"/>
  <c r="R45" i="8"/>
  <c r="AQ45" i="8" s="1"/>
  <c r="O45" i="8"/>
  <c r="AN45" i="8" s="1"/>
  <c r="L45" i="8"/>
  <c r="AK45" i="8" s="1"/>
  <c r="AI44" i="8"/>
  <c r="BH44" i="8" s="1"/>
  <c r="AH44" i="8"/>
  <c r="BG44" i="8" s="1"/>
  <c r="T45" i="8"/>
  <c r="AS45" i="8" s="1"/>
  <c r="AG44" i="8"/>
  <c r="BF44" i="8" s="1"/>
  <c r="J44" i="8"/>
  <c r="S45" i="8"/>
  <c r="AR45" i="8" s="1"/>
  <c r="AE44" i="8"/>
  <c r="BD44" i="8" s="1"/>
  <c r="AB44" i="8"/>
  <c r="BA44" i="8" s="1"/>
  <c r="R60" i="8"/>
  <c r="AQ60" i="8" s="1"/>
  <c r="T70" i="8"/>
  <c r="AS70" i="8" s="1"/>
  <c r="AI70" i="8"/>
  <c r="BH70" i="8" s="1"/>
  <c r="AA70" i="8"/>
  <c r="AZ70" i="8" s="1"/>
  <c r="S70" i="8"/>
  <c r="AR70" i="8" s="1"/>
  <c r="AH70" i="8"/>
  <c r="BG70" i="8" s="1"/>
  <c r="Z70" i="8"/>
  <c r="AY70" i="8" s="1"/>
  <c r="AG70" i="8"/>
  <c r="BF70" i="8" s="1"/>
  <c r="AE70" i="8"/>
  <c r="BD70" i="8" s="1"/>
  <c r="AD70" i="8"/>
  <c r="BC70" i="8" s="1"/>
  <c r="AC70" i="8"/>
  <c r="BB70" i="8" s="1"/>
  <c r="X70" i="8"/>
  <c r="AW70" i="8" s="1"/>
  <c r="U70" i="8"/>
  <c r="AT70" i="8" s="1"/>
  <c r="W74" i="8"/>
  <c r="AV74" i="8" s="1"/>
  <c r="T74" i="8"/>
  <c r="AS74" i="8" s="1"/>
  <c r="S74" i="8"/>
  <c r="AR74" i="8" s="1"/>
  <c r="M82" i="8"/>
  <c r="AL82" i="8" s="1"/>
  <c r="J81" i="8"/>
  <c r="AB81" i="8" s="1"/>
  <c r="BA81" i="8" s="1"/>
  <c r="R82" i="8"/>
  <c r="AQ82" i="8" s="1"/>
  <c r="Q82" i="8"/>
  <c r="AP82" i="8" s="1"/>
  <c r="AD97" i="8"/>
  <c r="BC97" i="8" s="1"/>
  <c r="V97" i="8"/>
  <c r="AU97" i="8" s="1"/>
  <c r="U97" i="8"/>
  <c r="AT97" i="8" s="1"/>
  <c r="T97" i="8"/>
  <c r="AS97" i="8" s="1"/>
  <c r="AI97" i="8"/>
  <c r="BH97" i="8" s="1"/>
  <c r="S97" i="8"/>
  <c r="AR97" i="8" s="1"/>
  <c r="AH97" i="8"/>
  <c r="BG97" i="8" s="1"/>
  <c r="R97" i="8"/>
  <c r="AQ97" i="8" s="1"/>
  <c r="AG97" i="8"/>
  <c r="BF97" i="8" s="1"/>
  <c r="AF97" i="8"/>
  <c r="BE97" i="8" s="1"/>
  <c r="AE97" i="8"/>
  <c r="BD97" i="8" s="1"/>
  <c r="Y97" i="8"/>
  <c r="AX97" i="8" s="1"/>
  <c r="N132" i="8"/>
  <c r="AM132" i="8" s="1"/>
  <c r="M132" i="8"/>
  <c r="AL132" i="8" s="1"/>
  <c r="J131" i="8"/>
  <c r="AC131" i="8" s="1"/>
  <c r="BB131" i="8" s="1"/>
  <c r="AD43" i="8"/>
  <c r="BC43" i="8" s="1"/>
  <c r="V43" i="8"/>
  <c r="AU43" i="8" s="1"/>
  <c r="AI43" i="8"/>
  <c r="BH43" i="8" s="1"/>
  <c r="AA43" i="8"/>
  <c r="AZ43" i="8" s="1"/>
  <c r="AH43" i="8"/>
  <c r="BG43" i="8" s="1"/>
  <c r="AG43" i="8"/>
  <c r="BF43" i="8" s="1"/>
  <c r="AH7" i="8"/>
  <c r="BG7" i="8" s="1"/>
  <c r="T8" i="8"/>
  <c r="AS8" i="8" s="1"/>
  <c r="R23" i="8"/>
  <c r="AQ23" i="8" s="1"/>
  <c r="Q23" i="8"/>
  <c r="AP23" i="8" s="1"/>
  <c r="AE22" i="8"/>
  <c r="BD22" i="8" s="1"/>
  <c r="P23" i="8"/>
  <c r="AO23" i="8" s="1"/>
  <c r="O23" i="8"/>
  <c r="AN23" i="8" s="1"/>
  <c r="P26" i="8"/>
  <c r="AO26" i="8" s="1"/>
  <c r="O26" i="8"/>
  <c r="AN26" i="8" s="1"/>
  <c r="V28" i="8"/>
  <c r="AU28" i="8" s="1"/>
  <c r="AH45" i="8"/>
  <c r="BG45" i="8" s="1"/>
  <c r="AE45" i="8"/>
  <c r="BD45" i="8" s="1"/>
  <c r="AG45" i="8"/>
  <c r="BF45" i="8" s="1"/>
  <c r="AF45" i="8"/>
  <c r="BE45" i="8" s="1"/>
  <c r="AD45" i="8"/>
  <c r="BC45" i="8" s="1"/>
  <c r="AC45" i="8"/>
  <c r="BB45" i="8" s="1"/>
  <c r="J7" i="8"/>
  <c r="R11" i="8"/>
  <c r="AQ11" i="8" s="1"/>
  <c r="P11" i="8"/>
  <c r="AO11" i="8" s="1"/>
  <c r="O11" i="8"/>
  <c r="AN11" i="8" s="1"/>
  <c r="O16" i="8"/>
  <c r="AN16" i="8" s="1"/>
  <c r="AI20" i="8"/>
  <c r="BH20" i="8" s="1"/>
  <c r="Z22" i="8"/>
  <c r="AY22" i="8" s="1"/>
  <c r="Q26" i="8"/>
  <c r="AP26" i="8" s="1"/>
  <c r="W28" i="8"/>
  <c r="AV28" i="8" s="1"/>
  <c r="AB36" i="8"/>
  <c r="BA36" i="8" s="1"/>
  <c r="AI36" i="8"/>
  <c r="BH36" i="8" s="1"/>
  <c r="AA36" i="8"/>
  <c r="AZ36" i="8" s="1"/>
  <c r="AH36" i="8"/>
  <c r="BG36" i="8" s="1"/>
  <c r="Z36" i="8"/>
  <c r="AY36" i="8" s="1"/>
  <c r="AG36" i="8"/>
  <c r="BF36" i="8" s="1"/>
  <c r="V42" i="8"/>
  <c r="AU42" i="8" s="1"/>
  <c r="R79" i="8"/>
  <c r="AQ79" i="8" s="1"/>
  <c r="Q79" i="8"/>
  <c r="AP79" i="8" s="1"/>
  <c r="AE78" i="8"/>
  <c r="BD78" i="8" s="1"/>
  <c r="P79" i="8"/>
  <c r="AO79" i="8" s="1"/>
  <c r="O79" i="8"/>
  <c r="AN79" i="8" s="1"/>
  <c r="AC78" i="8"/>
  <c r="BB78" i="8" s="1"/>
  <c r="AI78" i="8"/>
  <c r="BH78" i="8" s="1"/>
  <c r="AH78" i="8"/>
  <c r="BG78" i="8" s="1"/>
  <c r="AG78" i="8"/>
  <c r="BF78" i="8" s="1"/>
  <c r="N79" i="8"/>
  <c r="AM79" i="8" s="1"/>
  <c r="AA78" i="8"/>
  <c r="AZ78" i="8" s="1"/>
  <c r="M79" i="8"/>
  <c r="AL79" i="8" s="1"/>
  <c r="Z78" i="8"/>
  <c r="AY78" i="8" s="1"/>
  <c r="L79" i="8"/>
  <c r="AK79" i="8" s="1"/>
  <c r="Y78" i="8"/>
  <c r="AX78" i="8" s="1"/>
  <c r="L7" i="8"/>
  <c r="AK7" i="8" s="1"/>
  <c r="AD13" i="8"/>
  <c r="BC13" i="8" s="1"/>
  <c r="AB13" i="8"/>
  <c r="BA13" i="8" s="1"/>
  <c r="AI13" i="8"/>
  <c r="BH13" i="8" s="1"/>
  <c r="AA13" i="8"/>
  <c r="AZ13" i="8" s="1"/>
  <c r="P16" i="8"/>
  <c r="AO16" i="8" s="1"/>
  <c r="Q19" i="8"/>
  <c r="AP19" i="8" s="1"/>
  <c r="AA22" i="8"/>
  <c r="AZ22" i="8" s="1"/>
  <c r="L31" i="8"/>
  <c r="AK31" i="8" s="1"/>
  <c r="AA45" i="8"/>
  <c r="AZ45" i="8" s="1"/>
  <c r="R75" i="8"/>
  <c r="AQ75" i="8" s="1"/>
  <c r="Q75" i="8"/>
  <c r="AP75" i="8" s="1"/>
  <c r="AE74" i="8"/>
  <c r="BD74" i="8" s="1"/>
  <c r="P75" i="8"/>
  <c r="AO75" i="8" s="1"/>
  <c r="AC74" i="8"/>
  <c r="BB74" i="8" s="1"/>
  <c r="O75" i="8"/>
  <c r="AN75" i="8" s="1"/>
  <c r="N75" i="8"/>
  <c r="AM75" i="8" s="1"/>
  <c r="AI74" i="8"/>
  <c r="BH74" i="8" s="1"/>
  <c r="AB6" i="8"/>
  <c r="BA6" i="8" s="1"/>
  <c r="V7" i="8"/>
  <c r="AU7" i="8" s="1"/>
  <c r="P8" i="8"/>
  <c r="AO8" i="8" s="1"/>
  <c r="T12" i="8"/>
  <c r="AS12" i="8" s="1"/>
  <c r="L12" i="8"/>
  <c r="AK12" i="8" s="1"/>
  <c r="R12" i="8"/>
  <c r="AQ12" i="8" s="1"/>
  <c r="Q12" i="8"/>
  <c r="AP12" i="8" s="1"/>
  <c r="T20" i="8"/>
  <c r="AS20" i="8" s="1"/>
  <c r="L20" i="8"/>
  <c r="AK20" i="8" s="1"/>
  <c r="AH19" i="8"/>
  <c r="BG19" i="8" s="1"/>
  <c r="Z19" i="8"/>
  <c r="AY19" i="8" s="1"/>
  <c r="R20" i="8"/>
  <c r="AQ20" i="8" s="1"/>
  <c r="Q20" i="8"/>
  <c r="AP20" i="8" s="1"/>
  <c r="AE19" i="8"/>
  <c r="BD19" i="8" s="1"/>
  <c r="AA20" i="8"/>
  <c r="AZ20" i="8" s="1"/>
  <c r="T23" i="8"/>
  <c r="AS23" i="8" s="1"/>
  <c r="AE25" i="8"/>
  <c r="BD25" i="8" s="1"/>
  <c r="AD28" i="8"/>
  <c r="BC28" i="8" s="1"/>
  <c r="AC29" i="8"/>
  <c r="BB29" i="8" s="1"/>
  <c r="AA30" i="8"/>
  <c r="AZ30" i="8" s="1"/>
  <c r="N31" i="8"/>
  <c r="AM31" i="8" s="1"/>
  <c r="AB32" i="8"/>
  <c r="BA32" i="8" s="1"/>
  <c r="AI32" i="8"/>
  <c r="BH32" i="8" s="1"/>
  <c r="AA32" i="8"/>
  <c r="AZ32" i="8" s="1"/>
  <c r="AH32" i="8"/>
  <c r="BG32" i="8" s="1"/>
  <c r="Z32" i="8"/>
  <c r="AY32" i="8" s="1"/>
  <c r="AG32" i="8"/>
  <c r="BF32" i="8" s="1"/>
  <c r="AH34" i="8"/>
  <c r="BG34" i="8" s="1"/>
  <c r="U35" i="8"/>
  <c r="AT35" i="8" s="1"/>
  <c r="AF37" i="8"/>
  <c r="BE37" i="8" s="1"/>
  <c r="R39" i="8"/>
  <c r="AQ39" i="8" s="1"/>
  <c r="Q39" i="8"/>
  <c r="AP39" i="8" s="1"/>
  <c r="AE38" i="8"/>
  <c r="BD38" i="8" s="1"/>
  <c r="P39" i="8"/>
  <c r="AO39" i="8" s="1"/>
  <c r="O39" i="8"/>
  <c r="AN39" i="8" s="1"/>
  <c r="L39" i="8"/>
  <c r="AK39" i="8" s="1"/>
  <c r="AE43" i="8"/>
  <c r="BD43" i="8" s="1"/>
  <c r="AI45" i="8"/>
  <c r="BH45" i="8" s="1"/>
  <c r="S60" i="8"/>
  <c r="AR60" i="8" s="1"/>
  <c r="AD67" i="8"/>
  <c r="BC67" i="8" s="1"/>
  <c r="V67" i="8"/>
  <c r="AU67" i="8" s="1"/>
  <c r="AC67" i="8"/>
  <c r="BB67" i="8" s="1"/>
  <c r="U67" i="8"/>
  <c r="AT67" i="8" s="1"/>
  <c r="T67" i="8"/>
  <c r="AS67" i="8" s="1"/>
  <c r="AI67" i="8"/>
  <c r="BH67" i="8" s="1"/>
  <c r="AF67" i="8"/>
  <c r="BE67" i="8" s="1"/>
  <c r="AE67" i="8"/>
  <c r="BD67" i="8" s="1"/>
  <c r="J74" i="8"/>
  <c r="Y74" i="8" s="1"/>
  <c r="AX74" i="8" s="1"/>
  <c r="M75" i="8"/>
  <c r="AL75" i="8" s="1"/>
  <c r="P98" i="8"/>
  <c r="AO98" i="8" s="1"/>
  <c r="O98" i="8"/>
  <c r="AN98" i="8" s="1"/>
  <c r="N98" i="8"/>
  <c r="AM98" i="8" s="1"/>
  <c r="M98" i="8"/>
  <c r="AL98" i="8" s="1"/>
  <c r="J97" i="8"/>
  <c r="AA97" i="8" s="1"/>
  <c r="AZ97" i="8" s="1"/>
  <c r="L98" i="8"/>
  <c r="AK98" i="8" s="1"/>
  <c r="AG7" i="8"/>
  <c r="BF7" i="8" s="1"/>
  <c r="R18" i="8"/>
  <c r="AQ18" i="8" s="1"/>
  <c r="L38" i="8"/>
  <c r="AK38" i="8" s="1"/>
  <c r="T84" i="8"/>
  <c r="AS84" i="8" s="1"/>
  <c r="AI84" i="8"/>
  <c r="BH84" i="8" s="1"/>
  <c r="S84" i="8"/>
  <c r="AR84" i="8" s="1"/>
  <c r="AH84" i="8"/>
  <c r="BG84" i="8" s="1"/>
  <c r="AG84" i="8"/>
  <c r="BF84" i="8" s="1"/>
  <c r="Y84" i="8"/>
  <c r="AX84" i="8" s="1"/>
  <c r="AD84" i="8"/>
  <c r="BC84" i="8" s="1"/>
  <c r="X84" i="8"/>
  <c r="AW84" i="8" s="1"/>
  <c r="W84" i="8"/>
  <c r="AV84" i="8" s="1"/>
  <c r="AF84" i="8"/>
  <c r="BE84" i="8" s="1"/>
  <c r="AI116" i="8"/>
  <c r="BH116" i="8" s="1"/>
  <c r="AH116" i="8"/>
  <c r="BG116" i="8" s="1"/>
  <c r="R116" i="8"/>
  <c r="AQ116" i="8" s="1"/>
  <c r="AG116" i="8"/>
  <c r="BF116" i="8" s="1"/>
  <c r="Y116" i="8"/>
  <c r="AX116" i="8" s="1"/>
  <c r="Q116" i="8"/>
  <c r="AP116" i="8" s="1"/>
  <c r="AE116" i="8"/>
  <c r="BD116" i="8" s="1"/>
  <c r="V116" i="8"/>
  <c r="AU116" i="8" s="1"/>
  <c r="O140" i="8"/>
  <c r="AN140" i="8" s="1"/>
  <c r="V140" i="8"/>
  <c r="AU140" i="8" s="1"/>
  <c r="Z140" i="8"/>
  <c r="AY140" i="8" s="1"/>
  <c r="S140" i="8"/>
  <c r="AR140" i="8" s="1"/>
  <c r="L8" i="8"/>
  <c r="AK8" i="8" s="1"/>
  <c r="AD10" i="8"/>
  <c r="BC10" i="8" s="1"/>
  <c r="AC10" i="8"/>
  <c r="BB10" i="8" s="1"/>
  <c r="AG15" i="8"/>
  <c r="BF15" i="8" s="1"/>
  <c r="Y22" i="8"/>
  <c r="AX22" i="8" s="1"/>
  <c r="L23" i="8"/>
  <c r="AK23" i="8" s="1"/>
  <c r="S44" i="8"/>
  <c r="AR44" i="8" s="1"/>
  <c r="AI7" i="8"/>
  <c r="BH7" i="8" s="1"/>
  <c r="M8" i="8"/>
  <c r="AL8" i="8" s="1"/>
  <c r="R19" i="8"/>
  <c r="AQ19" i="8" s="1"/>
  <c r="P19" i="8"/>
  <c r="AO19" i="8" s="1"/>
  <c r="O19" i="8"/>
  <c r="AN19" i="8" s="1"/>
  <c r="AI33" i="8"/>
  <c r="BH33" i="8" s="1"/>
  <c r="AB42" i="8"/>
  <c r="BA42" i="8" s="1"/>
  <c r="AG42" i="8"/>
  <c r="BF42" i="8" s="1"/>
  <c r="Y42" i="8"/>
  <c r="AX42" i="8" s="1"/>
  <c r="AA42" i="8"/>
  <c r="AZ42" i="8" s="1"/>
  <c r="Z42" i="8"/>
  <c r="AY42" i="8" s="1"/>
  <c r="AI42" i="8"/>
  <c r="BH42" i="8" s="1"/>
  <c r="X42" i="8"/>
  <c r="AW42" i="8" s="1"/>
  <c r="AH42" i="8"/>
  <c r="BG42" i="8" s="1"/>
  <c r="W42" i="8"/>
  <c r="AV42" i="8" s="1"/>
  <c r="Z6" i="8"/>
  <c r="AY6" i="8" s="1"/>
  <c r="T7" i="8"/>
  <c r="AS7" i="8" s="1"/>
  <c r="V8" i="8"/>
  <c r="AU8" i="8" s="1"/>
  <c r="AA10" i="8"/>
  <c r="AZ10" i="8" s="1"/>
  <c r="AD21" i="8"/>
  <c r="BC21" i="8" s="1"/>
  <c r="AC21" i="8"/>
  <c r="BB21" i="8" s="1"/>
  <c r="AB21" i="8"/>
  <c r="BA21" i="8" s="1"/>
  <c r="AI21" i="8"/>
  <c r="BH21" i="8" s="1"/>
  <c r="AA21" i="8"/>
  <c r="AZ21" i="8" s="1"/>
  <c r="J22" i="8"/>
  <c r="N23" i="8"/>
  <c r="AM23" i="8" s="1"/>
  <c r="AB24" i="8"/>
  <c r="BA24" i="8" s="1"/>
  <c r="AI24" i="8"/>
  <c r="BH24" i="8" s="1"/>
  <c r="AA24" i="8"/>
  <c r="AZ24" i="8" s="1"/>
  <c r="AH24" i="8"/>
  <c r="BG24" i="8" s="1"/>
  <c r="Z24" i="8"/>
  <c r="AY24" i="8" s="1"/>
  <c r="AG24" i="8"/>
  <c r="BF24" i="8" s="1"/>
  <c r="AB43" i="8"/>
  <c r="BA43" i="8" s="1"/>
  <c r="W56" i="8"/>
  <c r="AV56" i="8" s="1"/>
  <c r="V56" i="8"/>
  <c r="AU56" i="8" s="1"/>
  <c r="T56" i="8"/>
  <c r="AS56" i="8" s="1"/>
  <c r="AH74" i="8"/>
  <c r="BG74" i="8" s="1"/>
  <c r="W78" i="8"/>
  <c r="AV78" i="8" s="1"/>
  <c r="U78" i="8"/>
  <c r="AT78" i="8" s="1"/>
  <c r="T78" i="8"/>
  <c r="AS78" i="8" s="1"/>
  <c r="S78" i="8"/>
  <c r="AR78" i="8" s="1"/>
  <c r="AD7" i="8"/>
  <c r="BC7" i="8" s="1"/>
  <c r="X8" i="8"/>
  <c r="AW8" i="8" s="1"/>
  <c r="T11" i="8"/>
  <c r="AS11" i="8" s="1"/>
  <c r="N12" i="8"/>
  <c r="AM12" i="8" s="1"/>
  <c r="L18" i="8"/>
  <c r="AK18" i="8" s="1"/>
  <c r="T19" i="8"/>
  <c r="AS19" i="8" s="1"/>
  <c r="J30" i="8"/>
  <c r="Y30" i="8" s="1"/>
  <c r="AX30" i="8" s="1"/>
  <c r="M6" i="8"/>
  <c r="AL6" i="8" s="1"/>
  <c r="U6" i="8"/>
  <c r="AT6" i="8" s="1"/>
  <c r="AC6" i="8"/>
  <c r="BB6" i="8" s="1"/>
  <c r="O7" i="8"/>
  <c r="AN7" i="8" s="1"/>
  <c r="AE7" i="8"/>
  <c r="BD7" i="8" s="1"/>
  <c r="Q8" i="8"/>
  <c r="AP8" i="8" s="1"/>
  <c r="Y8" i="8"/>
  <c r="AX8" i="8" s="1"/>
  <c r="AG8" i="8"/>
  <c r="BF8" i="8" s="1"/>
  <c r="S9" i="8"/>
  <c r="AR9" i="8" s="1"/>
  <c r="AF10" i="8"/>
  <c r="BE10" i="8" s="1"/>
  <c r="U11" i="8"/>
  <c r="AT11" i="8" s="1"/>
  <c r="AI11" i="8"/>
  <c r="BH11" i="8" s="1"/>
  <c r="O12" i="8"/>
  <c r="AN12" i="8" s="1"/>
  <c r="Y13" i="8"/>
  <c r="AX13" i="8" s="1"/>
  <c r="R15" i="8"/>
  <c r="AQ15" i="8" s="1"/>
  <c r="P15" i="8"/>
  <c r="AO15" i="8" s="1"/>
  <c r="O15" i="8"/>
  <c r="AN15" i="8" s="1"/>
  <c r="AH14" i="8"/>
  <c r="BG14" i="8" s="1"/>
  <c r="N15" i="8"/>
  <c r="AM15" i="8" s="1"/>
  <c r="AB15" i="8"/>
  <c r="BA15" i="8" s="1"/>
  <c r="AA18" i="8"/>
  <c r="AZ18" i="8" s="1"/>
  <c r="U19" i="8"/>
  <c r="AT19" i="8" s="1"/>
  <c r="AI19" i="8"/>
  <c r="BH19" i="8" s="1"/>
  <c r="O20" i="8"/>
  <c r="AN20" i="8" s="1"/>
  <c r="AC20" i="8"/>
  <c r="BB20" i="8" s="1"/>
  <c r="Y21" i="8"/>
  <c r="AX21" i="8" s="1"/>
  <c r="AH22" i="8"/>
  <c r="BG22" i="8" s="1"/>
  <c r="U23" i="8"/>
  <c r="AT23" i="8" s="1"/>
  <c r="X24" i="8"/>
  <c r="AW24" i="8" s="1"/>
  <c r="AF25" i="8"/>
  <c r="BE25" i="8" s="1"/>
  <c r="R27" i="8"/>
  <c r="AQ27" i="8" s="1"/>
  <c r="Q27" i="8"/>
  <c r="AP27" i="8" s="1"/>
  <c r="AE26" i="8"/>
  <c r="BD26" i="8" s="1"/>
  <c r="P27" i="8"/>
  <c r="AO27" i="8" s="1"/>
  <c r="O27" i="8"/>
  <c r="AN27" i="8" s="1"/>
  <c r="L27" i="8"/>
  <c r="AK27" i="8" s="1"/>
  <c r="AE28" i="8"/>
  <c r="BD28" i="8" s="1"/>
  <c r="U30" i="8"/>
  <c r="AT30" i="8" s="1"/>
  <c r="AB30" i="8"/>
  <c r="BA30" i="8" s="1"/>
  <c r="S31" i="8"/>
  <c r="AR31" i="8" s="1"/>
  <c r="AC36" i="8"/>
  <c r="BB36" i="8" s="1"/>
  <c r="M39" i="8"/>
  <c r="AL39" i="8" s="1"/>
  <c r="AF42" i="8"/>
  <c r="BE42" i="8" s="1"/>
  <c r="AF43" i="8"/>
  <c r="BE43" i="8" s="1"/>
  <c r="O44" i="8"/>
  <c r="AN44" i="8" s="1"/>
  <c r="R53" i="8"/>
  <c r="AQ53" i="8" s="1"/>
  <c r="Q53" i="8"/>
  <c r="AP53" i="8" s="1"/>
  <c r="AE52" i="8"/>
  <c r="BD52" i="8" s="1"/>
  <c r="P53" i="8"/>
  <c r="AO53" i="8" s="1"/>
  <c r="AD52" i="8"/>
  <c r="BC52" i="8" s="1"/>
  <c r="O53" i="8"/>
  <c r="AN53" i="8" s="1"/>
  <c r="T53" i="8"/>
  <c r="AS53" i="8" s="1"/>
  <c r="AG52" i="8"/>
  <c r="BF52" i="8" s="1"/>
  <c r="S53" i="8"/>
  <c r="AR53" i="8" s="1"/>
  <c r="AB52" i="8"/>
  <c r="BA52" i="8" s="1"/>
  <c r="N53" i="8"/>
  <c r="AM53" i="8" s="1"/>
  <c r="J52" i="8"/>
  <c r="Y52" i="8" s="1"/>
  <c r="AX52" i="8" s="1"/>
  <c r="M53" i="8"/>
  <c r="AL53" i="8" s="1"/>
  <c r="AH52" i="8"/>
  <c r="BG52" i="8" s="1"/>
  <c r="P68" i="8"/>
  <c r="AO68" i="8" s="1"/>
  <c r="O68" i="8"/>
  <c r="AN68" i="8" s="1"/>
  <c r="N68" i="8"/>
  <c r="AM68" i="8" s="1"/>
  <c r="M68" i="8"/>
  <c r="AL68" i="8" s="1"/>
  <c r="J67" i="8"/>
  <c r="Z67" i="8" s="1"/>
  <c r="AY67" i="8" s="1"/>
  <c r="S68" i="8"/>
  <c r="AR68" i="8" s="1"/>
  <c r="R68" i="8"/>
  <c r="AQ68" i="8" s="1"/>
  <c r="W67" i="8"/>
  <c r="AV67" i="8" s="1"/>
  <c r="W70" i="8"/>
  <c r="AV70" i="8" s="1"/>
  <c r="AB78" i="8"/>
  <c r="BA78" i="8" s="1"/>
  <c r="AI100" i="8"/>
  <c r="BH100" i="8" s="1"/>
  <c r="AH100" i="8"/>
  <c r="BG100" i="8" s="1"/>
  <c r="AG100" i="8"/>
  <c r="BF100" i="8" s="1"/>
  <c r="AE100" i="8"/>
  <c r="BD100" i="8" s="1"/>
  <c r="AF100" i="8"/>
  <c r="BE100" i="8" s="1"/>
  <c r="W116" i="8"/>
  <c r="AV116" i="8" s="1"/>
  <c r="S8" i="8"/>
  <c r="AR8" i="8" s="1"/>
  <c r="AB12" i="8"/>
  <c r="BA12" i="8" s="1"/>
  <c r="AH12" i="8"/>
  <c r="BG12" i="8" s="1"/>
  <c r="Z12" i="8"/>
  <c r="AY12" i="8" s="1"/>
  <c r="AG12" i="8"/>
  <c r="BF12" i="8" s="1"/>
  <c r="Y12" i="8"/>
  <c r="AX12" i="8" s="1"/>
  <c r="AE12" i="8"/>
  <c r="BD12" i="8" s="1"/>
  <c r="P18" i="8"/>
  <c r="AO18" i="8" s="1"/>
  <c r="V18" i="8"/>
  <c r="AU18" i="8" s="1"/>
  <c r="N18" i="8"/>
  <c r="AM18" i="8" s="1"/>
  <c r="U18" i="8"/>
  <c r="AT18" i="8" s="1"/>
  <c r="M18" i="8"/>
  <c r="AL18" i="8" s="1"/>
  <c r="J17" i="8"/>
  <c r="W17" i="8" s="1"/>
  <c r="AV17" i="8" s="1"/>
  <c r="AE20" i="8"/>
  <c r="BD20" i="8" s="1"/>
  <c r="R35" i="8"/>
  <c r="AQ35" i="8" s="1"/>
  <c r="Q35" i="8"/>
  <c r="AP35" i="8" s="1"/>
  <c r="AE34" i="8"/>
  <c r="BD34" i="8" s="1"/>
  <c r="P35" i="8"/>
  <c r="AO35" i="8" s="1"/>
  <c r="O35" i="8"/>
  <c r="AN35" i="8" s="1"/>
  <c r="L35" i="8"/>
  <c r="AK35" i="8" s="1"/>
  <c r="P56" i="8"/>
  <c r="AO56" i="8" s="1"/>
  <c r="O56" i="8"/>
  <c r="AN56" i="8" s="1"/>
  <c r="N56" i="8"/>
  <c r="AM56" i="8" s="1"/>
  <c r="M56" i="8"/>
  <c r="AL56" i="8" s="1"/>
  <c r="J55" i="8"/>
  <c r="X55" i="8" s="1"/>
  <c r="AW55" i="8" s="1"/>
  <c r="S56" i="8"/>
  <c r="AR56" i="8" s="1"/>
  <c r="R56" i="8"/>
  <c r="AQ56" i="8" s="1"/>
  <c r="Q56" i="8"/>
  <c r="AP56" i="8" s="1"/>
  <c r="AF6" i="8"/>
  <c r="BE6" i="8" s="1"/>
  <c r="Z7" i="8"/>
  <c r="AY7" i="8" s="1"/>
  <c r="Y10" i="8"/>
  <c r="AX10" i="8" s="1"/>
  <c r="AF12" i="8"/>
  <c r="BE12" i="8" s="1"/>
  <c r="T16" i="8"/>
  <c r="AS16" i="8" s="1"/>
  <c r="L16" i="8"/>
  <c r="AK16" i="8" s="1"/>
  <c r="AH15" i="8"/>
  <c r="BG15" i="8" s="1"/>
  <c r="Z15" i="8"/>
  <c r="AY15" i="8" s="1"/>
  <c r="R16" i="8"/>
  <c r="AQ16" i="8" s="1"/>
  <c r="Q16" i="8"/>
  <c r="AP16" i="8" s="1"/>
  <c r="N16" i="8"/>
  <c r="AM16" i="8" s="1"/>
  <c r="Z34" i="8"/>
  <c r="AY34" i="8" s="1"/>
  <c r="M35" i="8"/>
  <c r="AL35" i="8" s="1"/>
  <c r="X37" i="8"/>
  <c r="AW37" i="8" s="1"/>
  <c r="Q38" i="8"/>
  <c r="AP38" i="8" s="1"/>
  <c r="AF55" i="8"/>
  <c r="BE55" i="8" s="1"/>
  <c r="V84" i="8"/>
  <c r="AU84" i="8" s="1"/>
  <c r="AG6" i="8"/>
  <c r="BF6" i="8" s="1"/>
  <c r="AA7" i="8"/>
  <c r="AZ7" i="8" s="1"/>
  <c r="Z10" i="8"/>
  <c r="AY10" i="8" s="1"/>
  <c r="AI15" i="8"/>
  <c r="BH15" i="8" s="1"/>
  <c r="AH18" i="8"/>
  <c r="BG18" i="8" s="1"/>
  <c r="AA34" i="8"/>
  <c r="AZ34" i="8" s="1"/>
  <c r="N35" i="8"/>
  <c r="AM35" i="8" s="1"/>
  <c r="P60" i="8"/>
  <c r="AO60" i="8" s="1"/>
  <c r="O60" i="8"/>
  <c r="AN60" i="8" s="1"/>
  <c r="N60" i="8"/>
  <c r="AM60" i="8" s="1"/>
  <c r="M60" i="8"/>
  <c r="AL60" i="8" s="1"/>
  <c r="J59" i="8"/>
  <c r="Z59" i="8" s="1"/>
  <c r="AY59" i="8" s="1"/>
  <c r="AG59" i="8"/>
  <c r="BF59" i="8" s="1"/>
  <c r="L60" i="8"/>
  <c r="AK60" i="8" s="1"/>
  <c r="N140" i="8"/>
  <c r="AM140" i="8" s="1"/>
  <c r="M140" i="8"/>
  <c r="AL140" i="8" s="1"/>
  <c r="J139" i="8"/>
  <c r="L140" i="8"/>
  <c r="AK140" i="8" s="1"/>
  <c r="AG139" i="8"/>
  <c r="BF139" i="8" s="1"/>
  <c r="Q11" i="8"/>
  <c r="AP11" i="8" s="1"/>
  <c r="AG13" i="8"/>
  <c r="BF13" i="8" s="1"/>
  <c r="Z17" i="8"/>
  <c r="AY17" i="8" s="1"/>
  <c r="AI18" i="8"/>
  <c r="BH18" i="8" s="1"/>
  <c r="S38" i="8"/>
  <c r="AR38" i="8" s="1"/>
  <c r="AC42" i="8"/>
  <c r="BB42" i="8" s="1"/>
  <c r="N7" i="8"/>
  <c r="AM7" i="8" s="1"/>
  <c r="AF8" i="8"/>
  <c r="BE8" i="8" s="1"/>
  <c r="AE10" i="8"/>
  <c r="BD10" i="8" s="1"/>
  <c r="AG11" i="8"/>
  <c r="BF11" i="8" s="1"/>
  <c r="AA12" i="8"/>
  <c r="AZ12" i="8" s="1"/>
  <c r="AA15" i="8"/>
  <c r="AZ15" i="8" s="1"/>
  <c r="U16" i="8"/>
  <c r="AT16" i="8" s="1"/>
  <c r="AE17" i="8"/>
  <c r="BD17" i="8" s="1"/>
  <c r="AG19" i="8"/>
  <c r="BF19" i="8" s="1"/>
  <c r="N20" i="8"/>
  <c r="AM20" i="8" s="1"/>
  <c r="AG22" i="8"/>
  <c r="BF22" i="8" s="1"/>
  <c r="N6" i="8"/>
  <c r="AM6" i="8" s="1"/>
  <c r="Z8" i="8"/>
  <c r="AY8" i="8" s="1"/>
  <c r="L9" i="8"/>
  <c r="AK9" i="8" s="1"/>
  <c r="AG10" i="8"/>
  <c r="BF10" i="8" s="1"/>
  <c r="J11" i="8"/>
  <c r="V11" i="8"/>
  <c r="AU11" i="8" s="1"/>
  <c r="P12" i="8"/>
  <c r="AO12" i="8" s="1"/>
  <c r="AD12" i="8"/>
  <c r="BC12" i="8" s="1"/>
  <c r="Z13" i="8"/>
  <c r="AY13" i="8" s="1"/>
  <c r="Q15" i="8"/>
  <c r="AP15" i="8" s="1"/>
  <c r="AC15" i="8"/>
  <c r="BB15" i="8" s="1"/>
  <c r="AD17" i="8"/>
  <c r="BC17" i="8" s="1"/>
  <c r="AB17" i="8"/>
  <c r="BA17" i="8" s="1"/>
  <c r="AI17" i="8"/>
  <c r="BH17" i="8" s="1"/>
  <c r="AA17" i="8"/>
  <c r="AZ17" i="8" s="1"/>
  <c r="AG17" i="8"/>
  <c r="BF17" i="8" s="1"/>
  <c r="Q18" i="8"/>
  <c r="AP18" i="8" s="1"/>
  <c r="AB18" i="8"/>
  <c r="BA18" i="8" s="1"/>
  <c r="J19" i="8"/>
  <c r="W19" i="8" s="1"/>
  <c r="AV19" i="8" s="1"/>
  <c r="V19" i="8"/>
  <c r="AU19" i="8" s="1"/>
  <c r="P20" i="8"/>
  <c r="AO20" i="8" s="1"/>
  <c r="AD20" i="8"/>
  <c r="BC20" i="8" s="1"/>
  <c r="Z21" i="8"/>
  <c r="AY21" i="8" s="1"/>
  <c r="AI22" i="8"/>
  <c r="BH22" i="8" s="1"/>
  <c r="AC24" i="8"/>
  <c r="BB24" i="8" s="1"/>
  <c r="AF28" i="8"/>
  <c r="BE28" i="8" s="1"/>
  <c r="AG30" i="8"/>
  <c r="BF30" i="8" s="1"/>
  <c r="T31" i="8"/>
  <c r="AS31" i="8" s="1"/>
  <c r="AE33" i="8"/>
  <c r="BD33" i="8" s="1"/>
  <c r="AF34" i="8"/>
  <c r="BE34" i="8" s="1"/>
  <c r="AD36" i="8"/>
  <c r="BC36" i="8" s="1"/>
  <c r="AD37" i="8"/>
  <c r="BC37" i="8" s="1"/>
  <c r="V37" i="8"/>
  <c r="AU37" i="8" s="1"/>
  <c r="AC37" i="8"/>
  <c r="BB37" i="8" s="1"/>
  <c r="AB37" i="8"/>
  <c r="BA37" i="8" s="1"/>
  <c r="AI37" i="8"/>
  <c r="BH37" i="8" s="1"/>
  <c r="AA37" i="8"/>
  <c r="AZ37" i="8" s="1"/>
  <c r="AH37" i="8"/>
  <c r="BG37" i="8" s="1"/>
  <c r="J38" i="8"/>
  <c r="W38" i="8" s="1"/>
  <c r="AV38" i="8" s="1"/>
  <c r="AA38" i="8"/>
  <c r="AZ38" i="8" s="1"/>
  <c r="N39" i="8"/>
  <c r="AM39" i="8" s="1"/>
  <c r="AB40" i="8"/>
  <c r="BA40" i="8" s="1"/>
  <c r="AI40" i="8"/>
  <c r="BH40" i="8" s="1"/>
  <c r="AA40" i="8"/>
  <c r="AZ40" i="8" s="1"/>
  <c r="AH40" i="8"/>
  <c r="BG40" i="8" s="1"/>
  <c r="Z40" i="8"/>
  <c r="AY40" i="8" s="1"/>
  <c r="AG40" i="8"/>
  <c r="BF40" i="8" s="1"/>
  <c r="Q44" i="8"/>
  <c r="AP44" i="8" s="1"/>
  <c r="AD55" i="8"/>
  <c r="BC55" i="8" s="1"/>
  <c r="V55" i="8"/>
  <c r="AU55" i="8" s="1"/>
  <c r="AC55" i="8"/>
  <c r="BB55" i="8" s="1"/>
  <c r="U55" i="8"/>
  <c r="AT55" i="8" s="1"/>
  <c r="AB55" i="8"/>
  <c r="BA55" i="8" s="1"/>
  <c r="T55" i="8"/>
  <c r="AS55" i="8" s="1"/>
  <c r="AI55" i="8"/>
  <c r="BH55" i="8" s="1"/>
  <c r="AE55" i="8"/>
  <c r="BD55" i="8" s="1"/>
  <c r="AB58" i="8"/>
  <c r="BA58" i="8" s="1"/>
  <c r="T58" i="8"/>
  <c r="AS58" i="8" s="1"/>
  <c r="AI58" i="8"/>
  <c r="BH58" i="8" s="1"/>
  <c r="AH58" i="8"/>
  <c r="BG58" i="8" s="1"/>
  <c r="AG58" i="8"/>
  <c r="BF58" i="8" s="1"/>
  <c r="Y58" i="8"/>
  <c r="AX58" i="8" s="1"/>
  <c r="AD58" i="8"/>
  <c r="BC58" i="8" s="1"/>
  <c r="AC58" i="8"/>
  <c r="BB58" i="8" s="1"/>
  <c r="W58" i="8"/>
  <c r="AV58" i="8" s="1"/>
  <c r="U58" i="8"/>
  <c r="AT58" i="8" s="1"/>
  <c r="X67" i="8"/>
  <c r="AW67" i="8" s="1"/>
  <c r="AF70" i="8"/>
  <c r="BE70" i="8" s="1"/>
  <c r="AF116" i="8"/>
  <c r="BE116" i="8" s="1"/>
  <c r="AE11" i="8"/>
  <c r="BD11" i="8" s="1"/>
  <c r="S13" i="8"/>
  <c r="AR13" i="8" s="1"/>
  <c r="AC14" i="8"/>
  <c r="BB14" i="8" s="1"/>
  <c r="AE15" i="8"/>
  <c r="BD15" i="8" s="1"/>
  <c r="S17" i="8"/>
  <c r="AR17" i="8" s="1"/>
  <c r="AC18" i="8"/>
  <c r="BB18" i="8" s="1"/>
  <c r="S21" i="8"/>
  <c r="AR21" i="8" s="1"/>
  <c r="AC22" i="8"/>
  <c r="BB22" i="8" s="1"/>
  <c r="AE23" i="8"/>
  <c r="BD23" i="8" s="1"/>
  <c r="Q24" i="8"/>
  <c r="AP24" i="8" s="1"/>
  <c r="S25" i="8"/>
  <c r="AR25" i="8" s="1"/>
  <c r="AC26" i="8"/>
  <c r="BB26" i="8" s="1"/>
  <c r="AE27" i="8"/>
  <c r="BD27" i="8" s="1"/>
  <c r="S29" i="8"/>
  <c r="AR29" i="8" s="1"/>
  <c r="AC30" i="8"/>
  <c r="BB30" i="8" s="1"/>
  <c r="AE31" i="8"/>
  <c r="BD31" i="8" s="1"/>
  <c r="Q32" i="8"/>
  <c r="AP32" i="8" s="1"/>
  <c r="S33" i="8"/>
  <c r="AR33" i="8" s="1"/>
  <c r="AC34" i="8"/>
  <c r="BB34" i="8" s="1"/>
  <c r="W35" i="8"/>
  <c r="AV35" i="8" s="1"/>
  <c r="AE35" i="8"/>
  <c r="BD35" i="8" s="1"/>
  <c r="Q36" i="8"/>
  <c r="AP36" i="8" s="1"/>
  <c r="S37" i="8"/>
  <c r="AR37" i="8" s="1"/>
  <c r="AC38" i="8"/>
  <c r="BB38" i="8" s="1"/>
  <c r="AE39" i="8"/>
  <c r="BD39" i="8" s="1"/>
  <c r="R41" i="8"/>
  <c r="AQ41" i="8" s="1"/>
  <c r="O41" i="8"/>
  <c r="AN41" i="8" s="1"/>
  <c r="Q40" i="8"/>
  <c r="AP40" i="8" s="1"/>
  <c r="N41" i="8"/>
  <c r="AM41" i="8" s="1"/>
  <c r="T46" i="8"/>
  <c r="AS46" i="8" s="1"/>
  <c r="L46" i="8"/>
  <c r="AK46" i="8" s="1"/>
  <c r="Q46" i="8"/>
  <c r="AP46" i="8" s="1"/>
  <c r="P46" i="8"/>
  <c r="AO46" i="8" s="1"/>
  <c r="AE47" i="8"/>
  <c r="BD47" i="8" s="1"/>
  <c r="AD50" i="8"/>
  <c r="BC50" i="8" s="1"/>
  <c r="AD51" i="8"/>
  <c r="BC51" i="8" s="1"/>
  <c r="V51" i="8"/>
  <c r="AU51" i="8" s="1"/>
  <c r="AC51" i="8"/>
  <c r="BB51" i="8" s="1"/>
  <c r="U51" i="8"/>
  <c r="AT51" i="8" s="1"/>
  <c r="AB51" i="8"/>
  <c r="BA51" i="8" s="1"/>
  <c r="AI51" i="8"/>
  <c r="BH51" i="8" s="1"/>
  <c r="AG51" i="8"/>
  <c r="BF51" i="8" s="1"/>
  <c r="W52" i="8"/>
  <c r="AV52" i="8" s="1"/>
  <c r="V52" i="8"/>
  <c r="AU52" i="8" s="1"/>
  <c r="AE59" i="8"/>
  <c r="BD59" i="8" s="1"/>
  <c r="AD62" i="8"/>
  <c r="BC62" i="8" s="1"/>
  <c r="AD63" i="8"/>
  <c r="BC63" i="8" s="1"/>
  <c r="V63" i="8"/>
  <c r="AU63" i="8" s="1"/>
  <c r="AC63" i="8"/>
  <c r="BB63" i="8" s="1"/>
  <c r="U63" i="8"/>
  <c r="AT63" i="8" s="1"/>
  <c r="AB63" i="8"/>
  <c r="BA63" i="8" s="1"/>
  <c r="T63" i="8"/>
  <c r="AS63" i="8" s="1"/>
  <c r="AI63" i="8"/>
  <c r="BH63" i="8" s="1"/>
  <c r="AH63" i="8"/>
  <c r="BG63" i="8" s="1"/>
  <c r="T66" i="8"/>
  <c r="AS66" i="8" s="1"/>
  <c r="AI66" i="8"/>
  <c r="BH66" i="8" s="1"/>
  <c r="AH66" i="8"/>
  <c r="BG66" i="8" s="1"/>
  <c r="Z66" i="8"/>
  <c r="AY66" i="8" s="1"/>
  <c r="AG66" i="8"/>
  <c r="BF66" i="8" s="1"/>
  <c r="U66" i="8"/>
  <c r="AT66" i="8" s="1"/>
  <c r="N86" i="8"/>
  <c r="AM86" i="8" s="1"/>
  <c r="J85" i="8"/>
  <c r="Z85" i="8" s="1"/>
  <c r="AY85" i="8" s="1"/>
  <c r="Q86" i="8"/>
  <c r="AP86" i="8" s="1"/>
  <c r="L86" i="8"/>
  <c r="AK86" i="8" s="1"/>
  <c r="Q87" i="8"/>
  <c r="AP87" i="8" s="1"/>
  <c r="AE86" i="8"/>
  <c r="BD86" i="8" s="1"/>
  <c r="P87" i="8"/>
  <c r="AO87" i="8" s="1"/>
  <c r="O87" i="8"/>
  <c r="AN87" i="8" s="1"/>
  <c r="AG86" i="8"/>
  <c r="BF86" i="8" s="1"/>
  <c r="N87" i="8"/>
  <c r="AM87" i="8" s="1"/>
  <c r="J86" i="8"/>
  <c r="M87" i="8"/>
  <c r="AL87" i="8" s="1"/>
  <c r="Q91" i="8"/>
  <c r="AP91" i="8" s="1"/>
  <c r="AE90" i="8"/>
  <c r="BD90" i="8" s="1"/>
  <c r="P91" i="8"/>
  <c r="AO91" i="8" s="1"/>
  <c r="O91" i="8"/>
  <c r="AN91" i="8" s="1"/>
  <c r="AI90" i="8"/>
  <c r="BH90" i="8" s="1"/>
  <c r="AH90" i="8"/>
  <c r="BG90" i="8" s="1"/>
  <c r="AG90" i="8"/>
  <c r="BF90" i="8" s="1"/>
  <c r="W94" i="8"/>
  <c r="AV94" i="8" s="1"/>
  <c r="U94" i="8"/>
  <c r="AT94" i="8" s="1"/>
  <c r="Y94" i="8"/>
  <c r="AX94" i="8" s="1"/>
  <c r="T94" i="8"/>
  <c r="AS94" i="8" s="1"/>
  <c r="S94" i="8"/>
  <c r="AR94" i="8" s="1"/>
  <c r="R94" i="8"/>
  <c r="AQ94" i="8" s="1"/>
  <c r="AE102" i="8"/>
  <c r="BD102" i="8" s="1"/>
  <c r="P103" i="8"/>
  <c r="AO103" i="8" s="1"/>
  <c r="O103" i="8"/>
  <c r="AN103" i="8" s="1"/>
  <c r="AH102" i="8"/>
  <c r="BG102" i="8" s="1"/>
  <c r="AG102" i="8"/>
  <c r="BF102" i="8" s="1"/>
  <c r="N103" i="8"/>
  <c r="AM103" i="8" s="1"/>
  <c r="J102" i="8"/>
  <c r="AA102" i="8" s="1"/>
  <c r="AZ102" i="8" s="1"/>
  <c r="N107" i="8"/>
  <c r="AM107" i="8" s="1"/>
  <c r="V109" i="8"/>
  <c r="AU109" i="8" s="1"/>
  <c r="U109" i="8"/>
  <c r="AT109" i="8" s="1"/>
  <c r="T109" i="8"/>
  <c r="AS109" i="8" s="1"/>
  <c r="AI109" i="8"/>
  <c r="BH109" i="8" s="1"/>
  <c r="S109" i="8"/>
  <c r="AR109" i="8" s="1"/>
  <c r="AG109" i="8"/>
  <c r="BF109" i="8" s="1"/>
  <c r="Q109" i="8"/>
  <c r="AP109" i="8" s="1"/>
  <c r="AF109" i="8"/>
  <c r="BE109" i="8" s="1"/>
  <c r="AE109" i="8"/>
  <c r="BD109" i="8" s="1"/>
  <c r="Z109" i="8"/>
  <c r="AY109" i="8" s="1"/>
  <c r="Y109" i="8"/>
  <c r="AX109" i="8" s="1"/>
  <c r="AF11" i="8"/>
  <c r="BE11" i="8" s="1"/>
  <c r="L13" i="8"/>
  <c r="AK13" i="8" s="1"/>
  <c r="T13" i="8"/>
  <c r="AS13" i="8" s="1"/>
  <c r="AD14" i="8"/>
  <c r="BC14" i="8" s="1"/>
  <c r="X15" i="8"/>
  <c r="AW15" i="8" s="1"/>
  <c r="L17" i="8"/>
  <c r="AK17" i="8" s="1"/>
  <c r="T17" i="8"/>
  <c r="AS17" i="8" s="1"/>
  <c r="AD18" i="8"/>
  <c r="BC18" i="8" s="1"/>
  <c r="X19" i="8"/>
  <c r="AW19" i="8" s="1"/>
  <c r="L21" i="8"/>
  <c r="AK21" i="8" s="1"/>
  <c r="T21" i="8"/>
  <c r="AS21" i="8" s="1"/>
  <c r="AD22" i="8"/>
  <c r="BC22" i="8" s="1"/>
  <c r="R24" i="8"/>
  <c r="AQ24" i="8" s="1"/>
  <c r="L25" i="8"/>
  <c r="AK25" i="8" s="1"/>
  <c r="T25" i="8"/>
  <c r="AS25" i="8" s="1"/>
  <c r="AD26" i="8"/>
  <c r="BC26" i="8" s="1"/>
  <c r="R28" i="8"/>
  <c r="AQ28" i="8" s="1"/>
  <c r="L29" i="8"/>
  <c r="AK29" i="8" s="1"/>
  <c r="T29" i="8"/>
  <c r="AS29" i="8" s="1"/>
  <c r="AD30" i="8"/>
  <c r="BC30" i="8" s="1"/>
  <c r="R32" i="8"/>
  <c r="AQ32" i="8" s="1"/>
  <c r="L33" i="8"/>
  <c r="AK33" i="8" s="1"/>
  <c r="T33" i="8"/>
  <c r="AS33" i="8" s="1"/>
  <c r="AD34" i="8"/>
  <c r="BC34" i="8" s="1"/>
  <c r="X35" i="8"/>
  <c r="AW35" i="8" s="1"/>
  <c r="R36" i="8"/>
  <c r="AQ36" i="8" s="1"/>
  <c r="L37" i="8"/>
  <c r="AK37" i="8" s="1"/>
  <c r="T37" i="8"/>
  <c r="AS37" i="8" s="1"/>
  <c r="V38" i="8"/>
  <c r="AU38" i="8" s="1"/>
  <c r="AD38" i="8"/>
  <c r="BC38" i="8" s="1"/>
  <c r="R40" i="8"/>
  <c r="AQ40" i="8" s="1"/>
  <c r="P41" i="8"/>
  <c r="AO41" i="8" s="1"/>
  <c r="AB46" i="8"/>
  <c r="BA46" i="8" s="1"/>
  <c r="AG46" i="8"/>
  <c r="BF46" i="8" s="1"/>
  <c r="R46" i="8"/>
  <c r="AQ46" i="8" s="1"/>
  <c r="AC46" i="8"/>
  <c r="BB46" i="8" s="1"/>
  <c r="P52" i="8"/>
  <c r="AO52" i="8" s="1"/>
  <c r="O52" i="8"/>
  <c r="AN52" i="8" s="1"/>
  <c r="N52" i="8"/>
  <c r="AM52" i="8" s="1"/>
  <c r="M52" i="8"/>
  <c r="AL52" i="8" s="1"/>
  <c r="J51" i="8"/>
  <c r="X51" i="8" s="1"/>
  <c r="AW51" i="8" s="1"/>
  <c r="AH51" i="8"/>
  <c r="BG51" i="8" s="1"/>
  <c r="AB54" i="8"/>
  <c r="BA54" i="8" s="1"/>
  <c r="AI54" i="8"/>
  <c r="BH54" i="8" s="1"/>
  <c r="AH54" i="8"/>
  <c r="BG54" i="8" s="1"/>
  <c r="AG54" i="8"/>
  <c r="BF54" i="8" s="1"/>
  <c r="U54" i="8"/>
  <c r="AT54" i="8" s="1"/>
  <c r="R61" i="8"/>
  <c r="AQ61" i="8" s="1"/>
  <c r="Q61" i="8"/>
  <c r="AP61" i="8" s="1"/>
  <c r="AE60" i="8"/>
  <c r="BD60" i="8" s="1"/>
  <c r="P61" i="8"/>
  <c r="AO61" i="8" s="1"/>
  <c r="AD60" i="8"/>
  <c r="BC60" i="8" s="1"/>
  <c r="O61" i="8"/>
  <c r="AN61" i="8" s="1"/>
  <c r="Y60" i="8"/>
  <c r="AX60" i="8" s="1"/>
  <c r="L61" i="8"/>
  <c r="AK61" i="8" s="1"/>
  <c r="P64" i="8"/>
  <c r="AO64" i="8" s="1"/>
  <c r="O64" i="8"/>
  <c r="AN64" i="8" s="1"/>
  <c r="N64" i="8"/>
  <c r="AM64" i="8" s="1"/>
  <c r="M64" i="8"/>
  <c r="AL64" i="8" s="1"/>
  <c r="J63" i="8"/>
  <c r="AA63" i="8" s="1"/>
  <c r="AZ63" i="8" s="1"/>
  <c r="W63" i="8"/>
  <c r="AV63" i="8" s="1"/>
  <c r="L64" i="8"/>
  <c r="AK64" i="8" s="1"/>
  <c r="V66" i="8"/>
  <c r="AU66" i="8" s="1"/>
  <c r="W85" i="8"/>
  <c r="AV85" i="8" s="1"/>
  <c r="R85" i="8"/>
  <c r="AQ85" i="8" s="1"/>
  <c r="AB87" i="8"/>
  <c r="BA87" i="8" s="1"/>
  <c r="AA87" i="8"/>
  <c r="AZ87" i="8" s="1"/>
  <c r="W90" i="8"/>
  <c r="AV90" i="8" s="1"/>
  <c r="U90" i="8"/>
  <c r="AT90" i="8" s="1"/>
  <c r="P110" i="8"/>
  <c r="AO110" i="8" s="1"/>
  <c r="O110" i="8"/>
  <c r="AN110" i="8" s="1"/>
  <c r="N110" i="8"/>
  <c r="AM110" i="8" s="1"/>
  <c r="J109" i="8"/>
  <c r="AB109" i="8" s="1"/>
  <c r="BA109" i="8" s="1"/>
  <c r="AH109" i="8"/>
  <c r="BG109" i="8" s="1"/>
  <c r="O119" i="8"/>
  <c r="AN119" i="8" s="1"/>
  <c r="AH118" i="8"/>
  <c r="BG118" i="8" s="1"/>
  <c r="AG118" i="8"/>
  <c r="BF118" i="8" s="1"/>
  <c r="N119" i="8"/>
  <c r="AM119" i="8" s="1"/>
  <c r="J118" i="8"/>
  <c r="AE118" i="8" s="1"/>
  <c r="BD118" i="8" s="1"/>
  <c r="M119" i="8"/>
  <c r="AL119" i="8" s="1"/>
  <c r="L119" i="8"/>
  <c r="AK119" i="8" s="1"/>
  <c r="AI121" i="8"/>
  <c r="BH121" i="8" s="1"/>
  <c r="AG23" i="8"/>
  <c r="BF23" i="8" s="1"/>
  <c r="S24" i="8"/>
  <c r="AR24" i="8" s="1"/>
  <c r="S28" i="8"/>
  <c r="AR28" i="8" s="1"/>
  <c r="Y31" i="8"/>
  <c r="AX31" i="8" s="1"/>
  <c r="AG31" i="8"/>
  <c r="BF31" i="8" s="1"/>
  <c r="S32" i="8"/>
  <c r="AR32" i="8" s="1"/>
  <c r="AG35" i="8"/>
  <c r="BF35" i="8" s="1"/>
  <c r="S36" i="8"/>
  <c r="AR36" i="8" s="1"/>
  <c r="AG39" i="8"/>
  <c r="BF39" i="8" s="1"/>
  <c r="S40" i="8"/>
  <c r="AR40" i="8" s="1"/>
  <c r="AD47" i="8"/>
  <c r="BC47" i="8" s="1"/>
  <c r="V47" i="8"/>
  <c r="AU47" i="8" s="1"/>
  <c r="AC47" i="8"/>
  <c r="BB47" i="8" s="1"/>
  <c r="U47" i="8"/>
  <c r="AT47" i="8" s="1"/>
  <c r="AB47" i="8"/>
  <c r="BA47" i="8" s="1"/>
  <c r="AI47" i="8"/>
  <c r="BH47" i="8" s="1"/>
  <c r="AA47" i="8"/>
  <c r="AZ47" i="8" s="1"/>
  <c r="AG47" i="8"/>
  <c r="BF47" i="8" s="1"/>
  <c r="AA69" i="8"/>
  <c r="AZ69" i="8" s="1"/>
  <c r="AE106" i="8"/>
  <c r="BD106" i="8" s="1"/>
  <c r="P107" i="8"/>
  <c r="AO107" i="8" s="1"/>
  <c r="O107" i="8"/>
  <c r="AN107" i="8" s="1"/>
  <c r="AI106" i="8"/>
  <c r="BH106" i="8" s="1"/>
  <c r="AH106" i="8"/>
  <c r="BG106" i="8" s="1"/>
  <c r="AG106" i="8"/>
  <c r="BF106" i="8" s="1"/>
  <c r="J121" i="8"/>
  <c r="AE121" i="8" s="1"/>
  <c r="BD121" i="8" s="1"/>
  <c r="L122" i="8"/>
  <c r="AK122" i="8" s="1"/>
  <c r="Q129" i="8"/>
  <c r="AP129" i="8" s="1"/>
  <c r="Y129" i="8"/>
  <c r="AX129" i="8" s="1"/>
  <c r="Z11" i="8"/>
  <c r="AY11" i="8" s="1"/>
  <c r="N13" i="8"/>
  <c r="AM13" i="8" s="1"/>
  <c r="N17" i="8"/>
  <c r="AM17" i="8" s="1"/>
  <c r="X18" i="8"/>
  <c r="AW18" i="8" s="1"/>
  <c r="N21" i="8"/>
  <c r="AM21" i="8" s="1"/>
  <c r="Z23" i="8"/>
  <c r="AY23" i="8" s="1"/>
  <c r="AH23" i="8"/>
  <c r="BG23" i="8" s="1"/>
  <c r="L24" i="8"/>
  <c r="AK24" i="8" s="1"/>
  <c r="Z27" i="8"/>
  <c r="AY27" i="8" s="1"/>
  <c r="AH27" i="8"/>
  <c r="BG27" i="8" s="1"/>
  <c r="L28" i="8"/>
  <c r="AK28" i="8" s="1"/>
  <c r="Z31" i="8"/>
  <c r="AY31" i="8" s="1"/>
  <c r="AH31" i="8"/>
  <c r="BG31" i="8" s="1"/>
  <c r="L32" i="8"/>
  <c r="AK32" i="8" s="1"/>
  <c r="Z35" i="8"/>
  <c r="AY35" i="8" s="1"/>
  <c r="AH35" i="8"/>
  <c r="BG35" i="8" s="1"/>
  <c r="L36" i="8"/>
  <c r="AK36" i="8" s="1"/>
  <c r="AH39" i="8"/>
  <c r="BG39" i="8" s="1"/>
  <c r="L40" i="8"/>
  <c r="AK40" i="8" s="1"/>
  <c r="S41" i="8"/>
  <c r="AR41" i="8" s="1"/>
  <c r="P48" i="8"/>
  <c r="AO48" i="8" s="1"/>
  <c r="O48" i="8"/>
  <c r="AN48" i="8" s="1"/>
  <c r="N48" i="8"/>
  <c r="AM48" i="8" s="1"/>
  <c r="M48" i="8"/>
  <c r="AL48" i="8" s="1"/>
  <c r="J47" i="8"/>
  <c r="AH47" i="8"/>
  <c r="BG47" i="8" s="1"/>
  <c r="AB50" i="8"/>
  <c r="BA50" i="8" s="1"/>
  <c r="AI50" i="8"/>
  <c r="BH50" i="8" s="1"/>
  <c r="AA50" i="8"/>
  <c r="AZ50" i="8" s="1"/>
  <c r="AH50" i="8"/>
  <c r="BG50" i="8" s="1"/>
  <c r="AG50" i="8"/>
  <c r="BF50" i="8" s="1"/>
  <c r="Y50" i="8"/>
  <c r="AX50" i="8" s="1"/>
  <c r="U50" i="8"/>
  <c r="AT50" i="8" s="1"/>
  <c r="AD59" i="8"/>
  <c r="BC59" i="8" s="1"/>
  <c r="V59" i="8"/>
  <c r="AU59" i="8" s="1"/>
  <c r="AC59" i="8"/>
  <c r="BB59" i="8" s="1"/>
  <c r="U59" i="8"/>
  <c r="AT59" i="8" s="1"/>
  <c r="AB59" i="8"/>
  <c r="BA59" i="8" s="1"/>
  <c r="T59" i="8"/>
  <c r="AS59" i="8" s="1"/>
  <c r="AI59" i="8"/>
  <c r="BH59" i="8" s="1"/>
  <c r="AH59" i="8"/>
  <c r="BG59" i="8" s="1"/>
  <c r="AB62" i="8"/>
  <c r="BA62" i="8" s="1"/>
  <c r="T62" i="8"/>
  <c r="AS62" i="8" s="1"/>
  <c r="AI62" i="8"/>
  <c r="BH62" i="8" s="1"/>
  <c r="AA62" i="8"/>
  <c r="AZ62" i="8" s="1"/>
  <c r="AH62" i="8"/>
  <c r="BG62" i="8" s="1"/>
  <c r="AG62" i="8"/>
  <c r="BF62" i="8" s="1"/>
  <c r="U62" i="8"/>
  <c r="AT62" i="8" s="1"/>
  <c r="X66" i="8"/>
  <c r="AW66" i="8" s="1"/>
  <c r="Q69" i="8"/>
  <c r="AP69" i="8" s="1"/>
  <c r="AC81" i="8"/>
  <c r="BB81" i="8" s="1"/>
  <c r="AH81" i="8"/>
  <c r="BG81" i="8" s="1"/>
  <c r="AG81" i="8"/>
  <c r="BF81" i="8" s="1"/>
  <c r="AF81" i="8"/>
  <c r="BE81" i="8" s="1"/>
  <c r="AI88" i="8"/>
  <c r="BH88" i="8" s="1"/>
  <c r="AH88" i="8"/>
  <c r="BG88" i="8" s="1"/>
  <c r="R88" i="8"/>
  <c r="AQ88" i="8" s="1"/>
  <c r="AG88" i="8"/>
  <c r="BF88" i="8" s="1"/>
  <c r="AF88" i="8"/>
  <c r="BE88" i="8" s="1"/>
  <c r="AE88" i="8"/>
  <c r="BD88" i="8" s="1"/>
  <c r="AD88" i="8"/>
  <c r="BC88" i="8" s="1"/>
  <c r="L91" i="8"/>
  <c r="AK91" i="8" s="1"/>
  <c r="L103" i="8"/>
  <c r="AK103" i="8" s="1"/>
  <c r="W106" i="8"/>
  <c r="AV106" i="8" s="1"/>
  <c r="U106" i="8"/>
  <c r="AT106" i="8" s="1"/>
  <c r="T106" i="8"/>
  <c r="AS106" i="8" s="1"/>
  <c r="S106" i="8"/>
  <c r="AR106" i="8" s="1"/>
  <c r="R106" i="8"/>
  <c r="AQ106" i="8" s="1"/>
  <c r="Q106" i="8"/>
  <c r="AP106" i="8" s="1"/>
  <c r="AA114" i="8"/>
  <c r="AZ114" i="8" s="1"/>
  <c r="S43" i="8"/>
  <c r="AR43" i="8" s="1"/>
  <c r="AC44" i="8"/>
  <c r="BB44" i="8" s="1"/>
  <c r="S47" i="8"/>
  <c r="AR47" i="8" s="1"/>
  <c r="S51" i="8"/>
  <c r="AR51" i="8" s="1"/>
  <c r="U52" i="8"/>
  <c r="AT52" i="8" s="1"/>
  <c r="AC52" i="8"/>
  <c r="BB52" i="8" s="1"/>
  <c r="AE53" i="8"/>
  <c r="BD53" i="8" s="1"/>
  <c r="Q54" i="8"/>
  <c r="AP54" i="8" s="1"/>
  <c r="S55" i="8"/>
  <c r="AR55" i="8" s="1"/>
  <c r="U56" i="8"/>
  <c r="AT56" i="8" s="1"/>
  <c r="W57" i="8"/>
  <c r="AV57" i="8" s="1"/>
  <c r="AE57" i="8"/>
  <c r="BD57" i="8" s="1"/>
  <c r="Q58" i="8"/>
  <c r="AP58" i="8" s="1"/>
  <c r="S59" i="8"/>
  <c r="AR59" i="8" s="1"/>
  <c r="AC60" i="8"/>
  <c r="BB60" i="8" s="1"/>
  <c r="AE61" i="8"/>
  <c r="BD61" i="8" s="1"/>
  <c r="Q62" i="8"/>
  <c r="AP62" i="8" s="1"/>
  <c r="S63" i="8"/>
  <c r="AR63" i="8" s="1"/>
  <c r="W65" i="8"/>
  <c r="AV65" i="8" s="1"/>
  <c r="AE65" i="8"/>
  <c r="BD65" i="8" s="1"/>
  <c r="Q66" i="8"/>
  <c r="AP66" i="8" s="1"/>
  <c r="S67" i="8"/>
  <c r="AR67" i="8" s="1"/>
  <c r="AE69" i="8"/>
  <c r="BD69" i="8" s="1"/>
  <c r="R71" i="8"/>
  <c r="AQ71" i="8" s="1"/>
  <c r="P71" i="8"/>
  <c r="AO71" i="8" s="1"/>
  <c r="Q70" i="8"/>
  <c r="AP70" i="8" s="1"/>
  <c r="Q71" i="8"/>
  <c r="AP71" i="8" s="1"/>
  <c r="AI72" i="8"/>
  <c r="BH72" i="8" s="1"/>
  <c r="AH72" i="8"/>
  <c r="BG72" i="8" s="1"/>
  <c r="AF72" i="8"/>
  <c r="BE72" i="8" s="1"/>
  <c r="AE73" i="8"/>
  <c r="BD73" i="8" s="1"/>
  <c r="V77" i="8"/>
  <c r="AU77" i="8" s="1"/>
  <c r="U77" i="8"/>
  <c r="AT77" i="8" s="1"/>
  <c r="T77" i="8"/>
  <c r="AS77" i="8" s="1"/>
  <c r="S77" i="8"/>
  <c r="AR77" i="8" s="1"/>
  <c r="X77" i="8"/>
  <c r="AW77" i="8" s="1"/>
  <c r="AI80" i="8"/>
  <c r="BH80" i="8" s="1"/>
  <c r="S80" i="8"/>
  <c r="AR80" i="8" s="1"/>
  <c r="AH80" i="8"/>
  <c r="BG80" i="8" s="1"/>
  <c r="AG80" i="8"/>
  <c r="BF80" i="8" s="1"/>
  <c r="U80" i="8"/>
  <c r="AT80" i="8" s="1"/>
  <c r="AF82" i="8"/>
  <c r="BE82" i="8" s="1"/>
  <c r="AE92" i="8"/>
  <c r="BD92" i="8" s="1"/>
  <c r="AI96" i="8"/>
  <c r="BH96" i="8" s="1"/>
  <c r="S96" i="8"/>
  <c r="AR96" i="8" s="1"/>
  <c r="AH96" i="8"/>
  <c r="BG96" i="8" s="1"/>
  <c r="R96" i="8"/>
  <c r="AQ96" i="8" s="1"/>
  <c r="AG96" i="8"/>
  <c r="BF96" i="8" s="1"/>
  <c r="Y96" i="8"/>
  <c r="AX96" i="8" s="1"/>
  <c r="U96" i="8"/>
  <c r="AT96" i="8" s="1"/>
  <c r="AF98" i="8"/>
  <c r="BE98" i="8" s="1"/>
  <c r="T98" i="8"/>
  <c r="AS98" i="8" s="1"/>
  <c r="R101" i="8"/>
  <c r="AQ101" i="8" s="1"/>
  <c r="AH101" i="8"/>
  <c r="BG101" i="8" s="1"/>
  <c r="AI105" i="8"/>
  <c r="BH105" i="8" s="1"/>
  <c r="AF108" i="8"/>
  <c r="BE108" i="8" s="1"/>
  <c r="W118" i="8"/>
  <c r="AV118" i="8" s="1"/>
  <c r="V118" i="8"/>
  <c r="AU118" i="8" s="1"/>
  <c r="U118" i="8"/>
  <c r="AT118" i="8" s="1"/>
  <c r="R118" i="8"/>
  <c r="AQ118" i="8" s="1"/>
  <c r="Q118" i="8"/>
  <c r="AP118" i="8" s="1"/>
  <c r="AA118" i="8"/>
  <c r="AZ118" i="8" s="1"/>
  <c r="AI124" i="8"/>
  <c r="BH124" i="8" s="1"/>
  <c r="AH124" i="8"/>
  <c r="BG124" i="8" s="1"/>
  <c r="AG124" i="8"/>
  <c r="BF124" i="8" s="1"/>
  <c r="AF124" i="8"/>
  <c r="BE124" i="8" s="1"/>
  <c r="U143" i="8"/>
  <c r="AT143" i="8" s="1"/>
  <c r="AB143" i="8"/>
  <c r="BA143" i="8" s="1"/>
  <c r="T143" i="8"/>
  <c r="AS143" i="8" s="1"/>
  <c r="AA143" i="8"/>
  <c r="AZ143" i="8" s="1"/>
  <c r="S143" i="8"/>
  <c r="AR143" i="8" s="1"/>
  <c r="Z143" i="8"/>
  <c r="AY143" i="8" s="1"/>
  <c r="R143" i="8"/>
  <c r="AQ143" i="8" s="1"/>
  <c r="AG143" i="8"/>
  <c r="BF143" i="8" s="1"/>
  <c r="Q143" i="8"/>
  <c r="AP143" i="8" s="1"/>
  <c r="P143" i="8"/>
  <c r="AO143" i="8" s="1"/>
  <c r="O143" i="8"/>
  <c r="AN143" i="8" s="1"/>
  <c r="W143" i="8"/>
  <c r="AV143" i="8" s="1"/>
  <c r="V143" i="8"/>
  <c r="AU143" i="8" s="1"/>
  <c r="R50" i="8"/>
  <c r="AQ50" i="8" s="1"/>
  <c r="AF53" i="8"/>
  <c r="BE53" i="8" s="1"/>
  <c r="R54" i="8"/>
  <c r="AQ54" i="8" s="1"/>
  <c r="AF57" i="8"/>
  <c r="BE57" i="8" s="1"/>
  <c r="R58" i="8"/>
  <c r="AQ58" i="8" s="1"/>
  <c r="AF61" i="8"/>
  <c r="BE61" i="8" s="1"/>
  <c r="R62" i="8"/>
  <c r="AQ62" i="8" s="1"/>
  <c r="AF65" i="8"/>
  <c r="BE65" i="8" s="1"/>
  <c r="R66" i="8"/>
  <c r="AQ66" i="8" s="1"/>
  <c r="AF69" i="8"/>
  <c r="BE69" i="8" s="1"/>
  <c r="R70" i="8"/>
  <c r="AQ70" i="8" s="1"/>
  <c r="N73" i="8"/>
  <c r="AM73" i="8" s="1"/>
  <c r="M73" i="8"/>
  <c r="AL73" i="8" s="1"/>
  <c r="J72" i="8"/>
  <c r="Y72" i="8" s="1"/>
  <c r="AX72" i="8" s="1"/>
  <c r="L73" i="8"/>
  <c r="AK73" i="8" s="1"/>
  <c r="AG72" i="8"/>
  <c r="BF72" i="8" s="1"/>
  <c r="R73" i="8"/>
  <c r="AQ73" i="8" s="1"/>
  <c r="R83" i="8"/>
  <c r="AQ83" i="8" s="1"/>
  <c r="Q83" i="8"/>
  <c r="AP83" i="8" s="1"/>
  <c r="AE82" i="8"/>
  <c r="BD82" i="8" s="1"/>
  <c r="P83" i="8"/>
  <c r="AO83" i="8" s="1"/>
  <c r="O83" i="8"/>
  <c r="AN83" i="8" s="1"/>
  <c r="AC82" i="8"/>
  <c r="BB82" i="8" s="1"/>
  <c r="L83" i="8"/>
  <c r="AK83" i="8" s="1"/>
  <c r="V89" i="8"/>
  <c r="AU89" i="8" s="1"/>
  <c r="U89" i="8"/>
  <c r="AT89" i="8" s="1"/>
  <c r="T89" i="8"/>
  <c r="AS89" i="8" s="1"/>
  <c r="S89" i="8"/>
  <c r="AR89" i="8" s="1"/>
  <c r="X89" i="8"/>
  <c r="AW89" i="8" s="1"/>
  <c r="Q99" i="8"/>
  <c r="AP99" i="8" s="1"/>
  <c r="AE98" i="8"/>
  <c r="BD98" i="8" s="1"/>
  <c r="P99" i="8"/>
  <c r="AO99" i="8" s="1"/>
  <c r="O99" i="8"/>
  <c r="AN99" i="8" s="1"/>
  <c r="L99" i="8"/>
  <c r="AK99" i="8" s="1"/>
  <c r="P106" i="8"/>
  <c r="AO106" i="8" s="1"/>
  <c r="O106" i="8"/>
  <c r="AN106" i="8" s="1"/>
  <c r="N106" i="8"/>
  <c r="AM106" i="8" s="1"/>
  <c r="M106" i="8"/>
  <c r="AL106" i="8" s="1"/>
  <c r="J105" i="8"/>
  <c r="AA105" i="8" s="1"/>
  <c r="AZ105" i="8" s="1"/>
  <c r="W136" i="8"/>
  <c r="AV136" i="8" s="1"/>
  <c r="AI136" i="8"/>
  <c r="BH136" i="8" s="1"/>
  <c r="S136" i="8"/>
  <c r="AR136" i="8" s="1"/>
  <c r="AH136" i="8"/>
  <c r="BG136" i="8" s="1"/>
  <c r="AG136" i="8"/>
  <c r="BF136" i="8" s="1"/>
  <c r="AA136" i="8"/>
  <c r="AZ136" i="8" s="1"/>
  <c r="Z136" i="8"/>
  <c r="AY136" i="8" s="1"/>
  <c r="M144" i="8"/>
  <c r="AL144" i="8" s="1"/>
  <c r="L144" i="8"/>
  <c r="AK144" i="8" s="1"/>
  <c r="S50" i="8"/>
  <c r="AR50" i="8" s="1"/>
  <c r="Y53" i="8"/>
  <c r="AX53" i="8" s="1"/>
  <c r="AG53" i="8"/>
  <c r="BF53" i="8" s="1"/>
  <c r="S54" i="8"/>
  <c r="AR54" i="8" s="1"/>
  <c r="AG57" i="8"/>
  <c r="BF57" i="8" s="1"/>
  <c r="S58" i="8"/>
  <c r="AR58" i="8" s="1"/>
  <c r="AG61" i="8"/>
  <c r="BF61" i="8" s="1"/>
  <c r="S62" i="8"/>
  <c r="AR62" i="8" s="1"/>
  <c r="AG65" i="8"/>
  <c r="BF65" i="8" s="1"/>
  <c r="S66" i="8"/>
  <c r="AR66" i="8" s="1"/>
  <c r="AG69" i="8"/>
  <c r="BF69" i="8" s="1"/>
  <c r="AD73" i="8"/>
  <c r="BC73" i="8" s="1"/>
  <c r="AC73" i="8"/>
  <c r="BB73" i="8" s="1"/>
  <c r="U73" i="8"/>
  <c r="AT73" i="8" s="1"/>
  <c r="AG73" i="8"/>
  <c r="BF73" i="8" s="1"/>
  <c r="W82" i="8"/>
  <c r="AV82" i="8" s="1"/>
  <c r="U82" i="8"/>
  <c r="AT82" i="8" s="1"/>
  <c r="AI92" i="8"/>
  <c r="BH92" i="8" s="1"/>
  <c r="S92" i="8"/>
  <c r="AR92" i="8" s="1"/>
  <c r="AH92" i="8"/>
  <c r="BG92" i="8" s="1"/>
  <c r="R92" i="8"/>
  <c r="AQ92" i="8" s="1"/>
  <c r="AG92" i="8"/>
  <c r="BF92" i="8" s="1"/>
  <c r="U92" i="8"/>
  <c r="AT92" i="8" s="1"/>
  <c r="W98" i="8"/>
  <c r="AV98" i="8" s="1"/>
  <c r="U98" i="8"/>
  <c r="AT98" i="8" s="1"/>
  <c r="V101" i="8"/>
  <c r="AU101" i="8" s="1"/>
  <c r="U101" i="8"/>
  <c r="AT101" i="8" s="1"/>
  <c r="T101" i="8"/>
  <c r="AS101" i="8" s="1"/>
  <c r="AI101" i="8"/>
  <c r="BH101" i="8" s="1"/>
  <c r="X101" i="8"/>
  <c r="AW101" i="8" s="1"/>
  <c r="AI108" i="8"/>
  <c r="BH108" i="8" s="1"/>
  <c r="AH108" i="8"/>
  <c r="BG108" i="8" s="1"/>
  <c r="AG108" i="8"/>
  <c r="BF108" i="8" s="1"/>
  <c r="N137" i="8"/>
  <c r="AM137" i="8" s="1"/>
  <c r="M137" i="8"/>
  <c r="AL137" i="8" s="1"/>
  <c r="L137" i="8"/>
  <c r="AK137" i="8" s="1"/>
  <c r="AI149" i="8"/>
  <c r="BH149" i="8" s="1"/>
  <c r="AH149" i="8"/>
  <c r="BG149" i="8" s="1"/>
  <c r="L54" i="8"/>
  <c r="AK54" i="8" s="1"/>
  <c r="Z61" i="8"/>
  <c r="AY61" i="8" s="1"/>
  <c r="P74" i="8"/>
  <c r="AO74" i="8" s="1"/>
  <c r="O74" i="8"/>
  <c r="AN74" i="8" s="1"/>
  <c r="N74" i="8"/>
  <c r="AM74" i="8" s="1"/>
  <c r="AH73" i="8"/>
  <c r="BG73" i="8" s="1"/>
  <c r="R74" i="8"/>
  <c r="AQ74" i="8" s="1"/>
  <c r="T76" i="8"/>
  <c r="AS76" i="8" s="1"/>
  <c r="S76" i="8"/>
  <c r="AR76" i="8" s="1"/>
  <c r="U76" i="8"/>
  <c r="AT76" i="8" s="1"/>
  <c r="AF78" i="8"/>
  <c r="BE78" i="8" s="1"/>
  <c r="J82" i="8"/>
  <c r="AA82" i="8" s="1"/>
  <c r="AZ82" i="8" s="1"/>
  <c r="N83" i="8"/>
  <c r="AM83" i="8" s="1"/>
  <c r="AD85" i="8"/>
  <c r="BC85" i="8" s="1"/>
  <c r="V85" i="8"/>
  <c r="AU85" i="8" s="1"/>
  <c r="U85" i="8"/>
  <c r="AT85" i="8" s="1"/>
  <c r="T85" i="8"/>
  <c r="AS85" i="8" s="1"/>
  <c r="AI85" i="8"/>
  <c r="BH85" i="8" s="1"/>
  <c r="S85" i="8"/>
  <c r="AR85" i="8" s="1"/>
  <c r="X85" i="8"/>
  <c r="AW85" i="8" s="1"/>
  <c r="V92" i="8"/>
  <c r="AU92" i="8" s="1"/>
  <c r="Q95" i="8"/>
  <c r="AP95" i="8" s="1"/>
  <c r="AE94" i="8"/>
  <c r="BD94" i="8" s="1"/>
  <c r="P95" i="8"/>
  <c r="AO95" i="8" s="1"/>
  <c r="O95" i="8"/>
  <c r="AN95" i="8" s="1"/>
  <c r="AC94" i="8"/>
  <c r="BB94" i="8" s="1"/>
  <c r="L95" i="8"/>
  <c r="AK95" i="8" s="1"/>
  <c r="J98" i="8"/>
  <c r="AA98" i="8" s="1"/>
  <c r="AZ98" i="8" s="1"/>
  <c r="N99" i="8"/>
  <c r="AM99" i="8" s="1"/>
  <c r="P102" i="8"/>
  <c r="AO102" i="8" s="1"/>
  <c r="O102" i="8"/>
  <c r="AN102" i="8" s="1"/>
  <c r="N102" i="8"/>
  <c r="AM102" i="8" s="1"/>
  <c r="M102" i="8"/>
  <c r="AL102" i="8" s="1"/>
  <c r="J101" i="8"/>
  <c r="AA101" i="8" s="1"/>
  <c r="AZ101" i="8" s="1"/>
  <c r="AE105" i="8"/>
  <c r="BD105" i="8" s="1"/>
  <c r="AF106" i="8"/>
  <c r="BE106" i="8" s="1"/>
  <c r="R110" i="8"/>
  <c r="AQ110" i="8" s="1"/>
  <c r="Z110" i="8"/>
  <c r="AY110" i="8" s="1"/>
  <c r="Q110" i="8"/>
  <c r="AP110" i="8" s="1"/>
  <c r="Y110" i="8"/>
  <c r="AX110" i="8" s="1"/>
  <c r="W110" i="8"/>
  <c r="AV110" i="8" s="1"/>
  <c r="Q117" i="8"/>
  <c r="AP117" i="8" s="1"/>
  <c r="Y118" i="8"/>
  <c r="AX118" i="8" s="1"/>
  <c r="O127" i="8"/>
  <c r="AN127" i="8" s="1"/>
  <c r="AI126" i="8"/>
  <c r="BH126" i="8" s="1"/>
  <c r="AH126" i="8"/>
  <c r="BG126" i="8" s="1"/>
  <c r="AG126" i="8"/>
  <c r="BF126" i="8" s="1"/>
  <c r="AI128" i="8"/>
  <c r="BH128" i="8" s="1"/>
  <c r="AH128" i="8"/>
  <c r="BG128" i="8" s="1"/>
  <c r="AG128" i="8"/>
  <c r="BF128" i="8" s="1"/>
  <c r="M131" i="8"/>
  <c r="AL131" i="8" s="1"/>
  <c r="L131" i="8"/>
  <c r="AK131" i="8" s="1"/>
  <c r="N131" i="8"/>
  <c r="AM131" i="8" s="1"/>
  <c r="AG130" i="8"/>
  <c r="BF130" i="8" s="1"/>
  <c r="AF130" i="8"/>
  <c r="BE130" i="8" s="1"/>
  <c r="AE130" i="8"/>
  <c r="BD130" i="8" s="1"/>
  <c r="AD130" i="8"/>
  <c r="BC130" i="8" s="1"/>
  <c r="AC130" i="8"/>
  <c r="BB130" i="8" s="1"/>
  <c r="AB130" i="8"/>
  <c r="BA130" i="8" s="1"/>
  <c r="M150" i="8"/>
  <c r="AL150" i="8" s="1"/>
  <c r="J149" i="8"/>
  <c r="L150" i="8"/>
  <c r="AK150" i="8" s="1"/>
  <c r="AI112" i="8"/>
  <c r="BH112" i="8" s="1"/>
  <c r="P114" i="8"/>
  <c r="AO114" i="8" s="1"/>
  <c r="O114" i="8"/>
  <c r="AN114" i="8" s="1"/>
  <c r="N114" i="8"/>
  <c r="AM114" i="8" s="1"/>
  <c r="AI125" i="8"/>
  <c r="BH125" i="8" s="1"/>
  <c r="AD141" i="8"/>
  <c r="BC141" i="8" s="1"/>
  <c r="X71" i="8"/>
  <c r="AW71" i="8" s="1"/>
  <c r="V74" i="8"/>
  <c r="AU74" i="8" s="1"/>
  <c r="AD74" i="8"/>
  <c r="BC74" i="8" s="1"/>
  <c r="X75" i="8"/>
  <c r="AW75" i="8" s="1"/>
  <c r="AF75" i="8"/>
  <c r="BE75" i="8" s="1"/>
  <c r="R76" i="8"/>
  <c r="AQ76" i="8" s="1"/>
  <c r="V78" i="8"/>
  <c r="AU78" i="8" s="1"/>
  <c r="AD78" i="8"/>
  <c r="BC78" i="8" s="1"/>
  <c r="X79" i="8"/>
  <c r="AW79" i="8" s="1"/>
  <c r="L81" i="8"/>
  <c r="AK81" i="8" s="1"/>
  <c r="V82" i="8"/>
  <c r="AU82" i="8" s="1"/>
  <c r="AD82" i="8"/>
  <c r="BC82" i="8" s="1"/>
  <c r="X83" i="8"/>
  <c r="AW83" i="8" s="1"/>
  <c r="AF83" i="8"/>
  <c r="BE83" i="8" s="1"/>
  <c r="R84" i="8"/>
  <c r="AQ84" i="8" s="1"/>
  <c r="L85" i="8"/>
  <c r="AK85" i="8" s="1"/>
  <c r="AD86" i="8"/>
  <c r="BC86" i="8" s="1"/>
  <c r="X87" i="8"/>
  <c r="AW87" i="8" s="1"/>
  <c r="AF87" i="8"/>
  <c r="BE87" i="8" s="1"/>
  <c r="L89" i="8"/>
  <c r="AK89" i="8" s="1"/>
  <c r="V90" i="8"/>
  <c r="AU90" i="8" s="1"/>
  <c r="AD90" i="8"/>
  <c r="BC90" i="8" s="1"/>
  <c r="X91" i="8"/>
  <c r="AW91" i="8" s="1"/>
  <c r="L93" i="8"/>
  <c r="AK93" i="8" s="1"/>
  <c r="V94" i="8"/>
  <c r="AU94" i="8" s="1"/>
  <c r="AD94" i="8"/>
  <c r="BC94" i="8" s="1"/>
  <c r="X95" i="8"/>
  <c r="AW95" i="8" s="1"/>
  <c r="AF95" i="8"/>
  <c r="BE95" i="8" s="1"/>
  <c r="L97" i="8"/>
  <c r="AK97" i="8" s="1"/>
  <c r="V98" i="8"/>
  <c r="AU98" i="8" s="1"/>
  <c r="AD98" i="8"/>
  <c r="BC98" i="8" s="1"/>
  <c r="X99" i="8"/>
  <c r="AW99" i="8" s="1"/>
  <c r="AF99" i="8"/>
  <c r="BE99" i="8" s="1"/>
  <c r="L101" i="8"/>
  <c r="AK101" i="8" s="1"/>
  <c r="X103" i="8"/>
  <c r="AW103" i="8" s="1"/>
  <c r="AF103" i="8"/>
  <c r="BE103" i="8" s="1"/>
  <c r="L105" i="8"/>
  <c r="AK105" i="8" s="1"/>
  <c r="V106" i="8"/>
  <c r="AU106" i="8" s="1"/>
  <c r="X107" i="8"/>
  <c r="AW107" i="8" s="1"/>
  <c r="AF107" i="8"/>
  <c r="BE107" i="8" s="1"/>
  <c r="L109" i="8"/>
  <c r="AK109" i="8" s="1"/>
  <c r="AH110" i="8"/>
  <c r="BG110" i="8" s="1"/>
  <c r="O111" i="8"/>
  <c r="AN111" i="8" s="1"/>
  <c r="X111" i="8"/>
  <c r="AW111" i="8" s="1"/>
  <c r="N113" i="8"/>
  <c r="AM113" i="8" s="1"/>
  <c r="M113" i="8"/>
  <c r="AL113" i="8" s="1"/>
  <c r="J112" i="8"/>
  <c r="AC112" i="8" s="1"/>
  <c r="BB112" i="8" s="1"/>
  <c r="L113" i="8"/>
  <c r="AK113" i="8" s="1"/>
  <c r="AE112" i="8"/>
  <c r="BD112" i="8" s="1"/>
  <c r="AF114" i="8"/>
  <c r="BE114" i="8" s="1"/>
  <c r="AG114" i="8"/>
  <c r="BF114" i="8" s="1"/>
  <c r="AI120" i="8"/>
  <c r="BH120" i="8" s="1"/>
  <c r="AH120" i="8"/>
  <c r="BG120" i="8" s="1"/>
  <c r="AG120" i="8"/>
  <c r="BF120" i="8" s="1"/>
  <c r="O123" i="8"/>
  <c r="AN123" i="8" s="1"/>
  <c r="L123" i="8"/>
  <c r="AK123" i="8" s="1"/>
  <c r="O126" i="8"/>
  <c r="AN126" i="8" s="1"/>
  <c r="N126" i="8"/>
  <c r="AM126" i="8" s="1"/>
  <c r="M126" i="8"/>
  <c r="AL126" i="8" s="1"/>
  <c r="J125" i="8"/>
  <c r="AB125" i="8" s="1"/>
  <c r="BA125" i="8" s="1"/>
  <c r="AI164" i="8"/>
  <c r="BH164" i="8" s="1"/>
  <c r="AA164" i="8"/>
  <c r="AZ164" i="8" s="1"/>
  <c r="S164" i="8"/>
  <c r="AR164" i="8" s="1"/>
  <c r="Z164" i="8"/>
  <c r="AY164" i="8" s="1"/>
  <c r="AD164" i="8"/>
  <c r="BC164" i="8" s="1"/>
  <c r="U164" i="8"/>
  <c r="AT164" i="8" s="1"/>
  <c r="AA181" i="8"/>
  <c r="AZ181" i="8" s="1"/>
  <c r="L181" i="8"/>
  <c r="AK181" i="8" s="1"/>
  <c r="AG75" i="8"/>
  <c r="BF75" i="8" s="1"/>
  <c r="J80" i="8"/>
  <c r="AA80" i="8" s="1"/>
  <c r="AZ80" i="8" s="1"/>
  <c r="M81" i="8"/>
  <c r="AL81" i="8" s="1"/>
  <c r="AG83" i="8"/>
  <c r="BF83" i="8" s="1"/>
  <c r="J84" i="8"/>
  <c r="M85" i="8"/>
  <c r="AL85" i="8" s="1"/>
  <c r="AG87" i="8"/>
  <c r="BF87" i="8" s="1"/>
  <c r="J88" i="8"/>
  <c r="AA88" i="8" s="1"/>
  <c r="AZ88" i="8" s="1"/>
  <c r="M89" i="8"/>
  <c r="AL89" i="8" s="1"/>
  <c r="J92" i="8"/>
  <c r="M93" i="8"/>
  <c r="AL93" i="8" s="1"/>
  <c r="AG95" i="8"/>
  <c r="BF95" i="8" s="1"/>
  <c r="J96" i="8"/>
  <c r="AC96" i="8" s="1"/>
  <c r="BB96" i="8" s="1"/>
  <c r="M97" i="8"/>
  <c r="AL97" i="8" s="1"/>
  <c r="AG99" i="8"/>
  <c r="BF99" i="8" s="1"/>
  <c r="J100" i="8"/>
  <c r="AC100" i="8" s="1"/>
  <c r="BB100" i="8" s="1"/>
  <c r="M101" i="8"/>
  <c r="AL101" i="8" s="1"/>
  <c r="AG103" i="8"/>
  <c r="BF103" i="8" s="1"/>
  <c r="J104" i="8"/>
  <c r="M105" i="8"/>
  <c r="AL105" i="8" s="1"/>
  <c r="AG107" i="8"/>
  <c r="BF107" i="8" s="1"/>
  <c r="J108" i="8"/>
  <c r="M109" i="8"/>
  <c r="AL109" i="8" s="1"/>
  <c r="AI110" i="8"/>
  <c r="BH110" i="8" s="1"/>
  <c r="Z111" i="8"/>
  <c r="AY111" i="8" s="1"/>
  <c r="R111" i="8"/>
  <c r="AQ111" i="8" s="1"/>
  <c r="P111" i="8"/>
  <c r="AO111" i="8" s="1"/>
  <c r="Y111" i="8"/>
  <c r="AX111" i="8" s="1"/>
  <c r="AI111" i="8"/>
  <c r="BH111" i="8" s="1"/>
  <c r="AF112" i="8"/>
  <c r="BE112" i="8" s="1"/>
  <c r="J113" i="8"/>
  <c r="AC113" i="8" s="1"/>
  <c r="BB113" i="8" s="1"/>
  <c r="AE114" i="8"/>
  <c r="BD114" i="8" s="1"/>
  <c r="AH114" i="8"/>
  <c r="BG114" i="8" s="1"/>
  <c r="M115" i="8"/>
  <c r="AL115" i="8" s="1"/>
  <c r="V117" i="8"/>
  <c r="AU117" i="8" s="1"/>
  <c r="U117" i="8"/>
  <c r="AT117" i="8" s="1"/>
  <c r="T117" i="8"/>
  <c r="AS117" i="8" s="1"/>
  <c r="S117" i="8"/>
  <c r="AR117" i="8" s="1"/>
  <c r="X117" i="8"/>
  <c r="AW117" i="8" s="1"/>
  <c r="M123" i="8"/>
  <c r="AL123" i="8" s="1"/>
  <c r="X74" i="8"/>
  <c r="AW74" i="8" s="1"/>
  <c r="X78" i="8"/>
  <c r="AW78" i="8" s="1"/>
  <c r="X82" i="8"/>
  <c r="AW82" i="8" s="1"/>
  <c r="Z83" i="8"/>
  <c r="AY83" i="8" s="1"/>
  <c r="R87" i="8"/>
  <c r="AQ87" i="8" s="1"/>
  <c r="Z87" i="8"/>
  <c r="AY87" i="8" s="1"/>
  <c r="X90" i="8"/>
  <c r="AW90" i="8" s="1"/>
  <c r="R91" i="8"/>
  <c r="AQ91" i="8" s="1"/>
  <c r="X94" i="8"/>
  <c r="AW94" i="8" s="1"/>
  <c r="R95" i="8"/>
  <c r="AQ95" i="8" s="1"/>
  <c r="Z95" i="8"/>
  <c r="AY95" i="8" s="1"/>
  <c r="X98" i="8"/>
  <c r="AW98" i="8" s="1"/>
  <c r="Z99" i="8"/>
  <c r="AY99" i="8" s="1"/>
  <c r="R103" i="8"/>
  <c r="AQ103" i="8" s="1"/>
  <c r="Z103" i="8"/>
  <c r="AY103" i="8" s="1"/>
  <c r="X106" i="8"/>
  <c r="AW106" i="8" s="1"/>
  <c r="R107" i="8"/>
  <c r="AQ107" i="8" s="1"/>
  <c r="Z107" i="8"/>
  <c r="AY107" i="8" s="1"/>
  <c r="Q111" i="8"/>
  <c r="AP111" i="8" s="1"/>
  <c r="AG112" i="8"/>
  <c r="BF112" i="8" s="1"/>
  <c r="O113" i="8"/>
  <c r="AN113" i="8" s="1"/>
  <c r="W114" i="8"/>
  <c r="AV114" i="8" s="1"/>
  <c r="V114" i="8"/>
  <c r="AU114" i="8" s="1"/>
  <c r="AI114" i="8"/>
  <c r="BH114" i="8" s="1"/>
  <c r="N115" i="8"/>
  <c r="AM115" i="8" s="1"/>
  <c r="Y117" i="8"/>
  <c r="AX117" i="8" s="1"/>
  <c r="J122" i="8"/>
  <c r="AB122" i="8" s="1"/>
  <c r="BA122" i="8" s="1"/>
  <c r="N123" i="8"/>
  <c r="AM123" i="8" s="1"/>
  <c r="AF126" i="8"/>
  <c r="BE126" i="8" s="1"/>
  <c r="AH162" i="8"/>
  <c r="BG162" i="8" s="1"/>
  <c r="AG162" i="8"/>
  <c r="BF162" i="8" s="1"/>
  <c r="M129" i="8"/>
  <c r="AL129" i="8" s="1"/>
  <c r="T144" i="8"/>
  <c r="AS144" i="8" s="1"/>
  <c r="AI156" i="8"/>
  <c r="BH156" i="8" s="1"/>
  <c r="AA156" i="8"/>
  <c r="AZ156" i="8" s="1"/>
  <c r="AH156" i="8"/>
  <c r="BG156" i="8" s="1"/>
  <c r="Z156" i="8"/>
  <c r="AY156" i="8" s="1"/>
  <c r="R156" i="8"/>
  <c r="AQ156" i="8" s="1"/>
  <c r="AG156" i="8"/>
  <c r="BF156" i="8" s="1"/>
  <c r="AD156" i="8"/>
  <c r="BC156" i="8" s="1"/>
  <c r="X156" i="8"/>
  <c r="AW156" i="8" s="1"/>
  <c r="AF156" i="8"/>
  <c r="BE156" i="8" s="1"/>
  <c r="AD170" i="8"/>
  <c r="BC170" i="8" s="1"/>
  <c r="V170" i="8"/>
  <c r="AU170" i="8" s="1"/>
  <c r="N170" i="8"/>
  <c r="AM170" i="8" s="1"/>
  <c r="AC170" i="8"/>
  <c r="BB170" i="8" s="1"/>
  <c r="U170" i="8"/>
  <c r="AT170" i="8" s="1"/>
  <c r="M170" i="8"/>
  <c r="AL170" i="8" s="1"/>
  <c r="AB170" i="8"/>
  <c r="BA170" i="8" s="1"/>
  <c r="T170" i="8"/>
  <c r="AS170" i="8" s="1"/>
  <c r="L170" i="8"/>
  <c r="AK170" i="8" s="1"/>
  <c r="AA170" i="8"/>
  <c r="AZ170" i="8" s="1"/>
  <c r="S170" i="8"/>
  <c r="AR170" i="8" s="1"/>
  <c r="Q170" i="8"/>
  <c r="AP170" i="8" s="1"/>
  <c r="P170" i="8"/>
  <c r="AO170" i="8" s="1"/>
  <c r="AE170" i="8"/>
  <c r="BD170" i="8" s="1"/>
  <c r="O170" i="8"/>
  <c r="AN170" i="8" s="1"/>
  <c r="Z170" i="8"/>
  <c r="AY170" i="8" s="1"/>
  <c r="W170" i="8"/>
  <c r="AV170" i="8" s="1"/>
  <c r="R170" i="8"/>
  <c r="AQ170" i="8" s="1"/>
  <c r="P115" i="8"/>
  <c r="AO115" i="8" s="1"/>
  <c r="X115" i="8"/>
  <c r="AW115" i="8" s="1"/>
  <c r="AF115" i="8"/>
  <c r="BE115" i="8" s="1"/>
  <c r="L117" i="8"/>
  <c r="AK117" i="8" s="1"/>
  <c r="P119" i="8"/>
  <c r="AO119" i="8" s="1"/>
  <c r="X119" i="8"/>
  <c r="AW119" i="8" s="1"/>
  <c r="AF119" i="8"/>
  <c r="BE119" i="8" s="1"/>
  <c r="L121" i="8"/>
  <c r="AK121" i="8" s="1"/>
  <c r="P123" i="8"/>
  <c r="AO123" i="8" s="1"/>
  <c r="X123" i="8"/>
  <c r="AW123" i="8" s="1"/>
  <c r="AF123" i="8"/>
  <c r="BE123" i="8" s="1"/>
  <c r="L125" i="8"/>
  <c r="AK125" i="8" s="1"/>
  <c r="P127" i="8"/>
  <c r="AO127" i="8" s="1"/>
  <c r="X127" i="8"/>
  <c r="AW127" i="8" s="1"/>
  <c r="N129" i="8"/>
  <c r="AM129" i="8" s="1"/>
  <c r="U135" i="8"/>
  <c r="AT135" i="8" s="1"/>
  <c r="AB135" i="8"/>
  <c r="BA135" i="8" s="1"/>
  <c r="T135" i="8"/>
  <c r="AS135" i="8" s="1"/>
  <c r="AI135" i="8"/>
  <c r="BH135" i="8" s="1"/>
  <c r="AA135" i="8"/>
  <c r="AZ135" i="8" s="1"/>
  <c r="S135" i="8"/>
  <c r="AR135" i="8" s="1"/>
  <c r="AH135" i="8"/>
  <c r="BG135" i="8" s="1"/>
  <c r="Z135" i="8"/>
  <c r="AY135" i="8" s="1"/>
  <c r="R135" i="8"/>
  <c r="AQ135" i="8" s="1"/>
  <c r="W135" i="8"/>
  <c r="AV135" i="8" s="1"/>
  <c r="AI154" i="8"/>
  <c r="BH154" i="8" s="1"/>
  <c r="AH154" i="8"/>
  <c r="BG154" i="8" s="1"/>
  <c r="AD161" i="8"/>
  <c r="BC161" i="8" s="1"/>
  <c r="V161" i="8"/>
  <c r="AU161" i="8" s="1"/>
  <c r="AB161" i="8"/>
  <c r="BA161" i="8" s="1"/>
  <c r="T161" i="8"/>
  <c r="AS161" i="8" s="1"/>
  <c r="AA161" i="8"/>
  <c r="AZ161" i="8" s="1"/>
  <c r="Y161" i="8"/>
  <c r="AX161" i="8" s="1"/>
  <c r="J168" i="8"/>
  <c r="Q115" i="8"/>
  <c r="AP115" i="8" s="1"/>
  <c r="Y115" i="8"/>
  <c r="AX115" i="8" s="1"/>
  <c r="AG115" i="8"/>
  <c r="BF115" i="8" s="1"/>
  <c r="J116" i="8"/>
  <c r="AB116" i="8" s="1"/>
  <c r="BA116" i="8" s="1"/>
  <c r="M117" i="8"/>
  <c r="AL117" i="8" s="1"/>
  <c r="Q119" i="8"/>
  <c r="AP119" i="8" s="1"/>
  <c r="Y119" i="8"/>
  <c r="AX119" i="8" s="1"/>
  <c r="AG119" i="8"/>
  <c r="BF119" i="8" s="1"/>
  <c r="J120" i="8"/>
  <c r="M121" i="8"/>
  <c r="AL121" i="8" s="1"/>
  <c r="Q123" i="8"/>
  <c r="AP123" i="8" s="1"/>
  <c r="Y123" i="8"/>
  <c r="AX123" i="8" s="1"/>
  <c r="AG123" i="8"/>
  <c r="BF123" i="8" s="1"/>
  <c r="J124" i="8"/>
  <c r="M125" i="8"/>
  <c r="AL125" i="8" s="1"/>
  <c r="Q127" i="8"/>
  <c r="AP127" i="8" s="1"/>
  <c r="Y127" i="8"/>
  <c r="AX127" i="8" s="1"/>
  <c r="J128" i="8"/>
  <c r="AE128" i="8" s="1"/>
  <c r="BD128" i="8" s="1"/>
  <c r="AE132" i="8"/>
  <c r="BD132" i="8" s="1"/>
  <c r="W132" i="8"/>
  <c r="AV132" i="8" s="1"/>
  <c r="AD132" i="8"/>
  <c r="BC132" i="8" s="1"/>
  <c r="AC132" i="8"/>
  <c r="BB132" i="8" s="1"/>
  <c r="U132" i="8"/>
  <c r="AT132" i="8" s="1"/>
  <c r="AG132" i="8"/>
  <c r="BF132" i="8" s="1"/>
  <c r="N136" i="8"/>
  <c r="AM136" i="8" s="1"/>
  <c r="M136" i="8"/>
  <c r="AL136" i="8" s="1"/>
  <c r="J135" i="8"/>
  <c r="AC135" i="8" s="1"/>
  <c r="BB135" i="8" s="1"/>
  <c r="L136" i="8"/>
  <c r="AK136" i="8" s="1"/>
  <c r="X135" i="8"/>
  <c r="AW135" i="8" s="1"/>
  <c r="N145" i="8"/>
  <c r="AM145" i="8" s="1"/>
  <c r="AI145" i="8"/>
  <c r="BH145" i="8" s="1"/>
  <c r="S145" i="8"/>
  <c r="AR145" i="8" s="1"/>
  <c r="X145" i="8"/>
  <c r="AW145" i="8" s="1"/>
  <c r="AB154" i="8"/>
  <c r="BA154" i="8" s="1"/>
  <c r="X110" i="8"/>
  <c r="AW110" i="8" s="1"/>
  <c r="R115" i="8"/>
  <c r="AQ115" i="8" s="1"/>
  <c r="Z115" i="8"/>
  <c r="AY115" i="8" s="1"/>
  <c r="P118" i="8"/>
  <c r="AO118" i="8" s="1"/>
  <c r="X118" i="8"/>
  <c r="AW118" i="8" s="1"/>
  <c r="R119" i="8"/>
  <c r="AQ119" i="8" s="1"/>
  <c r="Z119" i="8"/>
  <c r="AY119" i="8" s="1"/>
  <c r="P122" i="8"/>
  <c r="AO122" i="8" s="1"/>
  <c r="R123" i="8"/>
  <c r="AQ123" i="8" s="1"/>
  <c r="Z123" i="8"/>
  <c r="AY123" i="8" s="1"/>
  <c r="P126" i="8"/>
  <c r="AO126" i="8" s="1"/>
  <c r="X126" i="8"/>
  <c r="AW126" i="8" s="1"/>
  <c r="R127" i="8"/>
  <c r="AQ127" i="8" s="1"/>
  <c r="Z127" i="8"/>
  <c r="AY127" i="8" s="1"/>
  <c r="AF129" i="8"/>
  <c r="BE129" i="8" s="1"/>
  <c r="AI130" i="8"/>
  <c r="BH130" i="8" s="1"/>
  <c r="AA130" i="8"/>
  <c r="AZ130" i="8" s="1"/>
  <c r="AH130" i="8"/>
  <c r="BG130" i="8" s="1"/>
  <c r="Z130" i="8"/>
  <c r="AY130" i="8" s="1"/>
  <c r="R130" i="8"/>
  <c r="AQ130" i="8" s="1"/>
  <c r="P130" i="8"/>
  <c r="AO130" i="8" s="1"/>
  <c r="Y130" i="8"/>
  <c r="AX130" i="8" s="1"/>
  <c r="T132" i="8"/>
  <c r="AS132" i="8" s="1"/>
  <c r="AH132" i="8"/>
  <c r="BG132" i="8" s="1"/>
  <c r="Y135" i="8"/>
  <c r="AX135" i="8" s="1"/>
  <c r="U139" i="8"/>
  <c r="AT139" i="8" s="1"/>
  <c r="AB139" i="8"/>
  <c r="BA139" i="8" s="1"/>
  <c r="T139" i="8"/>
  <c r="AS139" i="8" s="1"/>
  <c r="AI139" i="8"/>
  <c r="BH139" i="8" s="1"/>
  <c r="AA139" i="8"/>
  <c r="AZ139" i="8" s="1"/>
  <c r="S139" i="8"/>
  <c r="AR139" i="8" s="1"/>
  <c r="AH139" i="8"/>
  <c r="BG139" i="8" s="1"/>
  <c r="Z139" i="8"/>
  <c r="AY139" i="8" s="1"/>
  <c r="R139" i="8"/>
  <c r="AQ139" i="8" s="1"/>
  <c r="W139" i="8"/>
  <c r="AV139" i="8" s="1"/>
  <c r="M146" i="8"/>
  <c r="AL146" i="8" s="1"/>
  <c r="J145" i="8"/>
  <c r="AC145" i="8" s="1"/>
  <c r="BB145" i="8" s="1"/>
  <c r="AG145" i="8"/>
  <c r="BF145" i="8" s="1"/>
  <c r="J154" i="8"/>
  <c r="AF154" i="8" s="1"/>
  <c r="BE154" i="8" s="1"/>
  <c r="T162" i="8"/>
  <c r="AS162" i="8" s="1"/>
  <c r="X170" i="8"/>
  <c r="AW170" i="8" s="1"/>
  <c r="P134" i="8"/>
  <c r="AO134" i="8" s="1"/>
  <c r="X134" i="8"/>
  <c r="AW134" i="8" s="1"/>
  <c r="X138" i="8"/>
  <c r="AW138" i="8" s="1"/>
  <c r="AF146" i="8"/>
  <c r="BE146" i="8" s="1"/>
  <c r="AB148" i="8"/>
  <c r="BA148" i="8" s="1"/>
  <c r="T148" i="8"/>
  <c r="AS148" i="8" s="1"/>
  <c r="AI148" i="8"/>
  <c r="BH148" i="8" s="1"/>
  <c r="AA148" i="8"/>
  <c r="AZ148" i="8" s="1"/>
  <c r="S148" i="8"/>
  <c r="AR148" i="8" s="1"/>
  <c r="AH148" i="8"/>
  <c r="BG148" i="8" s="1"/>
  <c r="Z148" i="8"/>
  <c r="AY148" i="8" s="1"/>
  <c r="R148" i="8"/>
  <c r="AQ148" i="8" s="1"/>
  <c r="Y148" i="8"/>
  <c r="AX148" i="8" s="1"/>
  <c r="Q148" i="8"/>
  <c r="AP148" i="8" s="1"/>
  <c r="V148" i="8"/>
  <c r="AU148" i="8" s="1"/>
  <c r="N153" i="8"/>
  <c r="AM153" i="8" s="1"/>
  <c r="AC153" i="8"/>
  <c r="BB153" i="8" s="1"/>
  <c r="AB153" i="8"/>
  <c r="BA153" i="8" s="1"/>
  <c r="T153" i="8"/>
  <c r="AS153" i="8" s="1"/>
  <c r="W153" i="8"/>
  <c r="AV153" i="8" s="1"/>
  <c r="L159" i="8"/>
  <c r="AK159" i="8" s="1"/>
  <c r="AI166" i="8"/>
  <c r="BH166" i="8" s="1"/>
  <c r="AH166" i="8"/>
  <c r="BG166" i="8" s="1"/>
  <c r="M166" i="8"/>
  <c r="AL166" i="8" s="1"/>
  <c r="AG166" i="8"/>
  <c r="BF166" i="8" s="1"/>
  <c r="AF166" i="8"/>
  <c r="BE166" i="8" s="1"/>
  <c r="AE166" i="8"/>
  <c r="BD166" i="8" s="1"/>
  <c r="Z166" i="8"/>
  <c r="AY166" i="8" s="1"/>
  <c r="Q134" i="8"/>
  <c r="AP134" i="8" s="1"/>
  <c r="Y134" i="8"/>
  <c r="AX134" i="8" s="1"/>
  <c r="AG134" i="8"/>
  <c r="BF134" i="8" s="1"/>
  <c r="Q138" i="8"/>
  <c r="AP138" i="8" s="1"/>
  <c r="AG138" i="8"/>
  <c r="BF138" i="8" s="1"/>
  <c r="AG142" i="8"/>
  <c r="BF142" i="8" s="1"/>
  <c r="AH146" i="8"/>
  <c r="BG146" i="8" s="1"/>
  <c r="W148" i="8"/>
  <c r="AV148" i="8" s="1"/>
  <c r="L151" i="8"/>
  <c r="AK151" i="8" s="1"/>
  <c r="X153" i="8"/>
  <c r="AW153" i="8" s="1"/>
  <c r="V158" i="8"/>
  <c r="AU158" i="8" s="1"/>
  <c r="N158" i="8"/>
  <c r="AM158" i="8" s="1"/>
  <c r="Z158" i="8"/>
  <c r="AY158" i="8" s="1"/>
  <c r="AI162" i="8"/>
  <c r="BH162" i="8" s="1"/>
  <c r="Y165" i="8"/>
  <c r="AX165" i="8" s="1"/>
  <c r="AI165" i="8"/>
  <c r="BH165" i="8" s="1"/>
  <c r="AH165" i="8"/>
  <c r="BG165" i="8" s="1"/>
  <c r="AE165" i="8"/>
  <c r="BD165" i="8" s="1"/>
  <c r="Z165" i="8"/>
  <c r="AY165" i="8" s="1"/>
  <c r="AB166" i="8"/>
  <c r="BA166" i="8" s="1"/>
  <c r="AH171" i="8"/>
  <c r="BG171" i="8" s="1"/>
  <c r="AA173" i="8"/>
  <c r="AZ173" i="8" s="1"/>
  <c r="X173" i="8"/>
  <c r="AW173" i="8" s="1"/>
  <c r="AC176" i="8"/>
  <c r="BB176" i="8" s="1"/>
  <c r="U176" i="8"/>
  <c r="AT176" i="8" s="1"/>
  <c r="M176" i="8"/>
  <c r="AL176" i="8" s="1"/>
  <c r="L176" i="8"/>
  <c r="AK176" i="8" s="1"/>
  <c r="S176" i="8"/>
  <c r="AR176" i="8" s="1"/>
  <c r="Z176" i="8"/>
  <c r="AY176" i="8" s="1"/>
  <c r="R176" i="8"/>
  <c r="AQ176" i="8" s="1"/>
  <c r="AE176" i="8"/>
  <c r="BD176" i="8" s="1"/>
  <c r="N176" i="8"/>
  <c r="AM176" i="8" s="1"/>
  <c r="X176" i="8"/>
  <c r="AW176" i="8" s="1"/>
  <c r="W176" i="8"/>
  <c r="AV176" i="8" s="1"/>
  <c r="V176" i="8"/>
  <c r="AU176" i="8" s="1"/>
  <c r="Q176" i="8"/>
  <c r="AP176" i="8" s="1"/>
  <c r="R134" i="8"/>
  <c r="AQ134" i="8" s="1"/>
  <c r="Z134" i="8"/>
  <c r="AY134" i="8" s="1"/>
  <c r="AH134" i="8"/>
  <c r="BG134" i="8" s="1"/>
  <c r="L135" i="8"/>
  <c r="AK135" i="8" s="1"/>
  <c r="R138" i="8"/>
  <c r="AQ138" i="8" s="1"/>
  <c r="AH138" i="8"/>
  <c r="BG138" i="8" s="1"/>
  <c r="L139" i="8"/>
  <c r="AK139" i="8" s="1"/>
  <c r="R142" i="8"/>
  <c r="AQ142" i="8" s="1"/>
  <c r="AH142" i="8"/>
  <c r="BG142" i="8" s="1"/>
  <c r="L143" i="8"/>
  <c r="AK143" i="8" s="1"/>
  <c r="AI146" i="8"/>
  <c r="BH146" i="8" s="1"/>
  <c r="X148" i="8"/>
  <c r="AW148" i="8" s="1"/>
  <c r="V150" i="8"/>
  <c r="AU150" i="8" s="1"/>
  <c r="N150" i="8"/>
  <c r="AM150" i="8" s="1"/>
  <c r="Z150" i="8"/>
  <c r="AY150" i="8" s="1"/>
  <c r="M151" i="8"/>
  <c r="AL151" i="8" s="1"/>
  <c r="P152" i="8"/>
  <c r="AO152" i="8" s="1"/>
  <c r="R157" i="8"/>
  <c r="AQ157" i="8" s="1"/>
  <c r="J158" i="8"/>
  <c r="AG158" i="8" s="1"/>
  <c r="BF158" i="8" s="1"/>
  <c r="AA158" i="8"/>
  <c r="AZ158" i="8" s="1"/>
  <c r="AB160" i="8"/>
  <c r="BA160" i="8" s="1"/>
  <c r="T160" i="8"/>
  <c r="AS160" i="8" s="1"/>
  <c r="AI160" i="8"/>
  <c r="BH160" i="8" s="1"/>
  <c r="AA160" i="8"/>
  <c r="AZ160" i="8" s="1"/>
  <c r="S160" i="8"/>
  <c r="AR160" i="8" s="1"/>
  <c r="Z160" i="8"/>
  <c r="AY160" i="8" s="1"/>
  <c r="R160" i="8"/>
  <c r="AQ160" i="8" s="1"/>
  <c r="Y160" i="8"/>
  <c r="AX160" i="8" s="1"/>
  <c r="Q160" i="8"/>
  <c r="AP160" i="8" s="1"/>
  <c r="V160" i="8"/>
  <c r="AU160" i="8" s="1"/>
  <c r="AF162" i="8"/>
  <c r="BE162" i="8" s="1"/>
  <c r="AC166" i="8"/>
  <c r="BB166" i="8" s="1"/>
  <c r="J134" i="8"/>
  <c r="S134" i="8"/>
  <c r="AR134" i="8" s="1"/>
  <c r="AA134" i="8"/>
  <c r="AZ134" i="8" s="1"/>
  <c r="J138" i="8"/>
  <c r="AF138" i="8" s="1"/>
  <c r="BE138" i="8" s="1"/>
  <c r="AA138" i="8"/>
  <c r="AZ138" i="8" s="1"/>
  <c r="J142" i="8"/>
  <c r="AC148" i="8"/>
  <c r="BB148" i="8" s="1"/>
  <c r="J150" i="8"/>
  <c r="AG150" i="8" s="1"/>
  <c r="BF150" i="8" s="1"/>
  <c r="AB152" i="8"/>
  <c r="BA152" i="8" s="1"/>
  <c r="T152" i="8"/>
  <c r="AS152" i="8" s="1"/>
  <c r="AA152" i="8"/>
  <c r="AZ152" i="8" s="1"/>
  <c r="S152" i="8"/>
  <c r="AR152" i="8" s="1"/>
  <c r="Z152" i="8"/>
  <c r="AY152" i="8" s="1"/>
  <c r="R152" i="8"/>
  <c r="AQ152" i="8" s="1"/>
  <c r="Y152" i="8"/>
  <c r="AX152" i="8" s="1"/>
  <c r="Q152" i="8"/>
  <c r="AP152" i="8" s="1"/>
  <c r="U152" i="8"/>
  <c r="AT152" i="8" s="1"/>
  <c r="Z153" i="8"/>
  <c r="AY153" i="8" s="1"/>
  <c r="V157" i="8"/>
  <c r="AU157" i="8" s="1"/>
  <c r="N157" i="8"/>
  <c r="AM157" i="8" s="1"/>
  <c r="AC157" i="8"/>
  <c r="BB157" i="8" s="1"/>
  <c r="U157" i="8"/>
  <c r="AT157" i="8" s="1"/>
  <c r="T157" i="8"/>
  <c r="AS157" i="8" s="1"/>
  <c r="S157" i="8"/>
  <c r="AR157" i="8" s="1"/>
  <c r="W157" i="8"/>
  <c r="AV157" i="8" s="1"/>
  <c r="AB158" i="8"/>
  <c r="BA158" i="8" s="1"/>
  <c r="U146" i="8"/>
  <c r="AT146" i="8" s="1"/>
  <c r="AC146" i="8"/>
  <c r="BB146" i="8" s="1"/>
  <c r="O147" i="8"/>
  <c r="AN147" i="8" s="1"/>
  <c r="W147" i="8"/>
  <c r="AV147" i="8" s="1"/>
  <c r="U150" i="8"/>
  <c r="AT150" i="8" s="1"/>
  <c r="AC150" i="8"/>
  <c r="BB150" i="8" s="1"/>
  <c r="O151" i="8"/>
  <c r="AN151" i="8" s="1"/>
  <c r="W151" i="8"/>
  <c r="AV151" i="8" s="1"/>
  <c r="AE151" i="8"/>
  <c r="BD151" i="8" s="1"/>
  <c r="O155" i="8"/>
  <c r="AN155" i="8" s="1"/>
  <c r="W155" i="8"/>
  <c r="AV155" i="8" s="1"/>
  <c r="M158" i="8"/>
  <c r="AL158" i="8" s="1"/>
  <c r="U158" i="8"/>
  <c r="AT158" i="8" s="1"/>
  <c r="AC158" i="8"/>
  <c r="BB158" i="8" s="1"/>
  <c r="O159" i="8"/>
  <c r="AN159" i="8" s="1"/>
  <c r="W159" i="8"/>
  <c r="AV159" i="8" s="1"/>
  <c r="M162" i="8"/>
  <c r="AL162" i="8" s="1"/>
  <c r="O163" i="8"/>
  <c r="AN163" i="8" s="1"/>
  <c r="W163" i="8"/>
  <c r="AV163" i="8" s="1"/>
  <c r="S169" i="8"/>
  <c r="AR169" i="8" s="1"/>
  <c r="S171" i="8"/>
  <c r="AR171" i="8" s="1"/>
  <c r="P147" i="8"/>
  <c r="AO147" i="8" s="1"/>
  <c r="X147" i="8"/>
  <c r="AW147" i="8" s="1"/>
  <c r="P151" i="8"/>
  <c r="AO151" i="8" s="1"/>
  <c r="X151" i="8"/>
  <c r="AW151" i="8" s="1"/>
  <c r="P155" i="8"/>
  <c r="AO155" i="8" s="1"/>
  <c r="X155" i="8"/>
  <c r="AW155" i="8" s="1"/>
  <c r="P159" i="8"/>
  <c r="AO159" i="8" s="1"/>
  <c r="X159" i="8"/>
  <c r="AW159" i="8" s="1"/>
  <c r="P163" i="8"/>
  <c r="AO163" i="8" s="1"/>
  <c r="X163" i="8"/>
  <c r="AW163" i="8" s="1"/>
  <c r="AF171" i="8"/>
  <c r="BE171" i="8" s="1"/>
  <c r="AI174" i="8"/>
  <c r="BH174" i="8" s="1"/>
  <c r="AH174" i="8"/>
  <c r="BG174" i="8" s="1"/>
  <c r="U190" i="8"/>
  <c r="AT190" i="8" s="1"/>
  <c r="T190" i="8"/>
  <c r="AS190" i="8" s="1"/>
  <c r="S190" i="8"/>
  <c r="AR190" i="8" s="1"/>
  <c r="R190" i="8"/>
  <c r="AQ190" i="8" s="1"/>
  <c r="AB190" i="8"/>
  <c r="BA190" i="8" s="1"/>
  <c r="AA190" i="8"/>
  <c r="AZ190" i="8" s="1"/>
  <c r="Z190" i="8"/>
  <c r="AY190" i="8" s="1"/>
  <c r="M190" i="8"/>
  <c r="AL190" i="8" s="1"/>
  <c r="AC190" i="8"/>
  <c r="BB190" i="8" s="1"/>
  <c r="L190" i="8"/>
  <c r="AK190" i="8" s="1"/>
  <c r="R197" i="8"/>
  <c r="AQ197" i="8" s="1"/>
  <c r="Z197" i="8"/>
  <c r="AY197" i="8" s="1"/>
  <c r="Q197" i="8"/>
  <c r="AP197" i="8" s="1"/>
  <c r="P197" i="8"/>
  <c r="AO197" i="8" s="1"/>
  <c r="AA197" i="8"/>
  <c r="AZ197" i="8" s="1"/>
  <c r="Q147" i="8"/>
  <c r="AP147" i="8" s="1"/>
  <c r="Y147" i="8"/>
  <c r="AX147" i="8" s="1"/>
  <c r="AG147" i="8"/>
  <c r="BF147" i="8" s="1"/>
  <c r="J148" i="8"/>
  <c r="O150" i="8"/>
  <c r="AN150" i="8" s="1"/>
  <c r="W150" i="8"/>
  <c r="AV150" i="8" s="1"/>
  <c r="Q151" i="8"/>
  <c r="AP151" i="8" s="1"/>
  <c r="Y151" i="8"/>
  <c r="AX151" i="8" s="1"/>
  <c r="O154" i="8"/>
  <c r="AN154" i="8" s="1"/>
  <c r="AE154" i="8"/>
  <c r="BD154" i="8" s="1"/>
  <c r="Q155" i="8"/>
  <c r="AP155" i="8" s="1"/>
  <c r="Y155" i="8"/>
  <c r="AX155" i="8" s="1"/>
  <c r="O158" i="8"/>
  <c r="AN158" i="8" s="1"/>
  <c r="W158" i="8"/>
  <c r="AV158" i="8" s="1"/>
  <c r="Q159" i="8"/>
  <c r="AP159" i="8" s="1"/>
  <c r="Y159" i="8"/>
  <c r="AX159" i="8" s="1"/>
  <c r="Q163" i="8"/>
  <c r="AP163" i="8" s="1"/>
  <c r="Y163" i="8"/>
  <c r="AX163" i="8" s="1"/>
  <c r="AD167" i="8"/>
  <c r="BC167" i="8" s="1"/>
  <c r="V167" i="8"/>
  <c r="AU167" i="8" s="1"/>
  <c r="T167" i="8"/>
  <c r="AS167" i="8" s="1"/>
  <c r="V169" i="8"/>
  <c r="AU169" i="8" s="1"/>
  <c r="R147" i="8"/>
  <c r="AQ147" i="8" s="1"/>
  <c r="Z147" i="8"/>
  <c r="AY147" i="8" s="1"/>
  <c r="P150" i="8"/>
  <c r="AO150" i="8" s="1"/>
  <c r="X150" i="8"/>
  <c r="AW150" i="8" s="1"/>
  <c r="R151" i="8"/>
  <c r="AQ151" i="8" s="1"/>
  <c r="Z151" i="8"/>
  <c r="AY151" i="8" s="1"/>
  <c r="R155" i="8"/>
  <c r="AQ155" i="8" s="1"/>
  <c r="Z155" i="8"/>
  <c r="AY155" i="8" s="1"/>
  <c r="P158" i="8"/>
  <c r="AO158" i="8" s="1"/>
  <c r="X158" i="8"/>
  <c r="AW158" i="8" s="1"/>
  <c r="R159" i="8"/>
  <c r="AQ159" i="8" s="1"/>
  <c r="Z159" i="8"/>
  <c r="AY159" i="8" s="1"/>
  <c r="R163" i="8"/>
  <c r="AQ163" i="8" s="1"/>
  <c r="Z163" i="8"/>
  <c r="AY163" i="8" s="1"/>
  <c r="J167" i="8"/>
  <c r="AI167" i="8" s="1"/>
  <c r="BH167" i="8" s="1"/>
  <c r="AE171" i="8"/>
  <c r="BD171" i="8" s="1"/>
  <c r="W171" i="8"/>
  <c r="AV171" i="8" s="1"/>
  <c r="O171" i="8"/>
  <c r="AN171" i="8" s="1"/>
  <c r="AD171" i="8"/>
  <c r="BC171" i="8" s="1"/>
  <c r="V171" i="8"/>
  <c r="AU171" i="8" s="1"/>
  <c r="N171" i="8"/>
  <c r="AM171" i="8" s="1"/>
  <c r="U171" i="8"/>
  <c r="AT171" i="8" s="1"/>
  <c r="M171" i="8"/>
  <c r="AL171" i="8" s="1"/>
  <c r="Z171" i="8"/>
  <c r="AY171" i="8" s="1"/>
  <c r="AE189" i="8"/>
  <c r="BD189" i="8" s="1"/>
  <c r="W189" i="8"/>
  <c r="AV189" i="8" s="1"/>
  <c r="O189" i="8"/>
  <c r="AN189" i="8" s="1"/>
  <c r="AD189" i="8"/>
  <c r="BC189" i="8" s="1"/>
  <c r="V189" i="8"/>
  <c r="AU189" i="8" s="1"/>
  <c r="N189" i="8"/>
  <c r="AM189" i="8" s="1"/>
  <c r="AC189" i="8"/>
  <c r="BB189" i="8" s="1"/>
  <c r="U189" i="8"/>
  <c r="AT189" i="8" s="1"/>
  <c r="M189" i="8"/>
  <c r="AL189" i="8" s="1"/>
  <c r="AB189" i="8"/>
  <c r="BA189" i="8" s="1"/>
  <c r="T189" i="8"/>
  <c r="AS189" i="8" s="1"/>
  <c r="L189" i="8"/>
  <c r="AK189" i="8" s="1"/>
  <c r="Q189" i="8"/>
  <c r="AP189" i="8" s="1"/>
  <c r="P189" i="8"/>
  <c r="AO189" i="8" s="1"/>
  <c r="AA189" i="8"/>
  <c r="AZ189" i="8" s="1"/>
  <c r="Z189" i="8"/>
  <c r="AY189" i="8" s="1"/>
  <c r="Y189" i="8"/>
  <c r="AX189" i="8" s="1"/>
  <c r="X189" i="8"/>
  <c r="AW189" i="8" s="1"/>
  <c r="S189" i="8"/>
  <c r="AR189" i="8" s="1"/>
  <c r="R189" i="8"/>
  <c r="AQ189" i="8" s="1"/>
  <c r="AC196" i="8"/>
  <c r="BB196" i="8" s="1"/>
  <c r="T196" i="8"/>
  <c r="AS196" i="8" s="1"/>
  <c r="L196" i="8"/>
  <c r="AK196" i="8" s="1"/>
  <c r="AI196" i="8"/>
  <c r="BH196" i="8" s="1"/>
  <c r="AA196" i="8"/>
  <c r="AZ196" i="8" s="1"/>
  <c r="S196" i="8"/>
  <c r="AR196" i="8" s="1"/>
  <c r="AH196" i="8"/>
  <c r="BG196" i="8" s="1"/>
  <c r="AE196" i="8"/>
  <c r="BD196" i="8" s="1"/>
  <c r="O196" i="8"/>
  <c r="AN196" i="8" s="1"/>
  <c r="N196" i="8"/>
  <c r="AM196" i="8" s="1"/>
  <c r="Y196" i="8"/>
  <c r="AX196" i="8" s="1"/>
  <c r="P196" i="8"/>
  <c r="AO196" i="8" s="1"/>
  <c r="AG196" i="8"/>
  <c r="BF196" i="8" s="1"/>
  <c r="AF196" i="8"/>
  <c r="BE196" i="8" s="1"/>
  <c r="M167" i="8"/>
  <c r="AL167" i="8" s="1"/>
  <c r="U167" i="8"/>
  <c r="AT167" i="8" s="1"/>
  <c r="AC167" i="8"/>
  <c r="BB167" i="8" s="1"/>
  <c r="O168" i="8"/>
  <c r="AN168" i="8" s="1"/>
  <c r="W168" i="8"/>
  <c r="AV168" i="8" s="1"/>
  <c r="AE168" i="8"/>
  <c r="BD168" i="8" s="1"/>
  <c r="AC171" i="8"/>
  <c r="BB171" i="8" s="1"/>
  <c r="O172" i="8"/>
  <c r="AN172" i="8" s="1"/>
  <c r="W172" i="8"/>
  <c r="AV172" i="8" s="1"/>
  <c r="AE172" i="8"/>
  <c r="BD172" i="8" s="1"/>
  <c r="AD178" i="8"/>
  <c r="BC178" i="8" s="1"/>
  <c r="V178" i="8"/>
  <c r="AU178" i="8" s="1"/>
  <c r="N178" i="8"/>
  <c r="AM178" i="8" s="1"/>
  <c r="Z178" i="8"/>
  <c r="AY178" i="8" s="1"/>
  <c r="J188" i="8"/>
  <c r="AF188" i="8"/>
  <c r="BE188" i="8" s="1"/>
  <c r="AI190" i="8"/>
  <c r="BH190" i="8" s="1"/>
  <c r="AH190" i="8"/>
  <c r="BG190" i="8" s="1"/>
  <c r="P168" i="8"/>
  <c r="AO168" i="8" s="1"/>
  <c r="X168" i="8"/>
  <c r="AW168" i="8" s="1"/>
  <c r="P172" i="8"/>
  <c r="AO172" i="8" s="1"/>
  <c r="X172" i="8"/>
  <c r="AW172" i="8" s="1"/>
  <c r="AF172" i="8"/>
  <c r="BE172" i="8" s="1"/>
  <c r="AC183" i="8"/>
  <c r="BB183" i="8" s="1"/>
  <c r="U183" i="8"/>
  <c r="AT183" i="8" s="1"/>
  <c r="M183" i="8"/>
  <c r="AL183" i="8" s="1"/>
  <c r="AB183" i="8"/>
  <c r="BA183" i="8" s="1"/>
  <c r="T183" i="8"/>
  <c r="AS183" i="8" s="1"/>
  <c r="L183" i="8"/>
  <c r="AK183" i="8" s="1"/>
  <c r="AI183" i="8"/>
  <c r="BH183" i="8" s="1"/>
  <c r="AA183" i="8"/>
  <c r="AZ183" i="8" s="1"/>
  <c r="S183" i="8"/>
  <c r="AR183" i="8" s="1"/>
  <c r="Z183" i="8"/>
  <c r="AY183" i="8" s="1"/>
  <c r="R183" i="8"/>
  <c r="AQ183" i="8" s="1"/>
  <c r="AF183" i="8"/>
  <c r="BE183" i="8" s="1"/>
  <c r="P183" i="8"/>
  <c r="AO183" i="8" s="1"/>
  <c r="AE183" i="8"/>
  <c r="BD183" i="8" s="1"/>
  <c r="O183" i="8"/>
  <c r="AN183" i="8" s="1"/>
  <c r="AD183" i="8"/>
  <c r="BC183" i="8" s="1"/>
  <c r="N183" i="8"/>
  <c r="AM183" i="8" s="1"/>
  <c r="Y183" i="8"/>
  <c r="AX183" i="8" s="1"/>
  <c r="V177" i="8"/>
  <c r="AU177" i="8" s="1"/>
  <c r="X177" i="8"/>
  <c r="AW177" i="8" s="1"/>
  <c r="AI180" i="8"/>
  <c r="BH180" i="8" s="1"/>
  <c r="AH180" i="8"/>
  <c r="BG180" i="8" s="1"/>
  <c r="P167" i="8"/>
  <c r="AO167" i="8" s="1"/>
  <c r="X167" i="8"/>
  <c r="AW167" i="8" s="1"/>
  <c r="R168" i="8"/>
  <c r="AQ168" i="8" s="1"/>
  <c r="Z168" i="8"/>
  <c r="AY168" i="8" s="1"/>
  <c r="P171" i="8"/>
  <c r="AO171" i="8" s="1"/>
  <c r="X171" i="8"/>
  <c r="AW171" i="8" s="1"/>
  <c r="R172" i="8"/>
  <c r="AQ172" i="8" s="1"/>
  <c r="Z172" i="8"/>
  <c r="AY172" i="8" s="1"/>
  <c r="Y177" i="8"/>
  <c r="AX177" i="8" s="1"/>
  <c r="M178" i="8"/>
  <c r="AL178" i="8" s="1"/>
  <c r="AC178" i="8"/>
  <c r="BB178" i="8" s="1"/>
  <c r="AD185" i="8"/>
  <c r="BC185" i="8" s="1"/>
  <c r="V185" i="8"/>
  <c r="AU185" i="8" s="1"/>
  <c r="N185" i="8"/>
  <c r="AM185" i="8" s="1"/>
  <c r="R185" i="8"/>
  <c r="AQ185" i="8" s="1"/>
  <c r="AC185" i="8"/>
  <c r="BB185" i="8" s="1"/>
  <c r="M185" i="8"/>
  <c r="AL185" i="8" s="1"/>
  <c r="AB185" i="8"/>
  <c r="BA185" i="8" s="1"/>
  <c r="L185" i="8"/>
  <c r="AK185" i="8" s="1"/>
  <c r="AA185" i="8"/>
  <c r="AZ185" i="8" s="1"/>
  <c r="P175" i="8"/>
  <c r="AO175" i="8" s="1"/>
  <c r="X175" i="8"/>
  <c r="AW175" i="8" s="1"/>
  <c r="P179" i="8"/>
  <c r="AO179" i="8" s="1"/>
  <c r="X179" i="8"/>
  <c r="AW179" i="8" s="1"/>
  <c r="AF179" i="8"/>
  <c r="BE179" i="8" s="1"/>
  <c r="AC187" i="8"/>
  <c r="BB187" i="8" s="1"/>
  <c r="U187" i="8"/>
  <c r="AT187" i="8" s="1"/>
  <c r="M187" i="8"/>
  <c r="AL187" i="8" s="1"/>
  <c r="AB187" i="8"/>
  <c r="BA187" i="8" s="1"/>
  <c r="T187" i="8"/>
  <c r="AS187" i="8" s="1"/>
  <c r="L187" i="8"/>
  <c r="AK187" i="8" s="1"/>
  <c r="AA187" i="8"/>
  <c r="AZ187" i="8" s="1"/>
  <c r="S187" i="8"/>
  <c r="AR187" i="8" s="1"/>
  <c r="Z187" i="8"/>
  <c r="AY187" i="8" s="1"/>
  <c r="R187" i="8"/>
  <c r="AQ187" i="8" s="1"/>
  <c r="W187" i="8"/>
  <c r="AV187" i="8" s="1"/>
  <c r="Q175" i="8"/>
  <c r="AP175" i="8" s="1"/>
  <c r="Y175" i="8"/>
  <c r="AX175" i="8" s="1"/>
  <c r="O178" i="8"/>
  <c r="AN178" i="8" s="1"/>
  <c r="W178" i="8"/>
  <c r="AV178" i="8" s="1"/>
  <c r="AE178" i="8"/>
  <c r="BD178" i="8" s="1"/>
  <c r="Q179" i="8"/>
  <c r="AP179" i="8" s="1"/>
  <c r="Y179" i="8"/>
  <c r="AX179" i="8" s="1"/>
  <c r="AG179" i="8"/>
  <c r="BF179" i="8" s="1"/>
  <c r="AI182" i="8"/>
  <c r="BH182" i="8" s="1"/>
  <c r="AA182" i="8"/>
  <c r="AZ182" i="8" s="1"/>
  <c r="S182" i="8"/>
  <c r="AR182" i="8" s="1"/>
  <c r="AH182" i="8"/>
  <c r="BG182" i="8" s="1"/>
  <c r="Z182" i="8"/>
  <c r="AY182" i="8" s="1"/>
  <c r="AG182" i="8"/>
  <c r="BF182" i="8" s="1"/>
  <c r="Y182" i="8"/>
  <c r="AX182" i="8" s="1"/>
  <c r="AF182" i="8"/>
  <c r="BE182" i="8" s="1"/>
  <c r="X182" i="8"/>
  <c r="AW182" i="8" s="1"/>
  <c r="P182" i="8"/>
  <c r="AO182" i="8" s="1"/>
  <c r="U182" i="8"/>
  <c r="AT182" i="8" s="1"/>
  <c r="AE184" i="8"/>
  <c r="BD184" i="8" s="1"/>
  <c r="W184" i="8"/>
  <c r="AV184" i="8" s="1"/>
  <c r="O184" i="8"/>
  <c r="AN184" i="8" s="1"/>
  <c r="AD184" i="8"/>
  <c r="BC184" i="8" s="1"/>
  <c r="V184" i="8"/>
  <c r="AU184" i="8" s="1"/>
  <c r="N184" i="8"/>
  <c r="AM184" i="8" s="1"/>
  <c r="AC184" i="8"/>
  <c r="BB184" i="8" s="1"/>
  <c r="U184" i="8"/>
  <c r="AT184" i="8" s="1"/>
  <c r="M184" i="8"/>
  <c r="AL184" i="8" s="1"/>
  <c r="AB184" i="8"/>
  <c r="BA184" i="8" s="1"/>
  <c r="T184" i="8"/>
  <c r="AS184" i="8" s="1"/>
  <c r="L184" i="8"/>
  <c r="AK184" i="8" s="1"/>
  <c r="X184" i="8"/>
  <c r="AW184" i="8" s="1"/>
  <c r="X187" i="8"/>
  <c r="AW187" i="8" s="1"/>
  <c r="P174" i="8"/>
  <c r="AO174" i="8" s="1"/>
  <c r="AF174" i="8"/>
  <c r="BE174" i="8" s="1"/>
  <c r="R175" i="8"/>
  <c r="AQ175" i="8" s="1"/>
  <c r="Z175" i="8"/>
  <c r="AY175" i="8" s="1"/>
  <c r="P178" i="8"/>
  <c r="AO178" i="8" s="1"/>
  <c r="X178" i="8"/>
  <c r="AW178" i="8" s="1"/>
  <c r="AF178" i="8"/>
  <c r="BE178" i="8" s="1"/>
  <c r="R179" i="8"/>
  <c r="AQ179" i="8" s="1"/>
  <c r="Z179" i="8"/>
  <c r="AY179" i="8" s="1"/>
  <c r="AH179" i="8"/>
  <c r="BG179" i="8" s="1"/>
  <c r="Y184" i="8"/>
  <c r="AX184" i="8" s="1"/>
  <c r="Y187" i="8"/>
  <c r="AX187" i="8" s="1"/>
  <c r="AC192" i="8"/>
  <c r="BB192" i="8" s="1"/>
  <c r="T192" i="8"/>
  <c r="AS192" i="8" s="1"/>
  <c r="AI192" i="8"/>
  <c r="BH192" i="8" s="1"/>
  <c r="AH192" i="8"/>
  <c r="BG192" i="8" s="1"/>
  <c r="AG192" i="8"/>
  <c r="BF192" i="8" s="1"/>
  <c r="AF192" i="8"/>
  <c r="BE192" i="8" s="1"/>
  <c r="P192" i="8"/>
  <c r="AO192" i="8" s="1"/>
  <c r="AE192" i="8"/>
  <c r="BD192" i="8" s="1"/>
  <c r="S194" i="8"/>
  <c r="AR194" i="8" s="1"/>
  <c r="S175" i="8"/>
  <c r="AR175" i="8" s="1"/>
  <c r="AA175" i="8"/>
  <c r="AZ175" i="8" s="1"/>
  <c r="Q178" i="8"/>
  <c r="AP178" i="8" s="1"/>
  <c r="Y178" i="8"/>
  <c r="AX178" i="8" s="1"/>
  <c r="S179" i="8"/>
  <c r="AR179" i="8" s="1"/>
  <c r="AA179" i="8"/>
  <c r="AZ179" i="8" s="1"/>
  <c r="AI186" i="8"/>
  <c r="BH186" i="8" s="1"/>
  <c r="N187" i="8"/>
  <c r="AM187" i="8" s="1"/>
  <c r="AD187" i="8"/>
  <c r="BC187" i="8" s="1"/>
  <c r="AI194" i="8"/>
  <c r="BH194" i="8" s="1"/>
  <c r="AH194" i="8"/>
  <c r="BG194" i="8" s="1"/>
  <c r="P186" i="8"/>
  <c r="AO186" i="8" s="1"/>
  <c r="X186" i="8"/>
  <c r="AW186" i="8" s="1"/>
  <c r="AF186" i="8"/>
  <c r="BE186" i="8" s="1"/>
  <c r="AD193" i="8"/>
  <c r="BC193" i="8" s="1"/>
  <c r="AB193" i="8"/>
  <c r="BA193" i="8" s="1"/>
  <c r="Z198" i="8"/>
  <c r="AY198" i="8" s="1"/>
  <c r="AE181" i="8"/>
  <c r="BD181" i="8" s="1"/>
  <c r="O185" i="8"/>
  <c r="AN185" i="8" s="1"/>
  <c r="W185" i="8"/>
  <c r="AV185" i="8" s="1"/>
  <c r="AE185" i="8"/>
  <c r="BD185" i="8" s="1"/>
  <c r="Q186" i="8"/>
  <c r="AP186" i="8" s="1"/>
  <c r="Y186" i="8"/>
  <c r="AX186" i="8" s="1"/>
  <c r="AG186" i="8"/>
  <c r="BF186" i="8" s="1"/>
  <c r="Q188" i="8"/>
  <c r="AP188" i="8" s="1"/>
  <c r="S197" i="8"/>
  <c r="AR197" i="8" s="1"/>
  <c r="AA198" i="8"/>
  <c r="AZ198" i="8" s="1"/>
  <c r="AC200" i="8"/>
  <c r="BB200" i="8" s="1"/>
  <c r="U200" i="8"/>
  <c r="AT200" i="8" s="1"/>
  <c r="M200" i="8"/>
  <c r="AL200" i="8" s="1"/>
  <c r="AB200" i="8"/>
  <c r="BA200" i="8" s="1"/>
  <c r="T200" i="8"/>
  <c r="AS200" i="8" s="1"/>
  <c r="L200" i="8"/>
  <c r="AK200" i="8" s="1"/>
  <c r="AI200" i="8"/>
  <c r="BH200" i="8" s="1"/>
  <c r="AA200" i="8"/>
  <c r="AZ200" i="8" s="1"/>
  <c r="S200" i="8"/>
  <c r="AR200" i="8" s="1"/>
  <c r="AH200" i="8"/>
  <c r="BG200" i="8" s="1"/>
  <c r="Z200" i="8"/>
  <c r="AY200" i="8" s="1"/>
  <c r="R200" i="8"/>
  <c r="AQ200" i="8" s="1"/>
  <c r="W200" i="8"/>
  <c r="AV200" i="8" s="1"/>
  <c r="P181" i="8"/>
  <c r="AO181" i="8" s="1"/>
  <c r="P185" i="8"/>
  <c r="AO185" i="8" s="1"/>
  <c r="X185" i="8"/>
  <c r="AW185" i="8" s="1"/>
  <c r="R186" i="8"/>
  <c r="AQ186" i="8" s="1"/>
  <c r="Z186" i="8"/>
  <c r="AY186" i="8" s="1"/>
  <c r="AH186" i="8"/>
  <c r="BG186" i="8" s="1"/>
  <c r="AG190" i="8"/>
  <c r="BF190" i="8" s="1"/>
  <c r="AE197" i="8"/>
  <c r="BD197" i="8" s="1"/>
  <c r="W197" i="8"/>
  <c r="AV197" i="8" s="1"/>
  <c r="O197" i="8"/>
  <c r="AN197" i="8" s="1"/>
  <c r="AD197" i="8"/>
  <c r="BC197" i="8" s="1"/>
  <c r="V197" i="8"/>
  <c r="AU197" i="8" s="1"/>
  <c r="N197" i="8"/>
  <c r="AM197" i="8" s="1"/>
  <c r="AC197" i="8"/>
  <c r="BB197" i="8" s="1"/>
  <c r="U197" i="8"/>
  <c r="AT197" i="8" s="1"/>
  <c r="M197" i="8"/>
  <c r="AL197" i="8" s="1"/>
  <c r="AB197" i="8"/>
  <c r="BA197" i="8" s="1"/>
  <c r="T197" i="8"/>
  <c r="AS197" i="8" s="1"/>
  <c r="L197" i="8"/>
  <c r="AK197" i="8" s="1"/>
  <c r="X197" i="8"/>
  <c r="AW197" i="8" s="1"/>
  <c r="L198" i="8"/>
  <c r="AK198" i="8" s="1"/>
  <c r="AB198" i="8"/>
  <c r="BA198" i="8" s="1"/>
  <c r="X200" i="8"/>
  <c r="AW200" i="8" s="1"/>
  <c r="Q185" i="8"/>
  <c r="AP185" i="8" s="1"/>
  <c r="Y185" i="8"/>
  <c r="AX185" i="8" s="1"/>
  <c r="S186" i="8"/>
  <c r="AR186" i="8" s="1"/>
  <c r="AA186" i="8"/>
  <c r="AZ186" i="8" s="1"/>
  <c r="Y197" i="8"/>
  <c r="AX197" i="8" s="1"/>
  <c r="M198" i="8"/>
  <c r="AL198" i="8" s="1"/>
  <c r="Y200" i="8"/>
  <c r="AX200" i="8" s="1"/>
  <c r="N190" i="8"/>
  <c r="AM190" i="8" s="1"/>
  <c r="V190" i="8"/>
  <c r="AU190" i="8" s="1"/>
  <c r="AD190" i="8"/>
  <c r="BC190" i="8" s="1"/>
  <c r="P191" i="8"/>
  <c r="AO191" i="8" s="1"/>
  <c r="X191" i="8"/>
  <c r="AW191" i="8" s="1"/>
  <c r="P195" i="8"/>
  <c r="AO195" i="8" s="1"/>
  <c r="X195" i="8"/>
  <c r="AW195" i="8" s="1"/>
  <c r="AF195" i="8"/>
  <c r="BE195" i="8" s="1"/>
  <c r="N198" i="8"/>
  <c r="AM198" i="8" s="1"/>
  <c r="V198" i="8"/>
  <c r="AU198" i="8" s="1"/>
  <c r="AD198" i="8"/>
  <c r="BC198" i="8" s="1"/>
  <c r="P199" i="8"/>
  <c r="AO199" i="8" s="1"/>
  <c r="X199" i="8"/>
  <c r="AW199" i="8" s="1"/>
  <c r="AF199" i="8"/>
  <c r="BE199" i="8" s="1"/>
  <c r="O190" i="8"/>
  <c r="AN190" i="8" s="1"/>
  <c r="W190" i="8"/>
  <c r="AV190" i="8" s="1"/>
  <c r="AE190" i="8"/>
  <c r="BD190" i="8" s="1"/>
  <c r="Q191" i="8"/>
  <c r="AP191" i="8" s="1"/>
  <c r="Y191" i="8"/>
  <c r="AX191" i="8" s="1"/>
  <c r="W194" i="8"/>
  <c r="AV194" i="8" s="1"/>
  <c r="Q195" i="8"/>
  <c r="AP195" i="8" s="1"/>
  <c r="Y195" i="8"/>
  <c r="AX195" i="8" s="1"/>
  <c r="AG195" i="8"/>
  <c r="BF195" i="8" s="1"/>
  <c r="O198" i="8"/>
  <c r="AN198" i="8" s="1"/>
  <c r="W198" i="8"/>
  <c r="AV198" i="8" s="1"/>
  <c r="AE198" i="8"/>
  <c r="BD198" i="8" s="1"/>
  <c r="Q199" i="8"/>
  <c r="AP199" i="8" s="1"/>
  <c r="Y199" i="8"/>
  <c r="AX199" i="8" s="1"/>
  <c r="AG199" i="8"/>
  <c r="BF199" i="8" s="1"/>
  <c r="P190" i="8"/>
  <c r="AO190" i="8" s="1"/>
  <c r="X190" i="8"/>
  <c r="AW190" i="8" s="1"/>
  <c r="AF190" i="8"/>
  <c r="BE190" i="8" s="1"/>
  <c r="R191" i="8"/>
  <c r="AQ191" i="8" s="1"/>
  <c r="Z191" i="8"/>
  <c r="AY191" i="8" s="1"/>
  <c r="AF194" i="8"/>
  <c r="BE194" i="8" s="1"/>
  <c r="R195" i="8"/>
  <c r="AQ195" i="8" s="1"/>
  <c r="Z195" i="8"/>
  <c r="AY195" i="8" s="1"/>
  <c r="AH195" i="8"/>
  <c r="BG195" i="8" s="1"/>
  <c r="P198" i="8"/>
  <c r="AO198" i="8" s="1"/>
  <c r="X198" i="8"/>
  <c r="AW198" i="8" s="1"/>
  <c r="AF198" i="8"/>
  <c r="BE198" i="8" s="1"/>
  <c r="R199" i="8"/>
  <c r="AQ199" i="8" s="1"/>
  <c r="Z199" i="8"/>
  <c r="AY199" i="8" s="1"/>
  <c r="AH199" i="8"/>
  <c r="BG199" i="8" s="1"/>
  <c r="Q190" i="8"/>
  <c r="AP190" i="8" s="1"/>
  <c r="Y190" i="8"/>
  <c r="AX190" i="8" s="1"/>
  <c r="S191" i="8"/>
  <c r="AR191" i="8" s="1"/>
  <c r="AA191" i="8"/>
  <c r="AZ191" i="8" s="1"/>
  <c r="S195" i="8"/>
  <c r="AR195" i="8" s="1"/>
  <c r="AA195" i="8"/>
  <c r="AZ195" i="8" s="1"/>
  <c r="Q198" i="8"/>
  <c r="AP198" i="8" s="1"/>
  <c r="Y198" i="8"/>
  <c r="AX198" i="8" s="1"/>
  <c r="S199" i="8"/>
  <c r="AR199" i="8" s="1"/>
  <c r="AA199" i="8"/>
  <c r="AZ199" i="8" s="1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G201" i="4"/>
  <c r="H201" i="4"/>
  <c r="I201" i="4"/>
  <c r="J201" i="4"/>
  <c r="G202" i="4"/>
  <c r="H202" i="4"/>
  <c r="I202" i="4"/>
  <c r="J202" i="4"/>
  <c r="G203" i="4"/>
  <c r="H203" i="4"/>
  <c r="J203" i="4" s="1"/>
  <c r="I203" i="4"/>
  <c r="M203" i="4"/>
  <c r="AL203" i="4" s="1"/>
  <c r="Z203" i="4"/>
  <c r="AY203" i="4" s="1"/>
  <c r="G204" i="4"/>
  <c r="H204" i="4"/>
  <c r="J204" i="4" s="1"/>
  <c r="I204" i="4"/>
  <c r="L204" i="4"/>
  <c r="AK204" i="4" s="1"/>
  <c r="N204" i="4"/>
  <c r="AM204" i="4" s="1"/>
  <c r="R204" i="4"/>
  <c r="AQ204" i="4" s="1"/>
  <c r="S204" i="4"/>
  <c r="AR204" i="4" s="1"/>
  <c r="W204" i="4"/>
  <c r="AV204" i="4" s="1"/>
  <c r="X204" i="4"/>
  <c r="AB204" i="4"/>
  <c r="BA204" i="4" s="1"/>
  <c r="AD204" i="4"/>
  <c r="BC204" i="4" s="1"/>
  <c r="AW204" i="4"/>
  <c r="G205" i="4"/>
  <c r="H205" i="4"/>
  <c r="I205" i="4"/>
  <c r="J205" i="4"/>
  <c r="N205" i="4"/>
  <c r="AM205" i="4" s="1"/>
  <c r="AF205" i="4"/>
  <c r="BE205" i="4" s="1"/>
  <c r="G206" i="4"/>
  <c r="H206" i="4"/>
  <c r="I206" i="4"/>
  <c r="J206" i="4"/>
  <c r="O206" i="4"/>
  <c r="AN206" i="4"/>
  <c r="G207" i="4"/>
  <c r="H207" i="4"/>
  <c r="I207" i="4"/>
  <c r="M207" i="4" s="1"/>
  <c r="AL207" i="4" s="1"/>
  <c r="P207" i="4"/>
  <c r="AO207" i="4" s="1"/>
  <c r="U207" i="4"/>
  <c r="AB207" i="4"/>
  <c r="BA207" i="4" s="1"/>
  <c r="AT207" i="4"/>
  <c r="G208" i="4"/>
  <c r="H208" i="4"/>
  <c r="I208" i="4"/>
  <c r="O208" i="4" s="1"/>
  <c r="AN208" i="4" s="1"/>
  <c r="J208" i="4"/>
  <c r="P208" i="4"/>
  <c r="T208" i="4"/>
  <c r="AS208" i="4" s="1"/>
  <c r="V208" i="4"/>
  <c r="AU208" i="4" s="1"/>
  <c r="AA208" i="4"/>
  <c r="AZ208" i="4" s="1"/>
  <c r="AE208" i="4"/>
  <c r="BD208" i="4" s="1"/>
  <c r="AF208" i="4"/>
  <c r="AO208" i="4"/>
  <c r="BE208" i="4"/>
  <c r="G209" i="4"/>
  <c r="H209" i="4"/>
  <c r="I209" i="4"/>
  <c r="J209" i="4"/>
  <c r="AF209" i="4" s="1"/>
  <c r="BE209" i="4" s="1"/>
  <c r="U209" i="4"/>
  <c r="AT209" i="4" s="1"/>
  <c r="Z209" i="4"/>
  <c r="AY209" i="4" s="1"/>
  <c r="G210" i="4"/>
  <c r="H210" i="4"/>
  <c r="J210" i="4" s="1"/>
  <c r="I210" i="4"/>
  <c r="R210" i="4"/>
  <c r="AQ210" i="4" s="1"/>
  <c r="G211" i="4"/>
  <c r="H211" i="4"/>
  <c r="I211" i="4"/>
  <c r="J211" i="4"/>
  <c r="AG211" i="4" s="1"/>
  <c r="BF211" i="4" s="1"/>
  <c r="L211" i="4"/>
  <c r="AK211" i="4" s="1"/>
  <c r="Q211" i="4"/>
  <c r="AP211" i="4" s="1"/>
  <c r="V211" i="4"/>
  <c r="AU211" i="4" s="1"/>
  <c r="AB211" i="4"/>
  <c r="BA211" i="4" s="1"/>
  <c r="G212" i="4"/>
  <c r="H212" i="4"/>
  <c r="I212" i="4"/>
  <c r="J212" i="4"/>
  <c r="AH212" i="4" s="1"/>
  <c r="L212" i="4"/>
  <c r="R212" i="4"/>
  <c r="AQ212" i="4" s="1"/>
  <c r="AG212" i="4"/>
  <c r="BF212" i="4" s="1"/>
  <c r="AI212" i="4"/>
  <c r="BH212" i="4" s="1"/>
  <c r="AK212" i="4"/>
  <c r="BG212" i="4"/>
  <c r="G213" i="4"/>
  <c r="AD213" i="4" s="1"/>
  <c r="BC213" i="4" s="1"/>
  <c r="H213" i="4"/>
  <c r="I213" i="4"/>
  <c r="J213" i="4"/>
  <c r="L213" i="4"/>
  <c r="AK213" i="4" s="1"/>
  <c r="Z213" i="4"/>
  <c r="AY213" i="4" s="1"/>
  <c r="G214" i="4"/>
  <c r="H214" i="4"/>
  <c r="I214" i="4"/>
  <c r="O214" i="4" s="1"/>
  <c r="AN214" i="4" s="1"/>
  <c r="J214" i="4"/>
  <c r="AH214" i="4" s="1"/>
  <c r="BG214" i="4" s="1"/>
  <c r="L214" i="4"/>
  <c r="AK214" i="4" s="1"/>
  <c r="V214" i="4"/>
  <c r="AU214" i="4" s="1"/>
  <c r="G215" i="4"/>
  <c r="H215" i="4"/>
  <c r="J215" i="4" s="1"/>
  <c r="I215" i="4"/>
  <c r="L215" i="4"/>
  <c r="M215" i="4"/>
  <c r="R215" i="4"/>
  <c r="S215" i="4"/>
  <c r="X215" i="4"/>
  <c r="AW215" i="4" s="1"/>
  <c r="Z215" i="4"/>
  <c r="AD215" i="4"/>
  <c r="BC215" i="4" s="1"/>
  <c r="AK215" i="4"/>
  <c r="AL215" i="4"/>
  <c r="AQ215" i="4"/>
  <c r="AR215" i="4"/>
  <c r="AY215" i="4"/>
  <c r="G216" i="4"/>
  <c r="P216" i="4" s="1"/>
  <c r="AO216" i="4" s="1"/>
  <c r="H216" i="4"/>
  <c r="I216" i="4"/>
  <c r="J216" i="4"/>
  <c r="AB216" i="4"/>
  <c r="BA216" i="4" s="1"/>
  <c r="G217" i="4"/>
  <c r="M217" i="4" s="1"/>
  <c r="H217" i="4"/>
  <c r="I217" i="4"/>
  <c r="J217" i="4"/>
  <c r="AG217" i="4" s="1"/>
  <c r="BF217" i="4" s="1"/>
  <c r="L217" i="4"/>
  <c r="N217" i="4"/>
  <c r="P217" i="4"/>
  <c r="Q217" i="4"/>
  <c r="R217" i="4"/>
  <c r="T217" i="4"/>
  <c r="U217" i="4"/>
  <c r="V217" i="4"/>
  <c r="X217" i="4"/>
  <c r="Y217" i="4"/>
  <c r="Z217" i="4"/>
  <c r="AB217" i="4"/>
  <c r="AC217" i="4"/>
  <c r="AD217" i="4"/>
  <c r="AF217" i="4"/>
  <c r="AK217" i="4"/>
  <c r="AL217" i="4"/>
  <c r="AM217" i="4"/>
  <c r="AO217" i="4"/>
  <c r="AP217" i="4"/>
  <c r="AQ217" i="4"/>
  <c r="AS217" i="4"/>
  <c r="AT217" i="4"/>
  <c r="AU217" i="4"/>
  <c r="AW217" i="4"/>
  <c r="AX217" i="4"/>
  <c r="AY217" i="4"/>
  <c r="BA217" i="4"/>
  <c r="BB217" i="4"/>
  <c r="BC217" i="4"/>
  <c r="BE217" i="4"/>
  <c r="G218" i="4"/>
  <c r="M218" i="4" s="1"/>
  <c r="AL218" i="4" s="1"/>
  <c r="H218" i="4"/>
  <c r="AI218" i="4" s="1"/>
  <c r="BH218" i="4" s="1"/>
  <c r="I218" i="4"/>
  <c r="J218" i="4"/>
  <c r="L218" i="4"/>
  <c r="AK218" i="4" s="1"/>
  <c r="Q218" i="4"/>
  <c r="AP218" i="4" s="1"/>
  <c r="AG218" i="4"/>
  <c r="BF218" i="4" s="1"/>
  <c r="G219" i="4"/>
  <c r="M219" i="4" s="1"/>
  <c r="AL219" i="4" s="1"/>
  <c r="H219" i="4"/>
  <c r="I219" i="4"/>
  <c r="P219" i="4" s="1"/>
  <c r="AO219" i="4" s="1"/>
  <c r="J219" i="4"/>
  <c r="L219" i="4"/>
  <c r="AK219" i="4" s="1"/>
  <c r="N219" i="4"/>
  <c r="AM219" i="4" s="1"/>
  <c r="S219" i="4"/>
  <c r="AR219" i="4" s="1"/>
  <c r="Z219" i="4"/>
  <c r="AY219" i="4" s="1"/>
  <c r="AE219" i="4"/>
  <c r="BD219" i="4" s="1"/>
  <c r="AI219" i="4"/>
  <c r="BH219" i="4" s="1"/>
  <c r="G220" i="4"/>
  <c r="H220" i="4"/>
  <c r="J220" i="4" s="1"/>
  <c r="I220" i="4"/>
  <c r="L220" i="4"/>
  <c r="Z220" i="4"/>
  <c r="AY220" i="4" s="1"/>
  <c r="AK220" i="4"/>
  <c r="G221" i="4"/>
  <c r="N221" i="4" s="1"/>
  <c r="AM221" i="4" s="1"/>
  <c r="H221" i="4"/>
  <c r="I221" i="4"/>
  <c r="Q221" i="4" s="1"/>
  <c r="AP221" i="4" s="1"/>
  <c r="J221" i="4"/>
  <c r="O221" i="4"/>
  <c r="AN221" i="4" s="1"/>
  <c r="S221" i="4"/>
  <c r="X221" i="4"/>
  <c r="AW221" i="4" s="1"/>
  <c r="AB221" i="4"/>
  <c r="BA221" i="4" s="1"/>
  <c r="AE221" i="4"/>
  <c r="BD221" i="4" s="1"/>
  <c r="AG221" i="4"/>
  <c r="AI221" i="4"/>
  <c r="BH221" i="4" s="1"/>
  <c r="AR221" i="4"/>
  <c r="BF221" i="4"/>
  <c r="G222" i="4"/>
  <c r="Y222" i="4" s="1"/>
  <c r="AX222" i="4" s="1"/>
  <c r="H222" i="4"/>
  <c r="I222" i="4"/>
  <c r="J222" i="4"/>
  <c r="L222" i="4"/>
  <c r="Q222" i="4"/>
  <c r="AP222" i="4" s="1"/>
  <c r="AK222" i="4"/>
  <c r="G223" i="4"/>
  <c r="H223" i="4"/>
  <c r="AI223" i="4" s="1"/>
  <c r="BH223" i="4" s="1"/>
  <c r="I223" i="4"/>
  <c r="AA223" i="4" s="1"/>
  <c r="AZ223" i="4" s="1"/>
  <c r="L223" i="4"/>
  <c r="M223" i="4"/>
  <c r="AL223" i="4" s="1"/>
  <c r="R223" i="4"/>
  <c r="AQ223" i="4" s="1"/>
  <c r="S223" i="4"/>
  <c r="AR223" i="4" s="1"/>
  <c r="AK223" i="4"/>
  <c r="G224" i="4"/>
  <c r="N224" i="4" s="1"/>
  <c r="AM224" i="4" s="1"/>
  <c r="H224" i="4"/>
  <c r="AF224" i="4" s="1"/>
  <c r="BE224" i="4" s="1"/>
  <c r="I224" i="4"/>
  <c r="J224" i="4"/>
  <c r="AG224" i="4" s="1"/>
  <c r="BF224" i="4" s="1"/>
  <c r="Q224" i="4"/>
  <c r="AP224" i="4" s="1"/>
  <c r="R224" i="4"/>
  <c r="AQ224" i="4" s="1"/>
  <c r="T224" i="4"/>
  <c r="X224" i="4"/>
  <c r="Y224" i="4"/>
  <c r="AX224" i="4" s="1"/>
  <c r="Z224" i="4"/>
  <c r="AY224" i="4" s="1"/>
  <c r="AC224" i="4"/>
  <c r="BB224" i="4" s="1"/>
  <c r="AS224" i="4"/>
  <c r="AW224" i="4"/>
  <c r="G225" i="4"/>
  <c r="R225" i="4" s="1"/>
  <c r="AQ225" i="4" s="1"/>
  <c r="H225" i="4"/>
  <c r="I225" i="4"/>
  <c r="P225" i="4" s="1"/>
  <c r="AO225" i="4" s="1"/>
  <c r="J225" i="4"/>
  <c r="L225" i="4"/>
  <c r="AK225" i="4" s="1"/>
  <c r="N225" i="4"/>
  <c r="AM225" i="4" s="1"/>
  <c r="S225" i="4"/>
  <c r="AR225" i="4" s="1"/>
  <c r="X225" i="4"/>
  <c r="AW225" i="4" s="1"/>
  <c r="AD225" i="4"/>
  <c r="BC225" i="4" s="1"/>
  <c r="AF225" i="4"/>
  <c r="BE225" i="4" s="1"/>
  <c r="AI225" i="4"/>
  <c r="BH225" i="4" s="1"/>
  <c r="G226" i="4"/>
  <c r="P226" i="4" s="1"/>
  <c r="AO226" i="4" s="1"/>
  <c r="H226" i="4"/>
  <c r="I226" i="4"/>
  <c r="Q226" i="4" s="1"/>
  <c r="AP226" i="4" s="1"/>
  <c r="J226" i="4"/>
  <c r="L226" i="4"/>
  <c r="AK226" i="4" s="1"/>
  <c r="M226" i="4"/>
  <c r="N226" i="4"/>
  <c r="AM226" i="4" s="1"/>
  <c r="V226" i="4"/>
  <c r="AU226" i="4" s="1"/>
  <c r="AD226" i="4"/>
  <c r="BC226" i="4" s="1"/>
  <c r="AG226" i="4"/>
  <c r="AL226" i="4"/>
  <c r="BF226" i="4"/>
  <c r="G227" i="4"/>
  <c r="H227" i="4"/>
  <c r="I227" i="4"/>
  <c r="W227" i="4" s="1"/>
  <c r="AV227" i="4" s="1"/>
  <c r="L227" i="4"/>
  <c r="M227" i="4"/>
  <c r="P227" i="4"/>
  <c r="AO227" i="4" s="1"/>
  <c r="R227" i="4"/>
  <c r="AQ227" i="4" s="1"/>
  <c r="X227" i="4"/>
  <c r="AW227" i="4" s="1"/>
  <c r="AK227" i="4"/>
  <c r="AL227" i="4"/>
  <c r="G228" i="4"/>
  <c r="T228" i="4" s="1"/>
  <c r="AS228" i="4" s="1"/>
  <c r="H228" i="4"/>
  <c r="I228" i="4"/>
  <c r="R228" i="4" s="1"/>
  <c r="AQ228" i="4" s="1"/>
  <c r="J228" i="4"/>
  <c r="P228" i="4"/>
  <c r="AO228" i="4" s="1"/>
  <c r="U228" i="4"/>
  <c r="AT228" i="4" s="1"/>
  <c r="AB228" i="4"/>
  <c r="BA228" i="4" s="1"/>
  <c r="AF228" i="4"/>
  <c r="BE228" i="4" s="1"/>
  <c r="AH228" i="4"/>
  <c r="BG228" i="4" s="1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H5" i="6"/>
  <c r="G6" i="6"/>
  <c r="L6" i="6"/>
  <c r="AK6" i="6"/>
  <c r="M6" i="6"/>
  <c r="AL6" i="6"/>
  <c r="N6" i="6"/>
  <c r="AM6" i="6"/>
  <c r="O6" i="6"/>
  <c r="AN6" i="6"/>
  <c r="P6" i="6"/>
  <c r="AO6" i="6"/>
  <c r="Q6" i="6"/>
  <c r="AP6" i="6"/>
  <c r="I6" i="6"/>
  <c r="R6" i="6"/>
  <c r="AQ6" i="6" s="1"/>
  <c r="S6" i="6"/>
  <c r="AR6" i="6"/>
  <c r="T6" i="6"/>
  <c r="AS6" i="6" s="1"/>
  <c r="U6" i="6"/>
  <c r="AT6" i="6"/>
  <c r="V6" i="6"/>
  <c r="AU6" i="6" s="1"/>
  <c r="H6" i="6"/>
  <c r="Y6" i="6"/>
  <c r="AX6" i="6" s="1"/>
  <c r="Z6" i="6"/>
  <c r="AY6" i="6"/>
  <c r="AB6" i="6"/>
  <c r="BA6" i="6" s="1"/>
  <c r="AC6" i="6"/>
  <c r="BB6" i="6" s="1"/>
  <c r="AE6" i="6"/>
  <c r="BD6" i="6" s="1"/>
  <c r="AF6" i="6"/>
  <c r="BE6" i="6" s="1"/>
  <c r="AG6" i="6"/>
  <c r="BF6" i="6" s="1"/>
  <c r="AH6" i="6"/>
  <c r="BG6" i="6"/>
  <c r="AI6" i="6"/>
  <c r="BH6" i="6" s="1"/>
  <c r="G7" i="6"/>
  <c r="M7" i="6"/>
  <c r="AL7" i="6" s="1"/>
  <c r="O7" i="6"/>
  <c r="AN7" i="6"/>
  <c r="Q7" i="6"/>
  <c r="AP7" i="6" s="1"/>
  <c r="I7" i="6"/>
  <c r="R7" i="6"/>
  <c r="AQ7" i="6"/>
  <c r="S7" i="6"/>
  <c r="AR7" i="6" s="1"/>
  <c r="T7" i="6"/>
  <c r="AS7" i="6" s="1"/>
  <c r="U7" i="6"/>
  <c r="AT7" i="6" s="1"/>
  <c r="V7" i="6"/>
  <c r="AU7" i="6" s="1"/>
  <c r="H7" i="6"/>
  <c r="Y7" i="6" s="1"/>
  <c r="AX7" i="6" s="1"/>
  <c r="AA7" i="6"/>
  <c r="AZ7" i="6" s="1"/>
  <c r="AC7" i="6"/>
  <c r="BB7" i="6" s="1"/>
  <c r="AE7" i="6"/>
  <c r="BD7" i="6" s="1"/>
  <c r="AG7" i="6"/>
  <c r="BF7" i="6" s="1"/>
  <c r="AI7" i="6"/>
  <c r="BH7" i="6" s="1"/>
  <c r="G8" i="6"/>
  <c r="I8" i="6"/>
  <c r="S8" i="6"/>
  <c r="AR8" i="6" s="1"/>
  <c r="U8" i="6"/>
  <c r="AT8" i="6" s="1"/>
  <c r="H8" i="6"/>
  <c r="M9" i="6" s="1"/>
  <c r="AL9" i="6" s="1"/>
  <c r="AB8" i="6"/>
  <c r="BA8" i="6" s="1"/>
  <c r="AD8" i="6"/>
  <c r="BC8" i="6" s="1"/>
  <c r="G9" i="6"/>
  <c r="I9" i="6"/>
  <c r="R9" i="6"/>
  <c r="AQ9" i="6" s="1"/>
  <c r="S9" i="6"/>
  <c r="AR9" i="6" s="1"/>
  <c r="T9" i="6"/>
  <c r="AS9" i="6" s="1"/>
  <c r="U9" i="6"/>
  <c r="AT9" i="6" s="1"/>
  <c r="V9" i="6"/>
  <c r="AU9" i="6" s="1"/>
  <c r="H9" i="6"/>
  <c r="AA9" i="6"/>
  <c r="AZ9" i="6" s="1"/>
  <c r="AE9" i="6"/>
  <c r="BD9" i="6" s="1"/>
  <c r="AI9" i="6"/>
  <c r="BH9" i="6" s="1"/>
  <c r="G10" i="6"/>
  <c r="I10" i="6"/>
  <c r="T10" i="6"/>
  <c r="AS10" i="6" s="1"/>
  <c r="H10" i="6"/>
  <c r="AA10" i="6"/>
  <c r="AZ10" i="6" s="1"/>
  <c r="AE10" i="6"/>
  <c r="BD10" i="6" s="1"/>
  <c r="AI10" i="6"/>
  <c r="BH10" i="6" s="1"/>
  <c r="G11" i="6"/>
  <c r="I11" i="6"/>
  <c r="T11" i="6"/>
  <c r="AS11" i="6" s="1"/>
  <c r="H11" i="6"/>
  <c r="AA11" i="6"/>
  <c r="AZ11" i="6" s="1"/>
  <c r="AE11" i="6"/>
  <c r="BD11" i="6" s="1"/>
  <c r="AI11" i="6"/>
  <c r="BH11" i="6" s="1"/>
  <c r="G12" i="6"/>
  <c r="I12" i="6"/>
  <c r="T12" i="6"/>
  <c r="AS12" i="6" s="1"/>
  <c r="H12" i="6"/>
  <c r="Z12" i="6"/>
  <c r="AY12" i="6" s="1"/>
  <c r="AE12" i="6"/>
  <c r="BD12" i="6" s="1"/>
  <c r="AH12" i="6"/>
  <c r="BG12" i="6" s="1"/>
  <c r="G13" i="6"/>
  <c r="Y13" i="6" s="1"/>
  <c r="I13" i="6"/>
  <c r="H13" i="6"/>
  <c r="J13" i="6"/>
  <c r="AX13" i="6"/>
  <c r="Z13" i="6"/>
  <c r="AY13" i="6" s="1"/>
  <c r="AB13" i="6"/>
  <c r="BA13" i="6" s="1"/>
  <c r="AD13" i="6"/>
  <c r="BC13" i="6" s="1"/>
  <c r="AF13" i="6"/>
  <c r="BE13" i="6" s="1"/>
  <c r="AH13" i="6"/>
  <c r="BG13" i="6" s="1"/>
  <c r="G14" i="6"/>
  <c r="L14" i="6"/>
  <c r="AK14" i="6" s="1"/>
  <c r="M14" i="6"/>
  <c r="AL14" i="6" s="1"/>
  <c r="N14" i="6"/>
  <c r="AM14" i="6" s="1"/>
  <c r="O14" i="6"/>
  <c r="AN14" i="6" s="1"/>
  <c r="P14" i="6"/>
  <c r="AO14" i="6" s="1"/>
  <c r="Q14" i="6"/>
  <c r="AP14" i="6" s="1"/>
  <c r="I14" i="6"/>
  <c r="R14" i="6"/>
  <c r="AQ14" i="6" s="1"/>
  <c r="S14" i="6"/>
  <c r="AR14" i="6"/>
  <c r="T14" i="6"/>
  <c r="AS14" i="6" s="1"/>
  <c r="U14" i="6"/>
  <c r="AT14" i="6"/>
  <c r="V14" i="6"/>
  <c r="AU14" i="6" s="1"/>
  <c r="H14" i="6"/>
  <c r="J14" i="6" s="1"/>
  <c r="Y14" i="6"/>
  <c r="AX14" i="6" s="1"/>
  <c r="AA14" i="6"/>
  <c r="AZ14" i="6" s="1"/>
  <c r="AC14" i="6"/>
  <c r="BB14" i="6" s="1"/>
  <c r="AE14" i="6"/>
  <c r="BD14" i="6" s="1"/>
  <c r="AG14" i="6"/>
  <c r="BF14" i="6" s="1"/>
  <c r="AI14" i="6"/>
  <c r="BH14" i="6" s="1"/>
  <c r="G15" i="6"/>
  <c r="M15" i="6"/>
  <c r="AL15" i="6"/>
  <c r="O15" i="6"/>
  <c r="AN15" i="6" s="1"/>
  <c r="Q15" i="6"/>
  <c r="AP15" i="6"/>
  <c r="I15" i="6"/>
  <c r="S15" i="6"/>
  <c r="AR15" i="6" s="1"/>
  <c r="U15" i="6"/>
  <c r="AT15" i="6" s="1"/>
  <c r="H15" i="6"/>
  <c r="M16" i="6" s="1"/>
  <c r="AL16" i="6" s="1"/>
  <c r="J15" i="6"/>
  <c r="X15" i="6" s="1"/>
  <c r="AW15" i="6" s="1"/>
  <c r="Z15" i="6"/>
  <c r="AY15" i="6" s="1"/>
  <c r="AB15" i="6"/>
  <c r="BA15" i="6" s="1"/>
  <c r="AD15" i="6"/>
  <c r="BC15" i="6" s="1"/>
  <c r="AF15" i="6"/>
  <c r="BE15" i="6" s="1"/>
  <c r="AH15" i="6"/>
  <c r="BG15" i="6" s="1"/>
  <c r="G16" i="6"/>
  <c r="L16" i="6"/>
  <c r="AK16" i="6"/>
  <c r="N16" i="6"/>
  <c r="AM16" i="6" s="1"/>
  <c r="P16" i="6"/>
  <c r="AO16" i="6" s="1"/>
  <c r="I16" i="6"/>
  <c r="R16" i="6"/>
  <c r="AQ16" i="6" s="1"/>
  <c r="S16" i="6"/>
  <c r="AR16" i="6" s="1"/>
  <c r="T16" i="6"/>
  <c r="AS16" i="6" s="1"/>
  <c r="U16" i="6"/>
  <c r="AT16" i="6" s="1"/>
  <c r="V16" i="6"/>
  <c r="AU16" i="6" s="1"/>
  <c r="H16" i="6"/>
  <c r="Y16" i="6"/>
  <c r="AX16" i="6" s="1"/>
  <c r="Z16" i="6"/>
  <c r="AY16" i="6" s="1"/>
  <c r="AA16" i="6"/>
  <c r="AZ16" i="6" s="1"/>
  <c r="AB16" i="6"/>
  <c r="BA16" i="6" s="1"/>
  <c r="AD16" i="6"/>
  <c r="BC16" i="6"/>
  <c r="AE16" i="6"/>
  <c r="BD16" i="6" s="1"/>
  <c r="AG16" i="6"/>
  <c r="BF16" i="6" s="1"/>
  <c r="AH16" i="6"/>
  <c r="BG16" i="6" s="1"/>
  <c r="AI16" i="6"/>
  <c r="BH16" i="6" s="1"/>
  <c r="G17" i="6"/>
  <c r="M17" i="6"/>
  <c r="AL17" i="6" s="1"/>
  <c r="O17" i="6"/>
  <c r="AN17" i="6"/>
  <c r="I17" i="6"/>
  <c r="R17" i="6"/>
  <c r="AQ17" i="6" s="1"/>
  <c r="S17" i="6"/>
  <c r="AR17" i="6" s="1"/>
  <c r="T17" i="6"/>
  <c r="AS17" i="6" s="1"/>
  <c r="V17" i="6"/>
  <c r="AU17" i="6"/>
  <c r="H17" i="6"/>
  <c r="J17" i="6"/>
  <c r="W17" i="6" s="1"/>
  <c r="AV17" i="6" s="1"/>
  <c r="X17" i="6"/>
  <c r="AW17" i="6" s="1"/>
  <c r="Y17" i="6"/>
  <c r="AX17" i="6" s="1"/>
  <c r="Z17" i="6"/>
  <c r="AY17" i="6" s="1"/>
  <c r="AA17" i="6"/>
  <c r="AZ17" i="6" s="1"/>
  <c r="AB17" i="6"/>
  <c r="BA17" i="6"/>
  <c r="AC17" i="6"/>
  <c r="BB17" i="6" s="1"/>
  <c r="AD17" i="6"/>
  <c r="BC17" i="6"/>
  <c r="AE17" i="6"/>
  <c r="BD17" i="6" s="1"/>
  <c r="AF17" i="6"/>
  <c r="BE17" i="6"/>
  <c r="AG17" i="6"/>
  <c r="BF17" i="6" s="1"/>
  <c r="AH17" i="6"/>
  <c r="BG17" i="6"/>
  <c r="AI17" i="6"/>
  <c r="BH17" i="6" s="1"/>
  <c r="G18" i="6"/>
  <c r="L18" i="6"/>
  <c r="AK18" i="6" s="1"/>
  <c r="M18" i="6"/>
  <c r="AL18" i="6"/>
  <c r="N18" i="6"/>
  <c r="AM18" i="6" s="1"/>
  <c r="O18" i="6"/>
  <c r="AN18" i="6"/>
  <c r="P18" i="6"/>
  <c r="AO18" i="6" s="1"/>
  <c r="Q18" i="6"/>
  <c r="AP18" i="6"/>
  <c r="I18" i="6"/>
  <c r="R18" i="6"/>
  <c r="AQ18" i="6"/>
  <c r="S18" i="6"/>
  <c r="AR18" i="6" s="1"/>
  <c r="T18" i="6"/>
  <c r="AS18" i="6"/>
  <c r="U18" i="6"/>
  <c r="AT18" i="6" s="1"/>
  <c r="V18" i="6"/>
  <c r="AU18" i="6"/>
  <c r="H18" i="6"/>
  <c r="J18" i="6"/>
  <c r="AB18" i="6"/>
  <c r="BA18" i="6" s="1"/>
  <c r="G19" i="6"/>
  <c r="L19" i="6"/>
  <c r="AK19" i="6"/>
  <c r="M19" i="6"/>
  <c r="AL19" i="6" s="1"/>
  <c r="N19" i="6"/>
  <c r="AM19" i="6"/>
  <c r="O19" i="6"/>
  <c r="AN19" i="6" s="1"/>
  <c r="P19" i="6"/>
  <c r="AO19" i="6"/>
  <c r="Q19" i="6"/>
  <c r="AP19" i="6" s="1"/>
  <c r="I19" i="6"/>
  <c r="R19" i="6"/>
  <c r="AQ19" i="6" s="1"/>
  <c r="S19" i="6"/>
  <c r="AR19" i="6"/>
  <c r="T19" i="6"/>
  <c r="AS19" i="6" s="1"/>
  <c r="U19" i="6"/>
  <c r="AT19" i="6"/>
  <c r="V19" i="6"/>
  <c r="AU19" i="6" s="1"/>
  <c r="H19" i="6"/>
  <c r="Y19" i="6"/>
  <c r="AX19" i="6" s="1"/>
  <c r="AE19" i="6"/>
  <c r="BD19" i="6" s="1"/>
  <c r="AG19" i="6"/>
  <c r="BF19" i="6" s="1"/>
  <c r="G20" i="6"/>
  <c r="I20" i="6"/>
  <c r="S20" i="6"/>
  <c r="AR20" i="6" s="1"/>
  <c r="U20" i="6"/>
  <c r="AT20" i="6" s="1"/>
  <c r="W20" i="6"/>
  <c r="AV20" i="6" s="1"/>
  <c r="H20" i="6"/>
  <c r="M21" i="6" s="1"/>
  <c r="AL21" i="6" s="1"/>
  <c r="J20" i="6"/>
  <c r="X20" i="6"/>
  <c r="AW20" i="6" s="1"/>
  <c r="Z20" i="6"/>
  <c r="AY20" i="6" s="1"/>
  <c r="AB20" i="6"/>
  <c r="BA20" i="6" s="1"/>
  <c r="AD20" i="6"/>
  <c r="BC20" i="6" s="1"/>
  <c r="AF20" i="6"/>
  <c r="BE20" i="6" s="1"/>
  <c r="AH20" i="6"/>
  <c r="BG20" i="6" s="1"/>
  <c r="G21" i="6"/>
  <c r="L21" i="6"/>
  <c r="AK21" i="6"/>
  <c r="N21" i="6"/>
  <c r="AM21" i="6"/>
  <c r="P21" i="6"/>
  <c r="AO21" i="6"/>
  <c r="I21" i="6"/>
  <c r="R21" i="6"/>
  <c r="AQ21" i="6" s="1"/>
  <c r="S21" i="6"/>
  <c r="AR21" i="6"/>
  <c r="T21" i="6"/>
  <c r="AS21" i="6" s="1"/>
  <c r="U21" i="6"/>
  <c r="AT21" i="6"/>
  <c r="V21" i="6"/>
  <c r="AU21" i="6" s="1"/>
  <c r="H21" i="6"/>
  <c r="Y21" i="6"/>
  <c r="AX21" i="6" s="1"/>
  <c r="AA21" i="6"/>
  <c r="AZ21" i="6" s="1"/>
  <c r="AC21" i="6"/>
  <c r="BB21" i="6" s="1"/>
  <c r="AE21" i="6"/>
  <c r="BD21" i="6" s="1"/>
  <c r="AG21" i="6"/>
  <c r="BF21" i="6" s="1"/>
  <c r="AI21" i="6"/>
  <c r="BH21" i="6" s="1"/>
  <c r="G22" i="6"/>
  <c r="X22" i="6" s="1"/>
  <c r="AW22" i="6" s="1"/>
  <c r="I22" i="6"/>
  <c r="S22" i="6"/>
  <c r="AR22" i="6" s="1"/>
  <c r="U22" i="6"/>
  <c r="AT22" i="6" s="1"/>
  <c r="W22" i="6"/>
  <c r="AV22" i="6" s="1"/>
  <c r="H22" i="6"/>
  <c r="J22" i="6" s="1"/>
  <c r="Z22" i="6"/>
  <c r="AY22" i="6" s="1"/>
  <c r="AB22" i="6"/>
  <c r="BA22" i="6" s="1"/>
  <c r="AD22" i="6"/>
  <c r="BC22" i="6" s="1"/>
  <c r="AH22" i="6"/>
  <c r="BG22" i="6" s="1"/>
  <c r="G23" i="6"/>
  <c r="M23" i="6"/>
  <c r="AL23" i="6" s="1"/>
  <c r="O23" i="6"/>
  <c r="AN23" i="6" s="1"/>
  <c r="Q23" i="6"/>
  <c r="AP23" i="6" s="1"/>
  <c r="I23" i="6"/>
  <c r="R23" i="6"/>
  <c r="AQ23" i="6" s="1"/>
  <c r="S23" i="6"/>
  <c r="AR23" i="6" s="1"/>
  <c r="T23" i="6"/>
  <c r="AS23" i="6" s="1"/>
  <c r="U23" i="6"/>
  <c r="AT23" i="6" s="1"/>
  <c r="H23" i="6"/>
  <c r="AA23" i="6"/>
  <c r="AZ23" i="6" s="1"/>
  <c r="AC23" i="6"/>
  <c r="BB23" i="6" s="1"/>
  <c r="AE23" i="6"/>
  <c r="BD23" i="6" s="1"/>
  <c r="AG23" i="6"/>
  <c r="BF23" i="6" s="1"/>
  <c r="AI23" i="6"/>
  <c r="BH23" i="6" s="1"/>
  <c r="G24" i="6"/>
  <c r="Z24" i="6" s="1"/>
  <c r="AY24" i="6" s="1"/>
  <c r="I24" i="6"/>
  <c r="S24" i="6"/>
  <c r="AR24" i="6" s="1"/>
  <c r="U24" i="6"/>
  <c r="AT24" i="6" s="1"/>
  <c r="H24" i="6"/>
  <c r="T25" i="6" s="1"/>
  <c r="AS25" i="6" s="1"/>
  <c r="AB24" i="6"/>
  <c r="BA24" i="6" s="1"/>
  <c r="AD24" i="6"/>
  <c r="BC24" i="6" s="1"/>
  <c r="AF24" i="6"/>
  <c r="BE24" i="6" s="1"/>
  <c r="G25" i="6"/>
  <c r="I25" i="6"/>
  <c r="R25" i="6"/>
  <c r="AQ25" i="6" s="1"/>
  <c r="V25" i="6"/>
  <c r="AU25" i="6" s="1"/>
  <c r="X25" i="6"/>
  <c r="AW25" i="6" s="1"/>
  <c r="H25" i="6"/>
  <c r="J25" i="6" s="1"/>
  <c r="Y25" i="6" s="1"/>
  <c r="AX25" i="6" s="1"/>
  <c r="Z25" i="6"/>
  <c r="AY25" i="6" s="1"/>
  <c r="AA25" i="6"/>
  <c r="AZ25" i="6" s="1"/>
  <c r="AB25" i="6"/>
  <c r="BA25" i="6" s="1"/>
  <c r="AC25" i="6"/>
  <c r="BB25" i="6" s="1"/>
  <c r="AD25" i="6"/>
  <c r="BC25" i="6" s="1"/>
  <c r="AE25" i="6"/>
  <c r="BD25" i="6" s="1"/>
  <c r="AF25" i="6"/>
  <c r="BE25" i="6" s="1"/>
  <c r="AG25" i="6"/>
  <c r="BF25" i="6" s="1"/>
  <c r="AH25" i="6"/>
  <c r="BG25" i="6" s="1"/>
  <c r="AI25" i="6"/>
  <c r="BH25" i="6" s="1"/>
  <c r="G26" i="6"/>
  <c r="L26" i="6"/>
  <c r="AK26" i="6"/>
  <c r="N26" i="6"/>
  <c r="AM26" i="6" s="1"/>
  <c r="P26" i="6"/>
  <c r="AO26" i="6" s="1"/>
  <c r="I26" i="6"/>
  <c r="R26" i="6"/>
  <c r="AQ26" i="6" s="1"/>
  <c r="S26" i="6"/>
  <c r="AR26" i="6"/>
  <c r="T26" i="6"/>
  <c r="AS26" i="6" s="1"/>
  <c r="U26" i="6"/>
  <c r="AT26" i="6"/>
  <c r="H26" i="6"/>
  <c r="AC26" i="6"/>
  <c r="BB26" i="6" s="1"/>
  <c r="AF26" i="6"/>
  <c r="BE26" i="6" s="1"/>
  <c r="G27" i="6"/>
  <c r="Q27" i="6"/>
  <c r="AP27" i="6" s="1"/>
  <c r="I27" i="6"/>
  <c r="U27" i="6"/>
  <c r="AT27" i="6" s="1"/>
  <c r="H27" i="6"/>
  <c r="AB27" i="6"/>
  <c r="BA27" i="6" s="1"/>
  <c r="AE27" i="6"/>
  <c r="BD27" i="6" s="1"/>
  <c r="G28" i="6"/>
  <c r="V28" i="6" s="1"/>
  <c r="AU28" i="6" s="1"/>
  <c r="L28" i="6"/>
  <c r="AK28" i="6"/>
  <c r="N28" i="6"/>
  <c r="AM28" i="6" s="1"/>
  <c r="P28" i="6"/>
  <c r="AO28" i="6" s="1"/>
  <c r="I28" i="6"/>
  <c r="R28" i="6"/>
  <c r="AQ28" i="6" s="1"/>
  <c r="S28" i="6"/>
  <c r="AR28" i="6" s="1"/>
  <c r="T28" i="6"/>
  <c r="AS28" i="6" s="1"/>
  <c r="U28" i="6"/>
  <c r="AT28" i="6" s="1"/>
  <c r="H28" i="6"/>
  <c r="J28" i="6"/>
  <c r="X28" i="6" s="1"/>
  <c r="AW28" i="6" s="1"/>
  <c r="Y28" i="6"/>
  <c r="AX28" i="6" s="1"/>
  <c r="Z28" i="6"/>
  <c r="AY28" i="6" s="1"/>
  <c r="AA28" i="6"/>
  <c r="AZ28" i="6" s="1"/>
  <c r="AB28" i="6"/>
  <c r="BA28" i="6" s="1"/>
  <c r="AD28" i="6"/>
  <c r="BC28" i="6"/>
  <c r="AE28" i="6"/>
  <c r="BD28" i="6" s="1"/>
  <c r="AG28" i="6"/>
  <c r="BF28" i="6" s="1"/>
  <c r="AH28" i="6"/>
  <c r="BG28" i="6" s="1"/>
  <c r="AI28" i="6"/>
  <c r="BH28" i="6" s="1"/>
  <c r="G29" i="6"/>
  <c r="M29" i="6"/>
  <c r="AL29" i="6" s="1"/>
  <c r="O29" i="6"/>
  <c r="AN29" i="6"/>
  <c r="Q29" i="6"/>
  <c r="AP29" i="6"/>
  <c r="I29" i="6"/>
  <c r="R29" i="6"/>
  <c r="AQ29" i="6" s="1"/>
  <c r="S29" i="6"/>
  <c r="AR29" i="6" s="1"/>
  <c r="T29" i="6"/>
  <c r="AS29" i="6" s="1"/>
  <c r="U29" i="6"/>
  <c r="AT29" i="6" s="1"/>
  <c r="H29" i="6"/>
  <c r="AA29" i="6"/>
  <c r="AZ29" i="6" s="1"/>
  <c r="AF29" i="6"/>
  <c r="BE29" i="6" s="1"/>
  <c r="AI29" i="6"/>
  <c r="BH29" i="6" s="1"/>
  <c r="G30" i="6"/>
  <c r="L30" i="6"/>
  <c r="AK30" i="6" s="1"/>
  <c r="I30" i="6"/>
  <c r="H30" i="6"/>
  <c r="AC30" i="6"/>
  <c r="BB30" i="6" s="1"/>
  <c r="AF30" i="6"/>
  <c r="BE30" i="6" s="1"/>
  <c r="G31" i="6"/>
  <c r="V31" i="6" s="1"/>
  <c r="AU31" i="6" s="1"/>
  <c r="Q31" i="6"/>
  <c r="AP31" i="6" s="1"/>
  <c r="I31" i="6"/>
  <c r="U31" i="6"/>
  <c r="AT31" i="6" s="1"/>
  <c r="X31" i="6"/>
  <c r="AW31" i="6" s="1"/>
  <c r="H31" i="6"/>
  <c r="J31" i="6" s="1"/>
  <c r="AB31" i="6"/>
  <c r="BA31" i="6" s="1"/>
  <c r="AD31" i="6"/>
  <c r="BC31" i="6" s="1"/>
  <c r="AF31" i="6"/>
  <c r="BE31" i="6" s="1"/>
  <c r="AH31" i="6"/>
  <c r="BG31" i="6" s="1"/>
  <c r="G32" i="6"/>
  <c r="L32" i="6"/>
  <c r="AK32" i="6"/>
  <c r="M32" i="6"/>
  <c r="AL32" i="6" s="1"/>
  <c r="N32" i="6"/>
  <c r="AM32" i="6"/>
  <c r="O32" i="6"/>
  <c r="AN32" i="6" s="1"/>
  <c r="P32" i="6"/>
  <c r="AO32" i="6"/>
  <c r="Q32" i="6"/>
  <c r="AP32" i="6" s="1"/>
  <c r="I32" i="6"/>
  <c r="R32" i="6"/>
  <c r="AQ32" i="6" s="1"/>
  <c r="S32" i="6"/>
  <c r="AR32" i="6"/>
  <c r="T32" i="6"/>
  <c r="AS32" i="6" s="1"/>
  <c r="U32" i="6"/>
  <c r="AT32" i="6"/>
  <c r="V32" i="6"/>
  <c r="AU32" i="6" s="1"/>
  <c r="X32" i="6"/>
  <c r="AW32" i="6" s="1"/>
  <c r="H32" i="6"/>
  <c r="W32" i="6" s="1"/>
  <c r="AV32" i="6" s="1"/>
  <c r="J32" i="6"/>
  <c r="Y32" i="6"/>
  <c r="AX32" i="6" s="1"/>
  <c r="Z32" i="6"/>
  <c r="AY32" i="6"/>
  <c r="AA32" i="6"/>
  <c r="AZ32" i="6" s="1"/>
  <c r="AB32" i="6"/>
  <c r="BA32" i="6"/>
  <c r="AC32" i="6"/>
  <c r="BB32" i="6" s="1"/>
  <c r="AD32" i="6"/>
  <c r="BC32" i="6"/>
  <c r="AE32" i="6"/>
  <c r="BD32" i="6" s="1"/>
  <c r="AF32" i="6"/>
  <c r="BE32" i="6"/>
  <c r="AG32" i="6"/>
  <c r="BF32" i="6" s="1"/>
  <c r="AH32" i="6"/>
  <c r="BG32" i="6"/>
  <c r="AI32" i="6"/>
  <c r="BH32" i="6" s="1"/>
  <c r="G33" i="6"/>
  <c r="L33" i="6"/>
  <c r="AK33" i="6" s="1"/>
  <c r="M33" i="6"/>
  <c r="AL33" i="6"/>
  <c r="N33" i="6"/>
  <c r="AM33" i="6" s="1"/>
  <c r="O33" i="6"/>
  <c r="AN33" i="6"/>
  <c r="P33" i="6"/>
  <c r="AO33" i="6" s="1"/>
  <c r="Q33" i="6"/>
  <c r="AP33" i="6"/>
  <c r="I33" i="6"/>
  <c r="R33" i="6"/>
  <c r="AQ33" i="6"/>
  <c r="S33" i="6"/>
  <c r="AR33" i="6" s="1"/>
  <c r="T33" i="6"/>
  <c r="AS33" i="6"/>
  <c r="U33" i="6"/>
  <c r="AT33" i="6" s="1"/>
  <c r="H33" i="6"/>
  <c r="J33" i="6" s="1"/>
  <c r="Z33" i="6"/>
  <c r="AY33" i="6" s="1"/>
  <c r="AB33" i="6"/>
  <c r="BA33" i="6" s="1"/>
  <c r="AD33" i="6"/>
  <c r="BC33" i="6" s="1"/>
  <c r="AF33" i="6"/>
  <c r="BE33" i="6" s="1"/>
  <c r="AH33" i="6"/>
  <c r="BG33" i="6" s="1"/>
  <c r="G34" i="6"/>
  <c r="I34" i="6"/>
  <c r="R34" i="6"/>
  <c r="AQ34" i="6" s="1"/>
  <c r="T34" i="6"/>
  <c r="AS34" i="6" s="1"/>
  <c r="V34" i="6"/>
  <c r="AU34" i="6" s="1"/>
  <c r="X34" i="6"/>
  <c r="AW34" i="6" s="1"/>
  <c r="H34" i="6"/>
  <c r="W34" i="6" s="1"/>
  <c r="AV34" i="6" s="1"/>
  <c r="J34" i="6"/>
  <c r="Y34" i="6"/>
  <c r="AX34" i="6" s="1"/>
  <c r="Z34" i="6"/>
  <c r="AY34" i="6"/>
  <c r="AA34" i="6"/>
  <c r="AZ34" i="6" s="1"/>
  <c r="AB34" i="6"/>
  <c r="BA34" i="6"/>
  <c r="AC34" i="6"/>
  <c r="BB34" i="6" s="1"/>
  <c r="AD34" i="6"/>
  <c r="BC34" i="6"/>
  <c r="AE34" i="6"/>
  <c r="BD34" i="6" s="1"/>
  <c r="AF34" i="6"/>
  <c r="BE34" i="6"/>
  <c r="AG34" i="6"/>
  <c r="BF34" i="6" s="1"/>
  <c r="AH34" i="6"/>
  <c r="BG34" i="6"/>
  <c r="AI34" i="6"/>
  <c r="BH34" i="6" s="1"/>
  <c r="G35" i="6"/>
  <c r="L35" i="6"/>
  <c r="AK35" i="6"/>
  <c r="M35" i="6"/>
  <c r="AL35" i="6"/>
  <c r="N35" i="6"/>
  <c r="AM35" i="6"/>
  <c r="O35" i="6"/>
  <c r="AN35" i="6"/>
  <c r="P35" i="6"/>
  <c r="AO35" i="6"/>
  <c r="Q35" i="6"/>
  <c r="AP35" i="6"/>
  <c r="I35" i="6"/>
  <c r="R35" i="6"/>
  <c r="AQ35" i="6"/>
  <c r="S35" i="6"/>
  <c r="AR35" i="6" s="1"/>
  <c r="T35" i="6"/>
  <c r="AS35" i="6"/>
  <c r="U35" i="6"/>
  <c r="AT35" i="6" s="1"/>
  <c r="H35" i="6"/>
  <c r="Z35" i="6"/>
  <c r="AY35" i="6" s="1"/>
  <c r="AF35" i="6"/>
  <c r="BE35" i="6" s="1"/>
  <c r="AH35" i="6"/>
  <c r="BG35" i="6" s="1"/>
  <c r="G36" i="6"/>
  <c r="I36" i="6"/>
  <c r="R36" i="6"/>
  <c r="AQ36" i="6" s="1"/>
  <c r="T36" i="6"/>
  <c r="AS36" i="6" s="1"/>
  <c r="H36" i="6"/>
  <c r="L37" i="6" s="1"/>
  <c r="AK37" i="6" s="1"/>
  <c r="Z36" i="6"/>
  <c r="AY36" i="6" s="1"/>
  <c r="AA36" i="6"/>
  <c r="AZ36" i="6" s="1"/>
  <c r="AB36" i="6"/>
  <c r="BA36" i="6" s="1"/>
  <c r="AC36" i="6"/>
  <c r="BB36" i="6" s="1"/>
  <c r="AD36" i="6"/>
  <c r="BC36" i="6" s="1"/>
  <c r="AE36" i="6"/>
  <c r="BD36" i="6" s="1"/>
  <c r="AF36" i="6"/>
  <c r="BE36" i="6" s="1"/>
  <c r="AG36" i="6"/>
  <c r="BF36" i="6" s="1"/>
  <c r="AH36" i="6"/>
  <c r="BG36" i="6" s="1"/>
  <c r="AI36" i="6"/>
  <c r="BH36" i="6" s="1"/>
  <c r="G37" i="6"/>
  <c r="M37" i="6"/>
  <c r="AL37" i="6"/>
  <c r="O37" i="6"/>
  <c r="AN37" i="6"/>
  <c r="Q37" i="6"/>
  <c r="AP37" i="6"/>
  <c r="I37" i="6"/>
  <c r="R37" i="6"/>
  <c r="AQ37" i="6" s="1"/>
  <c r="S37" i="6"/>
  <c r="AR37" i="6" s="1"/>
  <c r="T37" i="6"/>
  <c r="AS37" i="6" s="1"/>
  <c r="U37" i="6"/>
  <c r="AT37" i="6" s="1"/>
  <c r="H37" i="6"/>
  <c r="AD37" i="6"/>
  <c r="BC37" i="6" s="1"/>
  <c r="AF37" i="6"/>
  <c r="BE37" i="6" s="1"/>
  <c r="G38" i="6"/>
  <c r="I38" i="6"/>
  <c r="R38" i="6"/>
  <c r="AQ38" i="6" s="1"/>
  <c r="V38" i="6"/>
  <c r="AU38" i="6" s="1"/>
  <c r="H38" i="6"/>
  <c r="L39" i="6" s="1"/>
  <c r="AK39" i="6" s="1"/>
  <c r="AA38" i="6"/>
  <c r="AZ38" i="6" s="1"/>
  <c r="AB38" i="6"/>
  <c r="BA38" i="6" s="1"/>
  <c r="AC38" i="6"/>
  <c r="BB38" i="6" s="1"/>
  <c r="AD38" i="6"/>
  <c r="BC38" i="6" s="1"/>
  <c r="AE38" i="6"/>
  <c r="BD38" i="6" s="1"/>
  <c r="AF38" i="6"/>
  <c r="BE38" i="6" s="1"/>
  <c r="AG38" i="6"/>
  <c r="BF38" i="6" s="1"/>
  <c r="AH38" i="6"/>
  <c r="BG38" i="6" s="1"/>
  <c r="AI38" i="6"/>
  <c r="BH38" i="6" s="1"/>
  <c r="G39" i="6"/>
  <c r="I39" i="6"/>
  <c r="R39" i="6"/>
  <c r="AQ39" i="6" s="1"/>
  <c r="S39" i="6"/>
  <c r="AR39" i="6" s="1"/>
  <c r="T39" i="6"/>
  <c r="AS39" i="6" s="1"/>
  <c r="U39" i="6"/>
  <c r="AT39" i="6" s="1"/>
  <c r="V39" i="6"/>
  <c r="AU39" i="6" s="1"/>
  <c r="H39" i="6"/>
  <c r="AF39" i="6"/>
  <c r="BE39" i="6" s="1"/>
  <c r="G40" i="6"/>
  <c r="I40" i="6"/>
  <c r="U40" i="6"/>
  <c r="AT40" i="6" s="1"/>
  <c r="V40" i="6"/>
  <c r="AU40" i="6" s="1"/>
  <c r="H40" i="6"/>
  <c r="AB40" i="6"/>
  <c r="BA40" i="6" s="1"/>
  <c r="AF40" i="6"/>
  <c r="BE40" i="6" s="1"/>
  <c r="G41" i="6"/>
  <c r="I41" i="6"/>
  <c r="U41" i="6"/>
  <c r="AT41" i="6" s="1"/>
  <c r="V41" i="6"/>
  <c r="AU41" i="6" s="1"/>
  <c r="H41" i="6"/>
  <c r="AB41" i="6" s="1"/>
  <c r="BA41" i="6" s="1"/>
  <c r="AF41" i="6"/>
  <c r="BE41" i="6" s="1"/>
  <c r="G42" i="6"/>
  <c r="I42" i="6"/>
  <c r="U42" i="6"/>
  <c r="AT42" i="6" s="1"/>
  <c r="V42" i="6"/>
  <c r="AU42" i="6" s="1"/>
  <c r="H42" i="6"/>
  <c r="AB42" i="6"/>
  <c r="BA42" i="6" s="1"/>
  <c r="AH42" i="6"/>
  <c r="BG42" i="6" s="1"/>
  <c r="G43" i="6"/>
  <c r="V43" i="6" s="1"/>
  <c r="AU43" i="6" s="1"/>
  <c r="I43" i="6"/>
  <c r="R43" i="6"/>
  <c r="AQ43" i="6" s="1"/>
  <c r="U43" i="6"/>
  <c r="AT43" i="6" s="1"/>
  <c r="H43" i="6"/>
  <c r="AB43" i="6"/>
  <c r="BA43" i="6" s="1"/>
  <c r="AD43" i="6"/>
  <c r="BC43" i="6" s="1"/>
  <c r="AE43" i="6"/>
  <c r="BD43" i="6" s="1"/>
  <c r="AG43" i="6"/>
  <c r="BF43" i="6" s="1"/>
  <c r="G44" i="6"/>
  <c r="L44" i="6"/>
  <c r="AK44" i="6"/>
  <c r="P44" i="6"/>
  <c r="AO44" i="6" s="1"/>
  <c r="I44" i="6"/>
  <c r="R44" i="6"/>
  <c r="AQ44" i="6" s="1"/>
  <c r="T44" i="6"/>
  <c r="AS44" i="6" s="1"/>
  <c r="W44" i="6"/>
  <c r="AV44" i="6" s="1"/>
  <c r="H44" i="6"/>
  <c r="J44" i="6"/>
  <c r="Y44" i="6" s="1"/>
  <c r="AX44" i="6" s="1"/>
  <c r="AA44" i="6"/>
  <c r="AZ44" i="6" s="1"/>
  <c r="AB44" i="6"/>
  <c r="BA44" i="6" s="1"/>
  <c r="AC44" i="6"/>
  <c r="BB44" i="6" s="1"/>
  <c r="AD44" i="6"/>
  <c r="BC44" i="6" s="1"/>
  <c r="AF44" i="6"/>
  <c r="BE44" i="6"/>
  <c r="AG44" i="6"/>
  <c r="BF44" i="6" s="1"/>
  <c r="AI44" i="6"/>
  <c r="BH44" i="6" s="1"/>
  <c r="G45" i="6"/>
  <c r="V45" i="6" s="1"/>
  <c r="AU45" i="6" s="1"/>
  <c r="M45" i="6"/>
  <c r="AL45" i="6" s="1"/>
  <c r="O45" i="6"/>
  <c r="AN45" i="6" s="1"/>
  <c r="Q45" i="6"/>
  <c r="AP45" i="6"/>
  <c r="I45" i="6"/>
  <c r="S45" i="6"/>
  <c r="AR45" i="6" s="1"/>
  <c r="U45" i="6"/>
  <c r="AT45" i="6" s="1"/>
  <c r="H45" i="6"/>
  <c r="AB45" i="6"/>
  <c r="BA45" i="6" s="1"/>
  <c r="AD45" i="6"/>
  <c r="BC45" i="6" s="1"/>
  <c r="AF45" i="6"/>
  <c r="BE45" i="6" s="1"/>
  <c r="AH45" i="6"/>
  <c r="BG45" i="6" s="1"/>
  <c r="G46" i="6"/>
  <c r="I46" i="6"/>
  <c r="U46" i="6" s="1"/>
  <c r="AT46" i="6" s="1"/>
  <c r="R46" i="6"/>
  <c r="AQ46" i="6" s="1"/>
  <c r="T46" i="6"/>
  <c r="AS46" i="6" s="1"/>
  <c r="V46" i="6"/>
  <c r="AU46" i="6" s="1"/>
  <c r="X46" i="6"/>
  <c r="AW46" i="6" s="1"/>
  <c r="H46" i="6"/>
  <c r="W46" i="6" s="1"/>
  <c r="AV46" i="6" s="1"/>
  <c r="J46" i="6"/>
  <c r="Z46" i="6" s="1"/>
  <c r="AY46" i="6" s="1"/>
  <c r="Y46" i="6"/>
  <c r="AX46" i="6" s="1"/>
  <c r="AA46" i="6"/>
  <c r="AZ46" i="6" s="1"/>
  <c r="AB46" i="6"/>
  <c r="BA46" i="6"/>
  <c r="AC46" i="6"/>
  <c r="BB46" i="6" s="1"/>
  <c r="AD46" i="6"/>
  <c r="BC46" i="6"/>
  <c r="AE46" i="6"/>
  <c r="BD46" i="6" s="1"/>
  <c r="AF46" i="6"/>
  <c r="BE46" i="6" s="1"/>
  <c r="AG46" i="6"/>
  <c r="BF46" i="6" s="1"/>
  <c r="AH46" i="6"/>
  <c r="BG46" i="6" s="1"/>
  <c r="AI46" i="6"/>
  <c r="BH46" i="6" s="1"/>
  <c r="G47" i="6"/>
  <c r="L47" i="6"/>
  <c r="AK47" i="6" s="1"/>
  <c r="M47" i="6"/>
  <c r="AL47" i="6"/>
  <c r="N47" i="6"/>
  <c r="AM47" i="6" s="1"/>
  <c r="O47" i="6"/>
  <c r="AN47" i="6"/>
  <c r="P47" i="6"/>
  <c r="AO47" i="6" s="1"/>
  <c r="Q47" i="6"/>
  <c r="AP47" i="6"/>
  <c r="I47" i="6"/>
  <c r="R47" i="6"/>
  <c r="AQ47" i="6" s="1"/>
  <c r="S47" i="6"/>
  <c r="AR47" i="6" s="1"/>
  <c r="T47" i="6"/>
  <c r="AS47" i="6" s="1"/>
  <c r="H47" i="6"/>
  <c r="AD47" i="6"/>
  <c r="BC47" i="6" s="1"/>
  <c r="AF47" i="6"/>
  <c r="BE47" i="6" s="1"/>
  <c r="AH47" i="6"/>
  <c r="BG47" i="6" s="1"/>
  <c r="G48" i="6"/>
  <c r="I48" i="6"/>
  <c r="R48" i="6"/>
  <c r="AQ48" i="6" s="1"/>
  <c r="T48" i="6"/>
  <c r="AS48" i="6" s="1"/>
  <c r="U48" i="6"/>
  <c r="AT48" i="6" s="1"/>
  <c r="V48" i="6"/>
  <c r="AU48" i="6" s="1"/>
  <c r="H48" i="6"/>
  <c r="AA48" i="6"/>
  <c r="AZ48" i="6" s="1"/>
  <c r="AB48" i="6"/>
  <c r="BA48" i="6" s="1"/>
  <c r="AC48" i="6"/>
  <c r="BB48" i="6" s="1"/>
  <c r="AD48" i="6"/>
  <c r="BC48" i="6" s="1"/>
  <c r="AE48" i="6"/>
  <c r="BD48" i="6" s="1"/>
  <c r="AF48" i="6"/>
  <c r="BE48" i="6" s="1"/>
  <c r="AG48" i="6"/>
  <c r="BF48" i="6" s="1"/>
  <c r="AH48" i="6"/>
  <c r="BG48" i="6" s="1"/>
  <c r="AI48" i="6"/>
  <c r="BH48" i="6" s="1"/>
  <c r="G49" i="6"/>
  <c r="L49" i="6"/>
  <c r="AK49" i="6" s="1"/>
  <c r="N49" i="6"/>
  <c r="AM49" i="6" s="1"/>
  <c r="P49" i="6"/>
  <c r="AO49" i="6" s="1"/>
  <c r="I49" i="6"/>
  <c r="R49" i="6"/>
  <c r="AQ49" i="6" s="1"/>
  <c r="S49" i="6"/>
  <c r="AR49" i="6" s="1"/>
  <c r="T49" i="6"/>
  <c r="AS49" i="6" s="1"/>
  <c r="U49" i="6"/>
  <c r="AT49" i="6" s="1"/>
  <c r="H49" i="6"/>
  <c r="AB49" i="6"/>
  <c r="BA49" i="6" s="1"/>
  <c r="AF49" i="6"/>
  <c r="BE49" i="6" s="1"/>
  <c r="G50" i="6"/>
  <c r="I50" i="6"/>
  <c r="U50" i="6"/>
  <c r="AT50" i="6" s="1"/>
  <c r="V50" i="6"/>
  <c r="AU50" i="6" s="1"/>
  <c r="H50" i="6"/>
  <c r="AA50" i="6"/>
  <c r="AZ50" i="6"/>
  <c r="AB50" i="6"/>
  <c r="BA50" i="6" s="1"/>
  <c r="AC50" i="6"/>
  <c r="BB50" i="6" s="1"/>
  <c r="AD50" i="6"/>
  <c r="BC50" i="6" s="1"/>
  <c r="AE50" i="6"/>
  <c r="BD50" i="6"/>
  <c r="AF50" i="6"/>
  <c r="BE50" i="6" s="1"/>
  <c r="AG50" i="6"/>
  <c r="BF50" i="6" s="1"/>
  <c r="AH50" i="6"/>
  <c r="BG50" i="6" s="1"/>
  <c r="AI50" i="6"/>
  <c r="BH50" i="6"/>
  <c r="G51" i="6"/>
  <c r="V51" i="6" s="1"/>
  <c r="AU51" i="6" s="1"/>
  <c r="L51" i="6"/>
  <c r="AK51" i="6"/>
  <c r="N51" i="6"/>
  <c r="AM51" i="6" s="1"/>
  <c r="P51" i="6"/>
  <c r="AO51" i="6"/>
  <c r="I51" i="6"/>
  <c r="R51" i="6"/>
  <c r="AQ51" i="6" s="1"/>
  <c r="S51" i="6"/>
  <c r="AR51" i="6" s="1"/>
  <c r="T51" i="6"/>
  <c r="AS51" i="6" s="1"/>
  <c r="W51" i="6"/>
  <c r="AV51" i="6" s="1"/>
  <c r="H51" i="6"/>
  <c r="J51" i="6"/>
  <c r="X51" i="6" s="1"/>
  <c r="AW51" i="6" s="1"/>
  <c r="AA51" i="6"/>
  <c r="AZ51" i="6" s="1"/>
  <c r="AD51" i="6"/>
  <c r="BC51" i="6" s="1"/>
  <c r="AE51" i="6"/>
  <c r="BD51" i="6" s="1"/>
  <c r="AH51" i="6"/>
  <c r="BG51" i="6" s="1"/>
  <c r="AI51" i="6"/>
  <c r="BH51" i="6" s="1"/>
  <c r="G52" i="6"/>
  <c r="M52" i="6"/>
  <c r="AL52" i="6"/>
  <c r="O52" i="6"/>
  <c r="AN52" i="6" s="1"/>
  <c r="Q52" i="6"/>
  <c r="AP52" i="6"/>
  <c r="I52" i="6"/>
  <c r="R52" i="6"/>
  <c r="AQ52" i="6" s="1"/>
  <c r="S52" i="6"/>
  <c r="AR52" i="6" s="1"/>
  <c r="T52" i="6"/>
  <c r="AS52" i="6"/>
  <c r="U52" i="6"/>
  <c r="AT52" i="6" s="1"/>
  <c r="V52" i="6"/>
  <c r="AU52" i="6" s="1"/>
  <c r="W52" i="6"/>
  <c r="AV52" i="6" s="1"/>
  <c r="H52" i="6"/>
  <c r="AC52" i="6"/>
  <c r="BB52" i="6" s="1"/>
  <c r="AD52" i="6"/>
  <c r="BC52" i="6" s="1"/>
  <c r="AF52" i="6"/>
  <c r="BE52" i="6" s="1"/>
  <c r="AG52" i="6"/>
  <c r="BF52" i="6" s="1"/>
  <c r="AH52" i="6"/>
  <c r="BG52" i="6" s="1"/>
  <c r="AI52" i="6"/>
  <c r="BH52" i="6"/>
  <c r="G53" i="6"/>
  <c r="U53" i="6" s="1"/>
  <c r="AT53" i="6" s="1"/>
  <c r="L53" i="6"/>
  <c r="AK53" i="6"/>
  <c r="N53" i="6"/>
  <c r="AM53" i="6" s="1"/>
  <c r="I53" i="6"/>
  <c r="S53" i="6"/>
  <c r="AR53" i="6" s="1"/>
  <c r="T53" i="6"/>
  <c r="AS53" i="6" s="1"/>
  <c r="X53" i="6"/>
  <c r="AW53" i="6" s="1"/>
  <c r="H53" i="6"/>
  <c r="J53" i="6"/>
  <c r="Z53" i="6"/>
  <c r="AY53" i="6" s="1"/>
  <c r="AD53" i="6"/>
  <c r="BC53" i="6" s="1"/>
  <c r="AE53" i="6"/>
  <c r="BD53" i="6" s="1"/>
  <c r="AH53" i="6"/>
  <c r="BG53" i="6" s="1"/>
  <c r="AI53" i="6"/>
  <c r="BH53" i="6" s="1"/>
  <c r="G54" i="6"/>
  <c r="AA54" i="6" s="1"/>
  <c r="AZ54" i="6" s="1"/>
  <c r="O54" i="6"/>
  <c r="AN54" i="6" s="1"/>
  <c r="Q54" i="6"/>
  <c r="AP54" i="6"/>
  <c r="I54" i="6"/>
  <c r="R54" i="6"/>
  <c r="AQ54" i="6" s="1"/>
  <c r="S54" i="6"/>
  <c r="AR54" i="6" s="1"/>
  <c r="U54" i="6"/>
  <c r="AT54" i="6" s="1"/>
  <c r="V54" i="6"/>
  <c r="AU54" i="6" s="1"/>
  <c r="W54" i="6"/>
  <c r="AV54" i="6" s="1"/>
  <c r="X54" i="6"/>
  <c r="AW54" i="6"/>
  <c r="H54" i="6"/>
  <c r="J54" i="6" s="1"/>
  <c r="Y54" i="6"/>
  <c r="AX54" i="6" s="1"/>
  <c r="Z54" i="6"/>
  <c r="AY54" i="6" s="1"/>
  <c r="AB54" i="6"/>
  <c r="BA54" i="6"/>
  <c r="AD54" i="6"/>
  <c r="BC54" i="6"/>
  <c r="AF54" i="6"/>
  <c r="BE54" i="6"/>
  <c r="AH54" i="6"/>
  <c r="BG54" i="6"/>
  <c r="G55" i="6"/>
  <c r="L55" i="6"/>
  <c r="AK55" i="6" s="1"/>
  <c r="M55" i="6"/>
  <c r="AL55" i="6" s="1"/>
  <c r="N55" i="6"/>
  <c r="AM55" i="6" s="1"/>
  <c r="O55" i="6"/>
  <c r="AN55" i="6" s="1"/>
  <c r="P55" i="6"/>
  <c r="AO55" i="6" s="1"/>
  <c r="Q55" i="6"/>
  <c r="AP55" i="6" s="1"/>
  <c r="I55" i="6"/>
  <c r="U55" i="6" s="1"/>
  <c r="AT55" i="6" s="1"/>
  <c r="R55" i="6"/>
  <c r="AQ55" i="6"/>
  <c r="S55" i="6"/>
  <c r="AR55" i="6"/>
  <c r="H55" i="6"/>
  <c r="J55" i="6"/>
  <c r="Z55" i="6" s="1"/>
  <c r="AY55" i="6" s="1"/>
  <c r="AB55" i="6"/>
  <c r="BA55" i="6"/>
  <c r="AC55" i="6"/>
  <c r="BB55" i="6"/>
  <c r="AD55" i="6"/>
  <c r="BC55" i="6"/>
  <c r="AE55" i="6"/>
  <c r="BD55" i="6"/>
  <c r="AF55" i="6"/>
  <c r="BE55" i="6"/>
  <c r="AG55" i="6"/>
  <c r="BF55" i="6"/>
  <c r="AH55" i="6"/>
  <c r="BG55" i="6"/>
  <c r="AI55" i="6"/>
  <c r="BH55" i="6"/>
  <c r="G56" i="6"/>
  <c r="T56" i="6" s="1"/>
  <c r="AS56" i="6" s="1"/>
  <c r="L56" i="6"/>
  <c r="AK56" i="6" s="1"/>
  <c r="M56" i="6"/>
  <c r="AL56" i="6" s="1"/>
  <c r="N56" i="6"/>
  <c r="AM56" i="6" s="1"/>
  <c r="O56" i="6"/>
  <c r="AN56" i="6" s="1"/>
  <c r="P56" i="6"/>
  <c r="AO56" i="6" s="1"/>
  <c r="Q56" i="6"/>
  <c r="AP56" i="6" s="1"/>
  <c r="I56" i="6"/>
  <c r="U56" i="6" s="1"/>
  <c r="AT56" i="6" s="1"/>
  <c r="R56" i="6"/>
  <c r="AQ56" i="6"/>
  <c r="S56" i="6"/>
  <c r="AR56" i="6"/>
  <c r="H56" i="6"/>
  <c r="S57" i="6" s="1"/>
  <c r="AR57" i="6" s="1"/>
  <c r="J56" i="6"/>
  <c r="Z56" i="6" s="1"/>
  <c r="AY56" i="6" s="1"/>
  <c r="AB56" i="6"/>
  <c r="BA56" i="6"/>
  <c r="AD56" i="6"/>
  <c r="BC56" i="6"/>
  <c r="AF56" i="6"/>
  <c r="BE56" i="6"/>
  <c r="AH56" i="6"/>
  <c r="BG56" i="6"/>
  <c r="G57" i="6"/>
  <c r="L57" i="6"/>
  <c r="AK57" i="6" s="1"/>
  <c r="M57" i="6"/>
  <c r="AL57" i="6" s="1"/>
  <c r="N57" i="6"/>
  <c r="AM57" i="6" s="1"/>
  <c r="O57" i="6"/>
  <c r="AN57" i="6" s="1"/>
  <c r="P57" i="6"/>
  <c r="AO57" i="6" s="1"/>
  <c r="Q57" i="6"/>
  <c r="AP57" i="6" s="1"/>
  <c r="I57" i="6"/>
  <c r="U57" i="6" s="1"/>
  <c r="AT57" i="6" s="1"/>
  <c r="R57" i="6"/>
  <c r="AQ57" i="6"/>
  <c r="H57" i="6"/>
  <c r="J57" i="6"/>
  <c r="Z57" i="6" s="1"/>
  <c r="AY57" i="6" s="1"/>
  <c r="AB57" i="6"/>
  <c r="BA57" i="6"/>
  <c r="AC57" i="6"/>
  <c r="BB57" i="6"/>
  <c r="AD57" i="6"/>
  <c r="BC57" i="6"/>
  <c r="AE57" i="6"/>
  <c r="BD57" i="6"/>
  <c r="AF57" i="6"/>
  <c r="BE57" i="6"/>
  <c r="AG57" i="6"/>
  <c r="BF57" i="6"/>
  <c r="AH57" i="6"/>
  <c r="BG57" i="6"/>
  <c r="AI57" i="6"/>
  <c r="BH57" i="6" s="1"/>
  <c r="G58" i="6"/>
  <c r="T58" i="6" s="1"/>
  <c r="AS58" i="6" s="1"/>
  <c r="L58" i="6"/>
  <c r="AK58" i="6" s="1"/>
  <c r="M58" i="6"/>
  <c r="AL58" i="6" s="1"/>
  <c r="N58" i="6"/>
  <c r="AM58" i="6" s="1"/>
  <c r="O58" i="6"/>
  <c r="AN58" i="6" s="1"/>
  <c r="P58" i="6"/>
  <c r="AO58" i="6" s="1"/>
  <c r="Q58" i="6"/>
  <c r="AP58" i="6" s="1"/>
  <c r="I58" i="6"/>
  <c r="U58" i="6" s="1"/>
  <c r="AT58" i="6" s="1"/>
  <c r="R58" i="6"/>
  <c r="AQ58" i="6"/>
  <c r="S58" i="6"/>
  <c r="AR58" i="6"/>
  <c r="W58" i="6"/>
  <c r="AV58" i="6" s="1"/>
  <c r="H58" i="6"/>
  <c r="S59" i="6" s="1"/>
  <c r="AR59" i="6" s="1"/>
  <c r="AB58" i="6"/>
  <c r="BA58" i="6" s="1"/>
  <c r="AD58" i="6"/>
  <c r="BC58" i="6" s="1"/>
  <c r="AF58" i="6"/>
  <c r="BE58" i="6" s="1"/>
  <c r="AH58" i="6"/>
  <c r="BG58" i="6" s="1"/>
  <c r="G59" i="6"/>
  <c r="L59" i="6"/>
  <c r="AK59" i="6"/>
  <c r="M59" i="6"/>
  <c r="AL59" i="6" s="1"/>
  <c r="N59" i="6"/>
  <c r="AM59" i="6"/>
  <c r="O59" i="6"/>
  <c r="AN59" i="6" s="1"/>
  <c r="P59" i="6"/>
  <c r="AO59" i="6"/>
  <c r="Q59" i="6"/>
  <c r="AP59" i="6" s="1"/>
  <c r="I59" i="6"/>
  <c r="U59" i="6" s="1"/>
  <c r="AT59" i="6" s="1"/>
  <c r="R59" i="6"/>
  <c r="AQ59" i="6" s="1"/>
  <c r="T59" i="6"/>
  <c r="AS59" i="6" s="1"/>
  <c r="V59" i="6"/>
  <c r="AU59" i="6" s="1"/>
  <c r="X59" i="6"/>
  <c r="AW59" i="6" s="1"/>
  <c r="H59" i="6"/>
  <c r="J59" i="6"/>
  <c r="Z59" i="6" s="1"/>
  <c r="AY59" i="6" s="1"/>
  <c r="Y59" i="6"/>
  <c r="AX59" i="6" s="1"/>
  <c r="AA59" i="6"/>
  <c r="AZ59" i="6" s="1"/>
  <c r="AB59" i="6"/>
  <c r="BA59" i="6"/>
  <c r="AC59" i="6"/>
  <c r="BB59" i="6" s="1"/>
  <c r="AD59" i="6"/>
  <c r="BC59" i="6"/>
  <c r="AE59" i="6"/>
  <c r="BD59" i="6" s="1"/>
  <c r="AF59" i="6"/>
  <c r="BE59" i="6"/>
  <c r="AG59" i="6"/>
  <c r="BF59" i="6" s="1"/>
  <c r="AH59" i="6"/>
  <c r="BG59" i="6"/>
  <c r="AI59" i="6"/>
  <c r="BH59" i="6" s="1"/>
  <c r="G60" i="6"/>
  <c r="T60" i="6" s="1"/>
  <c r="AS60" i="6" s="1"/>
  <c r="L60" i="6"/>
  <c r="AK60" i="6" s="1"/>
  <c r="M60" i="6"/>
  <c r="AL60" i="6"/>
  <c r="N60" i="6"/>
  <c r="AM60" i="6" s="1"/>
  <c r="O60" i="6"/>
  <c r="AN60" i="6"/>
  <c r="P60" i="6"/>
  <c r="AO60" i="6" s="1"/>
  <c r="Q60" i="6"/>
  <c r="AP60" i="6"/>
  <c r="I60" i="6"/>
  <c r="R60" i="6"/>
  <c r="AQ60" i="6"/>
  <c r="S60" i="6"/>
  <c r="AR60" i="6" s="1"/>
  <c r="U60" i="6"/>
  <c r="AT60" i="6" s="1"/>
  <c r="W60" i="6"/>
  <c r="AV60" i="6" s="1"/>
  <c r="H60" i="6"/>
  <c r="S61" i="6" s="1"/>
  <c r="AR61" i="6" s="1"/>
  <c r="AB60" i="6"/>
  <c r="BA60" i="6" s="1"/>
  <c r="AD60" i="6"/>
  <c r="BC60" i="6" s="1"/>
  <c r="AF60" i="6"/>
  <c r="BE60" i="6" s="1"/>
  <c r="AH60" i="6"/>
  <c r="BG60" i="6" s="1"/>
  <c r="G61" i="6"/>
  <c r="I61" i="6"/>
  <c r="U61" i="6" s="1"/>
  <c r="AT61" i="6" s="1"/>
  <c r="R61" i="6"/>
  <c r="AQ61" i="6" s="1"/>
  <c r="T61" i="6"/>
  <c r="AS61" i="6" s="1"/>
  <c r="V61" i="6"/>
  <c r="AU61" i="6" s="1"/>
  <c r="X61" i="6"/>
  <c r="AW61" i="6" s="1"/>
  <c r="H61" i="6"/>
  <c r="J61" i="6"/>
  <c r="Z61" i="6" s="1"/>
  <c r="AY61" i="6" s="1"/>
  <c r="Y61" i="6"/>
  <c r="AX61" i="6" s="1"/>
  <c r="AA61" i="6"/>
  <c r="AZ61" i="6" s="1"/>
  <c r="AB61" i="6"/>
  <c r="BA61" i="6"/>
  <c r="AC61" i="6"/>
  <c r="BB61" i="6" s="1"/>
  <c r="AD61" i="6"/>
  <c r="BC61" i="6"/>
  <c r="AE61" i="6"/>
  <c r="BD61" i="6" s="1"/>
  <c r="AF61" i="6"/>
  <c r="BE61" i="6"/>
  <c r="AG61" i="6"/>
  <c r="BF61" i="6" s="1"/>
  <c r="AH61" i="6"/>
  <c r="BG61" i="6"/>
  <c r="AI61" i="6"/>
  <c r="BH61" i="6" s="1"/>
  <c r="G62" i="6"/>
  <c r="L62" i="6"/>
  <c r="AK62" i="6" s="1"/>
  <c r="M62" i="6"/>
  <c r="AL62" i="6"/>
  <c r="N62" i="6"/>
  <c r="AM62" i="6" s="1"/>
  <c r="O62" i="6"/>
  <c r="AN62" i="6"/>
  <c r="P62" i="6"/>
  <c r="AO62" i="6" s="1"/>
  <c r="Q62" i="6"/>
  <c r="AP62" i="6"/>
  <c r="I62" i="6"/>
  <c r="R62" i="6"/>
  <c r="AQ62" i="6"/>
  <c r="S62" i="6"/>
  <c r="AR62" i="6" s="1"/>
  <c r="W62" i="6"/>
  <c r="AV62" i="6" s="1"/>
  <c r="H62" i="6"/>
  <c r="AD62" i="6"/>
  <c r="BC62" i="6" s="1"/>
  <c r="AF62" i="6"/>
  <c r="BE62" i="6" s="1"/>
  <c r="G63" i="6"/>
  <c r="I63" i="6"/>
  <c r="U63" i="6" s="1"/>
  <c r="AT63" i="6" s="1"/>
  <c r="R63" i="6"/>
  <c r="AQ63" i="6" s="1"/>
  <c r="T63" i="6"/>
  <c r="AS63" i="6" s="1"/>
  <c r="V63" i="6"/>
  <c r="AU63" i="6" s="1"/>
  <c r="X63" i="6"/>
  <c r="AW63" i="6" s="1"/>
  <c r="H63" i="6"/>
  <c r="J63" i="6"/>
  <c r="Z63" i="6" s="1"/>
  <c r="AY63" i="6" s="1"/>
  <c r="Y63" i="6"/>
  <c r="AX63" i="6" s="1"/>
  <c r="AA63" i="6"/>
  <c r="AZ63" i="6" s="1"/>
  <c r="AB63" i="6"/>
  <c r="BA63" i="6"/>
  <c r="AC63" i="6"/>
  <c r="BB63" i="6" s="1"/>
  <c r="AD63" i="6"/>
  <c r="BC63" i="6"/>
  <c r="AE63" i="6"/>
  <c r="BD63" i="6" s="1"/>
  <c r="AF63" i="6"/>
  <c r="BE63" i="6"/>
  <c r="AG63" i="6"/>
  <c r="BF63" i="6" s="1"/>
  <c r="AH63" i="6"/>
  <c r="BG63" i="6"/>
  <c r="AI63" i="6"/>
  <c r="BH63" i="6" s="1"/>
  <c r="G64" i="6"/>
  <c r="L64" i="6"/>
  <c r="AK64" i="6" s="1"/>
  <c r="M64" i="6"/>
  <c r="AL64" i="6"/>
  <c r="N64" i="6"/>
  <c r="AM64" i="6" s="1"/>
  <c r="O64" i="6"/>
  <c r="AN64" i="6"/>
  <c r="P64" i="6"/>
  <c r="AO64" i="6" s="1"/>
  <c r="Q64" i="6"/>
  <c r="AP64" i="6"/>
  <c r="I64" i="6"/>
  <c r="R64" i="6"/>
  <c r="AQ64" i="6"/>
  <c r="S64" i="6"/>
  <c r="AR64" i="6" s="1"/>
  <c r="W64" i="6"/>
  <c r="AV64" i="6" s="1"/>
  <c r="H64" i="6"/>
  <c r="AD64" i="6"/>
  <c r="BC64" i="6" s="1"/>
  <c r="AF64" i="6"/>
  <c r="BE64" i="6" s="1"/>
  <c r="G65" i="6"/>
  <c r="I65" i="6"/>
  <c r="U65" i="6" s="1"/>
  <c r="AT65" i="6" s="1"/>
  <c r="R65" i="6"/>
  <c r="AQ65" i="6" s="1"/>
  <c r="T65" i="6"/>
  <c r="AS65" i="6" s="1"/>
  <c r="V65" i="6"/>
  <c r="AU65" i="6" s="1"/>
  <c r="X65" i="6"/>
  <c r="AW65" i="6" s="1"/>
  <c r="H65" i="6"/>
  <c r="J65" i="6"/>
  <c r="Z65" i="6" s="1"/>
  <c r="AY65" i="6" s="1"/>
  <c r="Y65" i="6"/>
  <c r="AX65" i="6" s="1"/>
  <c r="AA65" i="6"/>
  <c r="AZ65" i="6" s="1"/>
  <c r="AB65" i="6"/>
  <c r="BA65" i="6" s="1"/>
  <c r="AC65" i="6"/>
  <c r="BB65" i="6" s="1"/>
  <c r="AD65" i="6"/>
  <c r="BC65" i="6" s="1"/>
  <c r="AE65" i="6"/>
  <c r="BD65" i="6" s="1"/>
  <c r="AF65" i="6"/>
  <c r="BE65" i="6" s="1"/>
  <c r="AG65" i="6"/>
  <c r="BF65" i="6" s="1"/>
  <c r="AH65" i="6"/>
  <c r="BG65" i="6" s="1"/>
  <c r="AI65" i="6"/>
  <c r="BH65" i="6" s="1"/>
  <c r="G66" i="6"/>
  <c r="L66" i="6"/>
  <c r="AK66" i="6"/>
  <c r="M66" i="6"/>
  <c r="AL66" i="6"/>
  <c r="N66" i="6"/>
  <c r="AM66" i="6"/>
  <c r="O66" i="6"/>
  <c r="AN66" i="6"/>
  <c r="P66" i="6"/>
  <c r="AO66" i="6"/>
  <c r="Q66" i="6"/>
  <c r="AP66" i="6"/>
  <c r="I66" i="6"/>
  <c r="R66" i="6"/>
  <c r="AQ66" i="6" s="1"/>
  <c r="S66" i="6"/>
  <c r="AR66" i="6" s="1"/>
  <c r="U66" i="6"/>
  <c r="AT66" i="6" s="1"/>
  <c r="W66" i="6"/>
  <c r="AV66" i="6" s="1"/>
  <c r="H66" i="6"/>
  <c r="AD66" i="6"/>
  <c r="BC66" i="6" s="1"/>
  <c r="AH66" i="6"/>
  <c r="BG66" i="6" s="1"/>
  <c r="G67" i="6"/>
  <c r="I67" i="6"/>
  <c r="R67" i="6"/>
  <c r="AQ67" i="6" s="1"/>
  <c r="S67" i="6"/>
  <c r="AR67" i="6" s="1"/>
  <c r="T67" i="6"/>
  <c r="AS67" i="6" s="1"/>
  <c r="U67" i="6"/>
  <c r="AT67" i="6" s="1"/>
  <c r="V67" i="6"/>
  <c r="AU67" i="6" s="1"/>
  <c r="W67" i="6"/>
  <c r="AV67" i="6" s="1"/>
  <c r="X67" i="6"/>
  <c r="AW67" i="6" s="1"/>
  <c r="H67" i="6"/>
  <c r="AC67" i="6"/>
  <c r="BB67" i="6" s="1"/>
  <c r="AE67" i="6"/>
  <c r="BD67" i="6" s="1"/>
  <c r="AF67" i="6"/>
  <c r="BE67" i="6" s="1"/>
  <c r="AG67" i="6"/>
  <c r="BF67" i="6" s="1"/>
  <c r="AI67" i="6"/>
  <c r="BH67" i="6" s="1"/>
  <c r="G68" i="6"/>
  <c r="W68" i="6" s="1"/>
  <c r="AV68" i="6" s="1"/>
  <c r="I68" i="6"/>
  <c r="R68" i="6"/>
  <c r="AQ68" i="6" s="1"/>
  <c r="T68" i="6"/>
  <c r="AS68" i="6" s="1"/>
  <c r="V68" i="6"/>
  <c r="AU68" i="6" s="1"/>
  <c r="X68" i="6"/>
  <c r="AW68" i="6" s="1"/>
  <c r="H68" i="6"/>
  <c r="AC68" i="6"/>
  <c r="BB68" i="6" s="1"/>
  <c r="AE68" i="6"/>
  <c r="BD68" i="6" s="1"/>
  <c r="AF68" i="6"/>
  <c r="BE68" i="6" s="1"/>
  <c r="AI68" i="6"/>
  <c r="BH68" i="6" s="1"/>
  <c r="G69" i="6"/>
  <c r="L69" i="6"/>
  <c r="AK69" i="6" s="1"/>
  <c r="N69" i="6"/>
  <c r="AM69" i="6"/>
  <c r="P69" i="6"/>
  <c r="AO69" i="6" s="1"/>
  <c r="I69" i="6"/>
  <c r="R69" i="6"/>
  <c r="AQ69" i="6" s="1"/>
  <c r="S69" i="6"/>
  <c r="AR69" i="6" s="1"/>
  <c r="T69" i="6"/>
  <c r="AS69" i="6" s="1"/>
  <c r="U69" i="6"/>
  <c r="AT69" i="6" s="1"/>
  <c r="V69" i="6"/>
  <c r="AU69" i="6" s="1"/>
  <c r="W69" i="6"/>
  <c r="AV69" i="6" s="1"/>
  <c r="X69" i="6"/>
  <c r="AW69" i="6" s="1"/>
  <c r="H69" i="6"/>
  <c r="J69" i="6" s="1"/>
  <c r="Y69" i="6"/>
  <c r="AX69" i="6" s="1"/>
  <c r="AA69" i="6"/>
  <c r="AZ69" i="6" s="1"/>
  <c r="AC69" i="6"/>
  <c r="BB69" i="6" s="1"/>
  <c r="AD69" i="6"/>
  <c r="BC69" i="6" s="1"/>
  <c r="AE69" i="6"/>
  <c r="BD69" i="6" s="1"/>
  <c r="AF69" i="6"/>
  <c r="BE69" i="6" s="1"/>
  <c r="AG69" i="6"/>
  <c r="BF69" i="6" s="1"/>
  <c r="AH69" i="6"/>
  <c r="BG69" i="6" s="1"/>
  <c r="AI69" i="6"/>
  <c r="BH69" i="6" s="1"/>
  <c r="G70" i="6"/>
  <c r="I70" i="6"/>
  <c r="R70" i="6"/>
  <c r="AQ70" i="6" s="1"/>
  <c r="U70" i="6"/>
  <c r="AT70" i="6" s="1"/>
  <c r="W70" i="6"/>
  <c r="AV70" i="6" s="1"/>
  <c r="Y70" i="6"/>
  <c r="AX70" i="6" s="1"/>
  <c r="H70" i="6"/>
  <c r="J70" i="6" s="1"/>
  <c r="Z70" i="6"/>
  <c r="AY70" i="6" s="1"/>
  <c r="AB70" i="6"/>
  <c r="BA70" i="6" s="1"/>
  <c r="AD70" i="6"/>
  <c r="BC70" i="6" s="1"/>
  <c r="AH70" i="6"/>
  <c r="BG70" i="6" s="1"/>
  <c r="G71" i="6"/>
  <c r="I71" i="6"/>
  <c r="R71" i="6"/>
  <c r="AQ71" i="6" s="1"/>
  <c r="S71" i="6"/>
  <c r="AR71" i="6" s="1"/>
  <c r="T71" i="6"/>
  <c r="AS71" i="6" s="1"/>
  <c r="U71" i="6"/>
  <c r="AT71" i="6" s="1"/>
  <c r="V71" i="6"/>
  <c r="AU71" i="6" s="1"/>
  <c r="W71" i="6"/>
  <c r="AV71" i="6" s="1"/>
  <c r="X71" i="6"/>
  <c r="AW71" i="6" s="1"/>
  <c r="H71" i="6"/>
  <c r="AC71" i="6"/>
  <c r="BB71" i="6" s="1"/>
  <c r="AE71" i="6"/>
  <c r="BD71" i="6" s="1"/>
  <c r="AG71" i="6"/>
  <c r="BF71" i="6" s="1"/>
  <c r="G72" i="6"/>
  <c r="S72" i="6" s="1"/>
  <c r="AR72" i="6" s="1"/>
  <c r="I72" i="6"/>
  <c r="Y72" i="6"/>
  <c r="AX72" i="6" s="1"/>
  <c r="H72" i="6"/>
  <c r="J72" i="6" s="1"/>
  <c r="AD72" i="6"/>
  <c r="BC72" i="6" s="1"/>
  <c r="G73" i="6"/>
  <c r="I73" i="6"/>
  <c r="R73" i="6"/>
  <c r="AQ73" i="6" s="1"/>
  <c r="S73" i="6"/>
  <c r="AR73" i="6" s="1"/>
  <c r="T73" i="6"/>
  <c r="AS73" i="6" s="1"/>
  <c r="U73" i="6"/>
  <c r="AT73" i="6" s="1"/>
  <c r="V73" i="6"/>
  <c r="AU73" i="6" s="1"/>
  <c r="W73" i="6"/>
  <c r="AV73" i="6" s="1"/>
  <c r="X73" i="6"/>
  <c r="AW73" i="6" s="1"/>
  <c r="H73" i="6"/>
  <c r="AG73" i="6"/>
  <c r="BF73" i="6" s="1"/>
  <c r="G74" i="6"/>
  <c r="I74" i="6"/>
  <c r="U74" i="6"/>
  <c r="AT74" i="6" s="1"/>
  <c r="W74" i="6"/>
  <c r="AV74" i="6" s="1"/>
  <c r="Y74" i="6"/>
  <c r="AX74" i="6" s="1"/>
  <c r="H74" i="6"/>
  <c r="J74" i="6" s="1"/>
  <c r="Z74" i="6"/>
  <c r="AY74" i="6" s="1"/>
  <c r="AB74" i="6"/>
  <c r="BA74" i="6" s="1"/>
  <c r="AD74" i="6"/>
  <c r="BC74" i="6" s="1"/>
  <c r="AH74" i="6"/>
  <c r="BG74" i="6" s="1"/>
  <c r="G75" i="6"/>
  <c r="I75" i="6"/>
  <c r="Q75" i="6"/>
  <c r="AP75" i="6" s="1"/>
  <c r="R75" i="6"/>
  <c r="AQ75" i="6" s="1"/>
  <c r="S75" i="6"/>
  <c r="AR75" i="6" s="1"/>
  <c r="T75" i="6"/>
  <c r="AS75" i="6" s="1"/>
  <c r="U75" i="6"/>
  <c r="AT75" i="6" s="1"/>
  <c r="V75" i="6"/>
  <c r="AU75" i="6" s="1"/>
  <c r="W75" i="6"/>
  <c r="AV75" i="6" s="1"/>
  <c r="X75" i="6"/>
  <c r="AW75" i="6" s="1"/>
  <c r="H75" i="6"/>
  <c r="AC75" i="6"/>
  <c r="BB75" i="6" s="1"/>
  <c r="AE75" i="6"/>
  <c r="BD75" i="6" s="1"/>
  <c r="AG75" i="6"/>
  <c r="BF75" i="6" s="1"/>
  <c r="AI75" i="6"/>
  <c r="BH75" i="6" s="1"/>
  <c r="G76" i="6"/>
  <c r="I76" i="6"/>
  <c r="Q76" i="6"/>
  <c r="AP76" i="6" s="1"/>
  <c r="S76" i="6"/>
  <c r="AR76" i="6" s="1"/>
  <c r="W76" i="6"/>
  <c r="AV76" i="6" s="1"/>
  <c r="H76" i="6"/>
  <c r="J76" i="6" s="1"/>
  <c r="Y76" i="6" s="1"/>
  <c r="AX76" i="6" s="1"/>
  <c r="AB76" i="6"/>
  <c r="BA76" i="6" s="1"/>
  <c r="AD76" i="6"/>
  <c r="BC76" i="6" s="1"/>
  <c r="AF76" i="6"/>
  <c r="BE76" i="6" s="1"/>
  <c r="G77" i="6"/>
  <c r="I77" i="6"/>
  <c r="Q77" i="6"/>
  <c r="AP77" i="6" s="1"/>
  <c r="R77" i="6"/>
  <c r="AQ77" i="6" s="1"/>
  <c r="S77" i="6"/>
  <c r="AR77" i="6" s="1"/>
  <c r="T77" i="6"/>
  <c r="AS77" i="6" s="1"/>
  <c r="U77" i="6"/>
  <c r="AT77" i="6" s="1"/>
  <c r="V77" i="6"/>
  <c r="AU77" i="6" s="1"/>
  <c r="W77" i="6"/>
  <c r="AV77" i="6" s="1"/>
  <c r="X77" i="6"/>
  <c r="AW77" i="6" s="1"/>
  <c r="H77" i="6"/>
  <c r="AC77" i="6"/>
  <c r="BB77" i="6" s="1"/>
  <c r="AD77" i="6"/>
  <c r="BC77" i="6" s="1"/>
  <c r="AF77" i="6"/>
  <c r="BE77" i="6" s="1"/>
  <c r="AG77" i="6"/>
  <c r="BF77" i="6" s="1"/>
  <c r="AH77" i="6"/>
  <c r="BG77" i="6" s="1"/>
  <c r="G78" i="6"/>
  <c r="T78" i="6" s="1"/>
  <c r="AS78" i="6" s="1"/>
  <c r="I78" i="6"/>
  <c r="Q78" i="6"/>
  <c r="AP78" i="6" s="1"/>
  <c r="R78" i="6"/>
  <c r="AQ78" i="6" s="1"/>
  <c r="U78" i="6"/>
  <c r="AT78" i="6" s="1"/>
  <c r="V78" i="6"/>
  <c r="AU78" i="6" s="1"/>
  <c r="H78" i="6"/>
  <c r="AC78" i="6"/>
  <c r="BB78" i="6" s="1"/>
  <c r="AF78" i="6"/>
  <c r="BE78" i="6" s="1"/>
  <c r="AG78" i="6"/>
  <c r="BF78" i="6" s="1"/>
  <c r="G79" i="6"/>
  <c r="T79" i="6" s="1"/>
  <c r="AS79" i="6" s="1"/>
  <c r="I79" i="6"/>
  <c r="Q79" i="6"/>
  <c r="AP79" i="6" s="1"/>
  <c r="R79" i="6"/>
  <c r="AQ79" i="6" s="1"/>
  <c r="U79" i="6"/>
  <c r="AT79" i="6" s="1"/>
  <c r="V79" i="6"/>
  <c r="AU79" i="6" s="1"/>
  <c r="H79" i="6"/>
  <c r="AC79" i="6"/>
  <c r="BB79" i="6" s="1"/>
  <c r="AF79" i="6"/>
  <c r="BE79" i="6" s="1"/>
  <c r="AG79" i="6"/>
  <c r="BF79" i="6" s="1"/>
  <c r="G80" i="6"/>
  <c r="T80" i="6" s="1"/>
  <c r="AS80" i="6" s="1"/>
  <c r="I80" i="6"/>
  <c r="Q80" i="6"/>
  <c r="AP80" i="6" s="1"/>
  <c r="R80" i="6"/>
  <c r="AQ80" i="6" s="1"/>
  <c r="U80" i="6"/>
  <c r="AT80" i="6" s="1"/>
  <c r="V80" i="6"/>
  <c r="AU80" i="6" s="1"/>
  <c r="H80" i="6"/>
  <c r="AC80" i="6"/>
  <c r="BB80" i="6" s="1"/>
  <c r="AF80" i="6"/>
  <c r="BE80" i="6" s="1"/>
  <c r="AG80" i="6"/>
  <c r="BF80" i="6" s="1"/>
  <c r="G81" i="6"/>
  <c r="T81" i="6" s="1"/>
  <c r="AS81" i="6" s="1"/>
  <c r="I81" i="6"/>
  <c r="Q81" i="6"/>
  <c r="AP81" i="6" s="1"/>
  <c r="R81" i="6"/>
  <c r="AQ81" i="6" s="1"/>
  <c r="U81" i="6"/>
  <c r="AT81" i="6" s="1"/>
  <c r="V81" i="6"/>
  <c r="AU81" i="6" s="1"/>
  <c r="H81" i="6"/>
  <c r="AC81" i="6"/>
  <c r="BB81" i="6" s="1"/>
  <c r="AF81" i="6"/>
  <c r="BE81" i="6" s="1"/>
  <c r="AG81" i="6"/>
  <c r="BF81" i="6" s="1"/>
  <c r="G82" i="6"/>
  <c r="T82" i="6" s="1"/>
  <c r="AS82" i="6" s="1"/>
  <c r="I82" i="6"/>
  <c r="Q82" i="6"/>
  <c r="AP82" i="6" s="1"/>
  <c r="R82" i="6"/>
  <c r="AQ82" i="6" s="1"/>
  <c r="U82" i="6"/>
  <c r="AT82" i="6" s="1"/>
  <c r="V82" i="6"/>
  <c r="AU82" i="6" s="1"/>
  <c r="H82" i="6"/>
  <c r="AC82" i="6"/>
  <c r="BB82" i="6" s="1"/>
  <c r="AF82" i="6"/>
  <c r="BE82" i="6" s="1"/>
  <c r="AG82" i="6"/>
  <c r="BF82" i="6" s="1"/>
  <c r="G83" i="6"/>
  <c r="T83" i="6" s="1"/>
  <c r="AS83" i="6" s="1"/>
  <c r="I83" i="6"/>
  <c r="Q83" i="6"/>
  <c r="AP83" i="6" s="1"/>
  <c r="R83" i="6"/>
  <c r="AQ83" i="6" s="1"/>
  <c r="U83" i="6"/>
  <c r="AT83" i="6" s="1"/>
  <c r="V83" i="6"/>
  <c r="AU83" i="6" s="1"/>
  <c r="Y83" i="6"/>
  <c r="AX83" i="6" s="1"/>
  <c r="H83" i="6"/>
  <c r="AF83" i="6"/>
  <c r="BE83" i="6" s="1"/>
  <c r="AG83" i="6"/>
  <c r="BF83" i="6" s="1"/>
  <c r="G84" i="6"/>
  <c r="T84" i="6" s="1"/>
  <c r="AS84" i="6" s="1"/>
  <c r="I84" i="6"/>
  <c r="Q84" i="6"/>
  <c r="AP84" i="6" s="1"/>
  <c r="R84" i="6"/>
  <c r="AQ84" i="6" s="1"/>
  <c r="U84" i="6"/>
  <c r="AT84" i="6" s="1"/>
  <c r="V84" i="6"/>
  <c r="AU84" i="6" s="1"/>
  <c r="Y84" i="6"/>
  <c r="AX84" i="6" s="1"/>
  <c r="H84" i="6"/>
  <c r="AF84" i="6"/>
  <c r="BE84" i="6" s="1"/>
  <c r="AG84" i="6"/>
  <c r="BF84" i="6" s="1"/>
  <c r="G85" i="6"/>
  <c r="T85" i="6" s="1"/>
  <c r="AS85" i="6" s="1"/>
  <c r="I85" i="6"/>
  <c r="Q85" i="6"/>
  <c r="AP85" i="6" s="1"/>
  <c r="R85" i="6"/>
  <c r="AQ85" i="6" s="1"/>
  <c r="U85" i="6"/>
  <c r="AT85" i="6" s="1"/>
  <c r="V85" i="6"/>
  <c r="AU85" i="6" s="1"/>
  <c r="Y85" i="6"/>
  <c r="AX85" i="6" s="1"/>
  <c r="H85" i="6"/>
  <c r="AF85" i="6"/>
  <c r="BE85" i="6" s="1"/>
  <c r="AG85" i="6"/>
  <c r="BF85" i="6" s="1"/>
  <c r="G86" i="6"/>
  <c r="T86" i="6" s="1"/>
  <c r="AS86" i="6" s="1"/>
  <c r="I86" i="6"/>
  <c r="Q86" i="6"/>
  <c r="AP86" i="6" s="1"/>
  <c r="R86" i="6"/>
  <c r="AQ86" i="6" s="1"/>
  <c r="U86" i="6"/>
  <c r="AT86" i="6" s="1"/>
  <c r="V86" i="6"/>
  <c r="AU86" i="6" s="1"/>
  <c r="Y86" i="6"/>
  <c r="AX86" i="6" s="1"/>
  <c r="H86" i="6"/>
  <c r="AD86" i="6"/>
  <c r="BC86" i="6" s="1"/>
  <c r="AF86" i="6"/>
  <c r="BE86" i="6" s="1"/>
  <c r="AI86" i="6"/>
  <c r="BH86" i="6" s="1"/>
  <c r="G87" i="6"/>
  <c r="U87" i="6" s="1"/>
  <c r="AT87" i="6" s="1"/>
  <c r="M87" i="6"/>
  <c r="AL87" i="6" s="1"/>
  <c r="O87" i="6"/>
  <c r="AN87" i="6" s="1"/>
  <c r="I87" i="6"/>
  <c r="Q87" i="6"/>
  <c r="AP87" i="6" s="1"/>
  <c r="S87" i="6"/>
  <c r="AR87" i="6" s="1"/>
  <c r="V87" i="6"/>
  <c r="AU87" i="6" s="1"/>
  <c r="H87" i="6"/>
  <c r="AH87" i="6"/>
  <c r="BG87" i="6" s="1"/>
  <c r="G88" i="6"/>
  <c r="T88" i="6" s="1"/>
  <c r="AS88" i="6" s="1"/>
  <c r="L88" i="6"/>
  <c r="AK88" i="6" s="1"/>
  <c r="N88" i="6"/>
  <c r="AM88" i="6" s="1"/>
  <c r="I88" i="6"/>
  <c r="Q88" i="6"/>
  <c r="AP88" i="6" s="1"/>
  <c r="R88" i="6"/>
  <c r="AQ88" i="6" s="1"/>
  <c r="U88" i="6"/>
  <c r="AT88" i="6" s="1"/>
  <c r="H88" i="6"/>
  <c r="AG88" i="6"/>
  <c r="BF88" i="6" s="1"/>
  <c r="G89" i="6"/>
  <c r="T89" i="6" s="1"/>
  <c r="AS89" i="6" s="1"/>
  <c r="M89" i="6"/>
  <c r="AL89" i="6" s="1"/>
  <c r="I89" i="6"/>
  <c r="R89" i="6"/>
  <c r="AQ89" i="6" s="1"/>
  <c r="S89" i="6"/>
  <c r="AR89" i="6" s="1"/>
  <c r="U89" i="6"/>
  <c r="AT89" i="6" s="1"/>
  <c r="V89" i="6"/>
  <c r="AU89" i="6" s="1"/>
  <c r="W89" i="6"/>
  <c r="AV89" i="6" s="1"/>
  <c r="X89" i="6"/>
  <c r="AW89" i="6" s="1"/>
  <c r="H89" i="6"/>
  <c r="J89" i="6" s="1"/>
  <c r="AD89" i="6"/>
  <c r="BC89" i="6" s="1"/>
  <c r="AG89" i="6"/>
  <c r="BF89" i="6" s="1"/>
  <c r="G90" i="6"/>
  <c r="S90" i="6" s="1"/>
  <c r="AR90" i="6" s="1"/>
  <c r="I90" i="6"/>
  <c r="Q90" i="6"/>
  <c r="AP90" i="6" s="1"/>
  <c r="R90" i="6"/>
  <c r="AQ90" i="6" s="1"/>
  <c r="T90" i="6"/>
  <c r="AS90" i="6" s="1"/>
  <c r="U90" i="6"/>
  <c r="AT90" i="6" s="1"/>
  <c r="V90" i="6"/>
  <c r="AU90" i="6" s="1"/>
  <c r="W90" i="6"/>
  <c r="AV90" i="6" s="1"/>
  <c r="Y90" i="6"/>
  <c r="AX90" i="6" s="1"/>
  <c r="H90" i="6"/>
  <c r="AD90" i="6"/>
  <c r="BC90" i="6" s="1"/>
  <c r="AF90" i="6"/>
  <c r="BE90" i="6" s="1"/>
  <c r="AG90" i="6"/>
  <c r="BF90" i="6" s="1"/>
  <c r="AI90" i="6"/>
  <c r="BH90" i="6" s="1"/>
  <c r="G91" i="6"/>
  <c r="U91" i="6" s="1"/>
  <c r="AT91" i="6" s="1"/>
  <c r="M91" i="6"/>
  <c r="AL91" i="6" s="1"/>
  <c r="O91" i="6"/>
  <c r="AN91" i="6" s="1"/>
  <c r="I91" i="6"/>
  <c r="Q91" i="6"/>
  <c r="AP91" i="6" s="1"/>
  <c r="S91" i="6"/>
  <c r="AR91" i="6" s="1"/>
  <c r="V91" i="6"/>
  <c r="AU91" i="6" s="1"/>
  <c r="H91" i="6"/>
  <c r="AH91" i="6"/>
  <c r="BG91" i="6" s="1"/>
  <c r="G92" i="6"/>
  <c r="T92" i="6" s="1"/>
  <c r="AS92" i="6" s="1"/>
  <c r="L92" i="6"/>
  <c r="AK92" i="6" s="1"/>
  <c r="N92" i="6"/>
  <c r="AM92" i="6" s="1"/>
  <c r="I92" i="6"/>
  <c r="Q92" i="6"/>
  <c r="AP92" i="6" s="1"/>
  <c r="R92" i="6"/>
  <c r="AQ92" i="6" s="1"/>
  <c r="U92" i="6"/>
  <c r="AT92" i="6" s="1"/>
  <c r="H92" i="6"/>
  <c r="AG92" i="6"/>
  <c r="BF92" i="6" s="1"/>
  <c r="G93" i="6"/>
  <c r="T93" i="6" s="1"/>
  <c r="AS93" i="6" s="1"/>
  <c r="M93" i="6"/>
  <c r="AL93" i="6" s="1"/>
  <c r="I93" i="6"/>
  <c r="R93" i="6"/>
  <c r="AQ93" i="6" s="1"/>
  <c r="S93" i="6"/>
  <c r="AR93" i="6" s="1"/>
  <c r="U93" i="6"/>
  <c r="AT93" i="6" s="1"/>
  <c r="V93" i="6"/>
  <c r="AU93" i="6" s="1"/>
  <c r="W93" i="6"/>
  <c r="AV93" i="6" s="1"/>
  <c r="X93" i="6"/>
  <c r="AW93" i="6" s="1"/>
  <c r="Y93" i="6"/>
  <c r="AX93" i="6" s="1"/>
  <c r="H93" i="6"/>
  <c r="J93" i="6" s="1"/>
  <c r="AD93" i="6"/>
  <c r="BC93" i="6" s="1"/>
  <c r="AE93" i="6"/>
  <c r="BD93" i="6" s="1"/>
  <c r="AF93" i="6"/>
  <c r="BE93" i="6" s="1"/>
  <c r="AG93" i="6"/>
  <c r="BF93" i="6" s="1"/>
  <c r="AH93" i="6"/>
  <c r="BG93" i="6" s="1"/>
  <c r="AI93" i="6"/>
  <c r="BH93" i="6" s="1"/>
  <c r="G94" i="6"/>
  <c r="M94" i="6"/>
  <c r="AL94" i="6" s="1"/>
  <c r="O94" i="6"/>
  <c r="AN94" i="6" s="1"/>
  <c r="I94" i="6"/>
  <c r="S94" i="6" s="1"/>
  <c r="AR94" i="6" s="1"/>
  <c r="Q94" i="6"/>
  <c r="AP94" i="6" s="1"/>
  <c r="R94" i="6"/>
  <c r="AQ94" i="6" s="1"/>
  <c r="T94" i="6"/>
  <c r="AS94" i="6" s="1"/>
  <c r="V94" i="6"/>
  <c r="AU94" i="6" s="1"/>
  <c r="X94" i="6"/>
  <c r="AW94" i="6" s="1"/>
  <c r="H94" i="6"/>
  <c r="AE94" i="6"/>
  <c r="BD94" i="6" s="1"/>
  <c r="AG94" i="6"/>
  <c r="BF94" i="6" s="1"/>
  <c r="AI94" i="6"/>
  <c r="BH94" i="6" s="1"/>
  <c r="G95" i="6"/>
  <c r="I95" i="6"/>
  <c r="Q95" i="6"/>
  <c r="AP95" i="6" s="1"/>
  <c r="S95" i="6"/>
  <c r="AR95" i="6" s="1"/>
  <c r="W95" i="6"/>
  <c r="AV95" i="6" s="1"/>
  <c r="Y95" i="6"/>
  <c r="AX95" i="6" s="1"/>
  <c r="H95" i="6"/>
  <c r="J95" i="6" s="1"/>
  <c r="AB95" i="6"/>
  <c r="BA95" i="6" s="1"/>
  <c r="AD95" i="6"/>
  <c r="BC95" i="6" s="1"/>
  <c r="AF95" i="6"/>
  <c r="BE95" i="6" s="1"/>
  <c r="G96" i="6"/>
  <c r="M96" i="6"/>
  <c r="AL96" i="6" s="1"/>
  <c r="O96" i="6"/>
  <c r="AN96" i="6" s="1"/>
  <c r="I96" i="6"/>
  <c r="S96" i="6" s="1"/>
  <c r="AR96" i="6" s="1"/>
  <c r="Q96" i="6"/>
  <c r="AP96" i="6" s="1"/>
  <c r="R96" i="6"/>
  <c r="AQ96" i="6" s="1"/>
  <c r="T96" i="6"/>
  <c r="AS96" i="6" s="1"/>
  <c r="V96" i="6"/>
  <c r="AU96" i="6" s="1"/>
  <c r="X96" i="6"/>
  <c r="AW96" i="6" s="1"/>
  <c r="H96" i="6"/>
  <c r="AE96" i="6"/>
  <c r="BD96" i="6" s="1"/>
  <c r="AG96" i="6"/>
  <c r="BF96" i="6" s="1"/>
  <c r="AI96" i="6"/>
  <c r="BH96" i="6" s="1"/>
  <c r="G97" i="6"/>
  <c r="I97" i="6"/>
  <c r="S97" i="6"/>
  <c r="AR97" i="6" s="1"/>
  <c r="U97" i="6"/>
  <c r="AT97" i="6" s="1"/>
  <c r="W97" i="6"/>
  <c r="AV97" i="6" s="1"/>
  <c r="Y97" i="6"/>
  <c r="AX97" i="6" s="1"/>
  <c r="H97" i="6"/>
  <c r="J97" i="6" s="1"/>
  <c r="AB97" i="6" s="1"/>
  <c r="BA97" i="6" s="1"/>
  <c r="AD97" i="6"/>
  <c r="BC97" i="6" s="1"/>
  <c r="AF97" i="6"/>
  <c r="BE97" i="6" s="1"/>
  <c r="AH97" i="6"/>
  <c r="BG97" i="6" s="1"/>
  <c r="G98" i="6"/>
  <c r="M98" i="6"/>
  <c r="AL98" i="6" s="1"/>
  <c r="O98" i="6"/>
  <c r="AN98" i="6" s="1"/>
  <c r="I98" i="6"/>
  <c r="S98" i="6" s="1"/>
  <c r="AR98" i="6" s="1"/>
  <c r="Q98" i="6"/>
  <c r="AP98" i="6" s="1"/>
  <c r="R98" i="6"/>
  <c r="AQ98" i="6" s="1"/>
  <c r="T98" i="6"/>
  <c r="AS98" i="6" s="1"/>
  <c r="V98" i="6"/>
  <c r="AU98" i="6" s="1"/>
  <c r="X98" i="6"/>
  <c r="AW98" i="6" s="1"/>
  <c r="H98" i="6"/>
  <c r="AE98" i="6"/>
  <c r="BD98" i="6" s="1"/>
  <c r="AG98" i="6"/>
  <c r="BF98" i="6" s="1"/>
  <c r="AI98" i="6"/>
  <c r="BH98" i="6" s="1"/>
  <c r="G99" i="6"/>
  <c r="I99" i="6"/>
  <c r="Q99" i="6"/>
  <c r="AP99" i="6" s="1"/>
  <c r="S99" i="6"/>
  <c r="AR99" i="6" s="1"/>
  <c r="W99" i="6"/>
  <c r="AV99" i="6" s="1"/>
  <c r="Y99" i="6"/>
  <c r="AX99" i="6" s="1"/>
  <c r="H99" i="6"/>
  <c r="J99" i="6" s="1"/>
  <c r="AB99" i="6"/>
  <c r="BA99" i="6" s="1"/>
  <c r="AD99" i="6"/>
  <c r="BC99" i="6" s="1"/>
  <c r="AF99" i="6"/>
  <c r="BE99" i="6" s="1"/>
  <c r="G100" i="6"/>
  <c r="M100" i="6"/>
  <c r="AL100" i="6" s="1"/>
  <c r="O100" i="6"/>
  <c r="AN100" i="6" s="1"/>
  <c r="I100" i="6"/>
  <c r="Q100" i="6" s="1"/>
  <c r="AP100" i="6" s="1"/>
  <c r="R100" i="6"/>
  <c r="AQ100" i="6" s="1"/>
  <c r="T100" i="6"/>
  <c r="AS100" i="6" s="1"/>
  <c r="V100" i="6"/>
  <c r="AU100" i="6" s="1"/>
  <c r="X100" i="6"/>
  <c r="AW100" i="6" s="1"/>
  <c r="H100" i="6"/>
  <c r="AG100" i="6"/>
  <c r="BF100" i="6" s="1"/>
  <c r="G101" i="6"/>
  <c r="S101" i="6" s="1"/>
  <c r="AR101" i="6" s="1"/>
  <c r="I101" i="6"/>
  <c r="Q101" i="6"/>
  <c r="AP101" i="6" s="1"/>
  <c r="U101" i="6"/>
  <c r="AT101" i="6" s="1"/>
  <c r="Y101" i="6"/>
  <c r="AX101" i="6" s="1"/>
  <c r="H101" i="6"/>
  <c r="J101" i="6" s="1"/>
  <c r="Z101" i="6"/>
  <c r="AY101" i="6" s="1"/>
  <c r="AB101" i="6"/>
  <c r="BA101" i="6" s="1"/>
  <c r="AD101" i="6"/>
  <c r="BC101" i="6" s="1"/>
  <c r="AH101" i="6"/>
  <c r="BG101" i="6" s="1"/>
  <c r="G102" i="6"/>
  <c r="M102" i="6"/>
  <c r="AL102" i="6" s="1"/>
  <c r="O102" i="6"/>
  <c r="AN102" i="6" s="1"/>
  <c r="I102" i="6"/>
  <c r="Q102" i="6" s="1"/>
  <c r="AP102" i="6" s="1"/>
  <c r="R102" i="6"/>
  <c r="AQ102" i="6" s="1"/>
  <c r="T102" i="6"/>
  <c r="AS102" i="6" s="1"/>
  <c r="V102" i="6"/>
  <c r="AU102" i="6" s="1"/>
  <c r="X102" i="6"/>
  <c r="AW102" i="6" s="1"/>
  <c r="H102" i="6"/>
  <c r="AE102" i="6"/>
  <c r="BD102" i="6" s="1"/>
  <c r="AG102" i="6"/>
  <c r="BF102" i="6" s="1"/>
  <c r="AI102" i="6"/>
  <c r="BH102" i="6" s="1"/>
  <c r="G103" i="6"/>
  <c r="I103" i="6"/>
  <c r="Q103" i="6"/>
  <c r="AP103" i="6" s="1"/>
  <c r="S103" i="6"/>
  <c r="AR103" i="6" s="1"/>
  <c r="U103" i="6"/>
  <c r="AT103" i="6" s="1"/>
  <c r="W103" i="6"/>
  <c r="AV103" i="6" s="1"/>
  <c r="Y103" i="6"/>
  <c r="AX103" i="6" s="1"/>
  <c r="H103" i="6"/>
  <c r="J103" i="6" s="1"/>
  <c r="AB103" i="6" s="1"/>
  <c r="BA103" i="6" s="1"/>
  <c r="Z103" i="6"/>
  <c r="AY103" i="6" s="1"/>
  <c r="AF103" i="6"/>
  <c r="BE103" i="6" s="1"/>
  <c r="AH103" i="6"/>
  <c r="BG103" i="6" s="1"/>
  <c r="G104" i="6"/>
  <c r="O104" i="6"/>
  <c r="AN104" i="6"/>
  <c r="I104" i="6"/>
  <c r="Q104" i="6"/>
  <c r="AP104" i="6" s="1"/>
  <c r="R104" i="6"/>
  <c r="AQ104" i="6" s="1"/>
  <c r="S104" i="6"/>
  <c r="AR104" i="6" s="1"/>
  <c r="T104" i="6"/>
  <c r="AS104" i="6" s="1"/>
  <c r="U104" i="6"/>
  <c r="AT104" i="6" s="1"/>
  <c r="V104" i="6"/>
  <c r="AU104" i="6" s="1"/>
  <c r="W104" i="6"/>
  <c r="AV104" i="6" s="1"/>
  <c r="X104" i="6"/>
  <c r="AW104" i="6" s="1"/>
  <c r="Y104" i="6"/>
  <c r="AX104" i="6" s="1"/>
  <c r="H104" i="6"/>
  <c r="Z104" i="6"/>
  <c r="AY104" i="6" s="1"/>
  <c r="AE104" i="6"/>
  <c r="BD104" i="6" s="1"/>
  <c r="AG104" i="6"/>
  <c r="BF104" i="6" s="1"/>
  <c r="AI104" i="6"/>
  <c r="BH104" i="6" s="1"/>
  <c r="G105" i="6"/>
  <c r="S105" i="6" s="1"/>
  <c r="AR105" i="6" s="1"/>
  <c r="I105" i="6"/>
  <c r="Q105" i="6"/>
  <c r="AP105" i="6" s="1"/>
  <c r="U105" i="6"/>
  <c r="AT105" i="6" s="1"/>
  <c r="W105" i="6"/>
  <c r="AV105" i="6" s="1"/>
  <c r="Y105" i="6"/>
  <c r="AX105" i="6" s="1"/>
  <c r="H105" i="6"/>
  <c r="J105" i="6" s="1"/>
  <c r="Z105" i="6"/>
  <c r="AY105" i="6" s="1"/>
  <c r="AB105" i="6"/>
  <c r="BA105" i="6" s="1"/>
  <c r="AD105" i="6"/>
  <c r="BC105" i="6" s="1"/>
  <c r="AH105" i="6"/>
  <c r="BG105" i="6" s="1"/>
  <c r="G106" i="6"/>
  <c r="I106" i="6"/>
  <c r="Q106" i="6"/>
  <c r="AP106" i="6" s="1"/>
  <c r="R106" i="6"/>
  <c r="AQ106" i="6" s="1"/>
  <c r="S106" i="6"/>
  <c r="AR106" i="6" s="1"/>
  <c r="T106" i="6"/>
  <c r="AS106" i="6" s="1"/>
  <c r="U106" i="6"/>
  <c r="AT106" i="6" s="1"/>
  <c r="V106" i="6"/>
  <c r="AU106" i="6" s="1"/>
  <c r="W106" i="6"/>
  <c r="AV106" i="6" s="1"/>
  <c r="X106" i="6"/>
  <c r="AW106" i="6" s="1"/>
  <c r="Y106" i="6"/>
  <c r="AX106" i="6" s="1"/>
  <c r="H106" i="6"/>
  <c r="AG106" i="6" s="1"/>
  <c r="BF106" i="6" s="1"/>
  <c r="Z106" i="6"/>
  <c r="AY106" i="6" s="1"/>
  <c r="AE106" i="6"/>
  <c r="BD106" i="6" s="1"/>
  <c r="G107" i="6"/>
  <c r="I107" i="6"/>
  <c r="Q107" i="6"/>
  <c r="AP107" i="6" s="1"/>
  <c r="S107" i="6"/>
  <c r="AR107" i="6" s="1"/>
  <c r="U107" i="6"/>
  <c r="AT107" i="6" s="1"/>
  <c r="V107" i="6"/>
  <c r="AU107" i="6" s="1"/>
  <c r="W107" i="6"/>
  <c r="AV107" i="6" s="1"/>
  <c r="X107" i="6"/>
  <c r="AW107" i="6" s="1"/>
  <c r="Y107" i="6"/>
  <c r="AX107" i="6" s="1"/>
  <c r="H107" i="6"/>
  <c r="Z107" i="6"/>
  <c r="AY107" i="6" s="1"/>
  <c r="AE107" i="6"/>
  <c r="BD107" i="6" s="1"/>
  <c r="AF107" i="6"/>
  <c r="BE107" i="6" s="1"/>
  <c r="AG107" i="6"/>
  <c r="BF107" i="6" s="1"/>
  <c r="AI107" i="6"/>
  <c r="BH107" i="6" s="1"/>
  <c r="G108" i="6"/>
  <c r="S108" i="6" s="1"/>
  <c r="AR108" i="6" s="1"/>
  <c r="I108" i="6"/>
  <c r="P108" i="6"/>
  <c r="AO108" i="6" s="1"/>
  <c r="Q108" i="6"/>
  <c r="AP108" i="6" s="1"/>
  <c r="R108" i="6"/>
  <c r="AQ108" i="6" s="1"/>
  <c r="T108" i="6"/>
  <c r="AS108" i="6" s="1"/>
  <c r="U108" i="6"/>
  <c r="AT108" i="6" s="1"/>
  <c r="V108" i="6"/>
  <c r="AU108" i="6" s="1"/>
  <c r="X108" i="6"/>
  <c r="AW108" i="6" s="1"/>
  <c r="Y108" i="6"/>
  <c r="AX108" i="6" s="1"/>
  <c r="H108" i="6"/>
  <c r="AE108" i="6"/>
  <c r="BD108" i="6" s="1"/>
  <c r="AF108" i="6"/>
  <c r="BE108" i="6" s="1"/>
  <c r="AG108" i="6"/>
  <c r="BF108" i="6" s="1"/>
  <c r="AI108" i="6"/>
  <c r="BH108" i="6" s="1"/>
  <c r="G109" i="6"/>
  <c r="S109" i="6" s="1"/>
  <c r="AR109" i="6" s="1"/>
  <c r="I109" i="6"/>
  <c r="P109" i="6"/>
  <c r="AO109" i="6" s="1"/>
  <c r="Q109" i="6"/>
  <c r="AP109" i="6" s="1"/>
  <c r="R109" i="6"/>
  <c r="AQ109" i="6" s="1"/>
  <c r="T109" i="6"/>
  <c r="AS109" i="6" s="1"/>
  <c r="U109" i="6"/>
  <c r="AT109" i="6" s="1"/>
  <c r="V109" i="6"/>
  <c r="AU109" i="6" s="1"/>
  <c r="X109" i="6"/>
  <c r="AW109" i="6" s="1"/>
  <c r="Y109" i="6"/>
  <c r="AX109" i="6" s="1"/>
  <c r="H109" i="6"/>
  <c r="AE109" i="6"/>
  <c r="BD109" i="6" s="1"/>
  <c r="AF109" i="6"/>
  <c r="BE109" i="6" s="1"/>
  <c r="AG109" i="6"/>
  <c r="BF109" i="6" s="1"/>
  <c r="AI109" i="6"/>
  <c r="BH109" i="6" s="1"/>
  <c r="G110" i="6"/>
  <c r="S110" i="6" s="1"/>
  <c r="AR110" i="6" s="1"/>
  <c r="I110" i="6"/>
  <c r="P110" i="6"/>
  <c r="AO110" i="6" s="1"/>
  <c r="Q110" i="6"/>
  <c r="AP110" i="6" s="1"/>
  <c r="R110" i="6"/>
  <c r="AQ110" i="6" s="1"/>
  <c r="T110" i="6"/>
  <c r="AS110" i="6" s="1"/>
  <c r="U110" i="6"/>
  <c r="AT110" i="6" s="1"/>
  <c r="V110" i="6"/>
  <c r="AU110" i="6" s="1"/>
  <c r="X110" i="6"/>
  <c r="AW110" i="6" s="1"/>
  <c r="Y110" i="6"/>
  <c r="AX110" i="6" s="1"/>
  <c r="H110" i="6"/>
  <c r="AE110" i="6"/>
  <c r="BD110" i="6" s="1"/>
  <c r="AF110" i="6"/>
  <c r="BE110" i="6" s="1"/>
  <c r="AG110" i="6"/>
  <c r="BF110" i="6" s="1"/>
  <c r="AI110" i="6"/>
  <c r="BH110" i="6" s="1"/>
  <c r="G111" i="6"/>
  <c r="S111" i="6" s="1"/>
  <c r="AR111" i="6" s="1"/>
  <c r="I111" i="6"/>
  <c r="P111" i="6"/>
  <c r="AO111" i="6" s="1"/>
  <c r="Q111" i="6"/>
  <c r="AP111" i="6" s="1"/>
  <c r="R111" i="6"/>
  <c r="AQ111" i="6" s="1"/>
  <c r="T111" i="6"/>
  <c r="AS111" i="6" s="1"/>
  <c r="U111" i="6"/>
  <c r="AT111" i="6" s="1"/>
  <c r="V111" i="6"/>
  <c r="AU111" i="6" s="1"/>
  <c r="X111" i="6"/>
  <c r="AW111" i="6" s="1"/>
  <c r="Y111" i="6"/>
  <c r="AX111" i="6" s="1"/>
  <c r="H111" i="6"/>
  <c r="AE111" i="6"/>
  <c r="BD111" i="6" s="1"/>
  <c r="AF111" i="6"/>
  <c r="BE111" i="6" s="1"/>
  <c r="AG111" i="6"/>
  <c r="BF111" i="6" s="1"/>
  <c r="AI111" i="6"/>
  <c r="BH111" i="6" s="1"/>
  <c r="G112" i="6"/>
  <c r="S112" i="6" s="1"/>
  <c r="AR112" i="6" s="1"/>
  <c r="I112" i="6"/>
  <c r="P112" i="6"/>
  <c r="AO112" i="6" s="1"/>
  <c r="Q112" i="6"/>
  <c r="AP112" i="6" s="1"/>
  <c r="R112" i="6"/>
  <c r="AQ112" i="6" s="1"/>
  <c r="T112" i="6"/>
  <c r="AS112" i="6" s="1"/>
  <c r="U112" i="6"/>
  <c r="AT112" i="6" s="1"/>
  <c r="V112" i="6"/>
  <c r="AU112" i="6" s="1"/>
  <c r="X112" i="6"/>
  <c r="AW112" i="6" s="1"/>
  <c r="Y112" i="6"/>
  <c r="AX112" i="6" s="1"/>
  <c r="H112" i="6"/>
  <c r="AE112" i="6"/>
  <c r="BD112" i="6" s="1"/>
  <c r="AF112" i="6"/>
  <c r="BE112" i="6" s="1"/>
  <c r="AG112" i="6"/>
  <c r="BF112" i="6" s="1"/>
  <c r="AI112" i="6"/>
  <c r="BH112" i="6" s="1"/>
  <c r="G113" i="6"/>
  <c r="S113" i="6" s="1"/>
  <c r="AR113" i="6" s="1"/>
  <c r="I113" i="6"/>
  <c r="P113" i="6"/>
  <c r="AO113" i="6" s="1"/>
  <c r="Q113" i="6"/>
  <c r="AP113" i="6" s="1"/>
  <c r="R113" i="6"/>
  <c r="AQ113" i="6" s="1"/>
  <c r="T113" i="6"/>
  <c r="AS113" i="6" s="1"/>
  <c r="U113" i="6"/>
  <c r="AT113" i="6" s="1"/>
  <c r="V113" i="6"/>
  <c r="AU113" i="6" s="1"/>
  <c r="X113" i="6"/>
  <c r="AW113" i="6" s="1"/>
  <c r="Y113" i="6"/>
  <c r="AX113" i="6" s="1"/>
  <c r="H113" i="6"/>
  <c r="P114" i="6" s="1"/>
  <c r="AO114" i="6" s="1"/>
  <c r="AE113" i="6"/>
  <c r="BD113" i="6" s="1"/>
  <c r="AF113" i="6"/>
  <c r="BE113" i="6" s="1"/>
  <c r="AG113" i="6"/>
  <c r="BF113" i="6" s="1"/>
  <c r="AI113" i="6"/>
  <c r="BH113" i="6" s="1"/>
  <c r="G114" i="6"/>
  <c r="M114" i="6"/>
  <c r="AL114" i="6" s="1"/>
  <c r="O114" i="6"/>
  <c r="AN114" i="6"/>
  <c r="I114" i="6"/>
  <c r="Q114" i="6"/>
  <c r="AP114" i="6" s="1"/>
  <c r="R114" i="6"/>
  <c r="AQ114" i="6" s="1"/>
  <c r="S114" i="6"/>
  <c r="AR114" i="6" s="1"/>
  <c r="T114" i="6"/>
  <c r="AS114" i="6" s="1"/>
  <c r="U114" i="6"/>
  <c r="AT114" i="6" s="1"/>
  <c r="V114" i="6"/>
  <c r="AU114" i="6"/>
  <c r="W114" i="6"/>
  <c r="AV114" i="6" s="1"/>
  <c r="X114" i="6"/>
  <c r="AW114" i="6"/>
  <c r="Y114" i="6"/>
  <c r="AX114" i="6" s="1"/>
  <c r="H114" i="6"/>
  <c r="J114" i="6" s="1"/>
  <c r="Z114" i="6"/>
  <c r="AY114" i="6" s="1"/>
  <c r="AA114" i="6"/>
  <c r="AZ114" i="6" s="1"/>
  <c r="AF114" i="6"/>
  <c r="BE114" i="6" s="1"/>
  <c r="AG114" i="6"/>
  <c r="BF114" i="6" s="1"/>
  <c r="AH114" i="6"/>
  <c r="BG114" i="6" s="1"/>
  <c r="AI114" i="6"/>
  <c r="BH114" i="6" s="1"/>
  <c r="G115" i="6"/>
  <c r="T115" i="6" s="1"/>
  <c r="AS115" i="6" s="1"/>
  <c r="L115" i="6"/>
  <c r="AK115" i="6" s="1"/>
  <c r="N115" i="6"/>
  <c r="AM115" i="6"/>
  <c r="I115" i="6"/>
  <c r="P115" i="6"/>
  <c r="AO115" i="6" s="1"/>
  <c r="Q115" i="6"/>
  <c r="AP115" i="6" s="1"/>
  <c r="S115" i="6"/>
  <c r="AR115" i="6"/>
  <c r="V115" i="6"/>
  <c r="AU115" i="6" s="1"/>
  <c r="X115" i="6"/>
  <c r="AW115" i="6" s="1"/>
  <c r="Y115" i="6"/>
  <c r="AX115" i="6" s="1"/>
  <c r="H115" i="6"/>
  <c r="Z115" i="6"/>
  <c r="AY115" i="6"/>
  <c r="AE115" i="6"/>
  <c r="BD115" i="6" s="1"/>
  <c r="AF115" i="6"/>
  <c r="BE115" i="6" s="1"/>
  <c r="AH115" i="6"/>
  <c r="BG115" i="6"/>
  <c r="G116" i="6"/>
  <c r="M116" i="6"/>
  <c r="AL116" i="6"/>
  <c r="O116" i="6"/>
  <c r="AN116" i="6" s="1"/>
  <c r="I116" i="6"/>
  <c r="P116" i="6"/>
  <c r="AO116" i="6" s="1"/>
  <c r="U116" i="6"/>
  <c r="AT116" i="6" s="1"/>
  <c r="X116" i="6"/>
  <c r="AW116" i="6" s="1"/>
  <c r="H116" i="6"/>
  <c r="J116" i="6"/>
  <c r="AB116" i="6"/>
  <c r="BA116" i="6" s="1"/>
  <c r="AE116" i="6"/>
  <c r="BD116" i="6" s="1"/>
  <c r="G117" i="6"/>
  <c r="I117" i="6"/>
  <c r="H117" i="6"/>
  <c r="G118" i="6"/>
  <c r="I118" i="6"/>
  <c r="P118" i="6"/>
  <c r="AO118" i="6"/>
  <c r="Q118" i="6"/>
  <c r="AP118" i="6" s="1"/>
  <c r="R118" i="6"/>
  <c r="AQ118" i="6" s="1"/>
  <c r="S118" i="6"/>
  <c r="AR118" i="6" s="1"/>
  <c r="T118" i="6"/>
  <c r="AS118" i="6" s="1"/>
  <c r="U118" i="6"/>
  <c r="AT118" i="6" s="1"/>
  <c r="V118" i="6"/>
  <c r="AU118" i="6"/>
  <c r="W118" i="6"/>
  <c r="AV118" i="6" s="1"/>
  <c r="X118" i="6"/>
  <c r="AW118" i="6"/>
  <c r="Y118" i="6"/>
  <c r="AX118" i="6" s="1"/>
  <c r="Z118" i="6"/>
  <c r="AY118" i="6" s="1"/>
  <c r="H118" i="6"/>
  <c r="AA118" i="6"/>
  <c r="AZ118" i="6" s="1"/>
  <c r="AF118" i="6"/>
  <c r="BE118" i="6" s="1"/>
  <c r="AH118" i="6"/>
  <c r="BG118" i="6" s="1"/>
  <c r="AI118" i="6"/>
  <c r="BH118" i="6" s="1"/>
  <c r="G119" i="6"/>
  <c r="T119" i="6" s="1"/>
  <c r="AS119" i="6" s="1"/>
  <c r="L119" i="6"/>
  <c r="AK119" i="6" s="1"/>
  <c r="N119" i="6"/>
  <c r="AM119" i="6"/>
  <c r="I119" i="6"/>
  <c r="P119" i="6"/>
  <c r="AO119" i="6" s="1"/>
  <c r="Q119" i="6"/>
  <c r="AP119" i="6" s="1"/>
  <c r="S119" i="6"/>
  <c r="AR119" i="6"/>
  <c r="V119" i="6"/>
  <c r="AU119" i="6" s="1"/>
  <c r="X119" i="6"/>
  <c r="AW119" i="6" s="1"/>
  <c r="Y119" i="6"/>
  <c r="AX119" i="6" s="1"/>
  <c r="H119" i="6"/>
  <c r="J119" i="6"/>
  <c r="AE119" i="6" s="1"/>
  <c r="BD119" i="6" s="1"/>
  <c r="AC119" i="6"/>
  <c r="BB119" i="6" s="1"/>
  <c r="AF119" i="6"/>
  <c r="BE119" i="6" s="1"/>
  <c r="AH119" i="6"/>
  <c r="BG119" i="6"/>
  <c r="G120" i="6"/>
  <c r="I120" i="6"/>
  <c r="U120" i="6"/>
  <c r="AT120" i="6" s="1"/>
  <c r="H120" i="6"/>
  <c r="L121" i="6" s="1"/>
  <c r="AK121" i="6" s="1"/>
  <c r="G121" i="6"/>
  <c r="Q121" i="6" s="1"/>
  <c r="AP121" i="6" s="1"/>
  <c r="N121" i="6"/>
  <c r="AM121" i="6" s="1"/>
  <c r="I121" i="6"/>
  <c r="R121" i="6"/>
  <c r="AQ121" i="6" s="1"/>
  <c r="Z121" i="6"/>
  <c r="AY121" i="6" s="1"/>
  <c r="H121" i="6"/>
  <c r="J121" i="6" s="1"/>
  <c r="AG121" i="6"/>
  <c r="BF121" i="6" s="1"/>
  <c r="AH121" i="6"/>
  <c r="BG121" i="6" s="1"/>
  <c r="AI121" i="6"/>
  <c r="BH121" i="6" s="1"/>
  <c r="G122" i="6"/>
  <c r="M122" i="6"/>
  <c r="AL122" i="6" s="1"/>
  <c r="O122" i="6"/>
  <c r="AN122" i="6"/>
  <c r="I122" i="6"/>
  <c r="P122" i="6"/>
  <c r="AO122" i="6"/>
  <c r="Q122" i="6"/>
  <c r="AP122" i="6" s="1"/>
  <c r="R122" i="6"/>
  <c r="AQ122" i="6" s="1"/>
  <c r="S122" i="6"/>
  <c r="AR122" i="6" s="1"/>
  <c r="T122" i="6"/>
  <c r="AS122" i="6" s="1"/>
  <c r="U122" i="6"/>
  <c r="AT122" i="6" s="1"/>
  <c r="V122" i="6"/>
  <c r="AU122" i="6"/>
  <c r="W122" i="6"/>
  <c r="AV122" i="6" s="1"/>
  <c r="X122" i="6"/>
  <c r="AW122" i="6"/>
  <c r="Y122" i="6"/>
  <c r="AX122" i="6" s="1"/>
  <c r="Z122" i="6"/>
  <c r="AY122" i="6" s="1"/>
  <c r="H122" i="6"/>
  <c r="AA122" i="6"/>
  <c r="AZ122" i="6" s="1"/>
  <c r="AF122" i="6"/>
  <c r="BE122" i="6" s="1"/>
  <c r="AH122" i="6"/>
  <c r="BG122" i="6" s="1"/>
  <c r="AI122" i="6"/>
  <c r="BH122" i="6" s="1"/>
  <c r="G123" i="6"/>
  <c r="T123" i="6" s="1"/>
  <c r="AS123" i="6" s="1"/>
  <c r="L123" i="6"/>
  <c r="AK123" i="6" s="1"/>
  <c r="N123" i="6"/>
  <c r="AM123" i="6"/>
  <c r="I123" i="6"/>
  <c r="P123" i="6"/>
  <c r="AO123" i="6" s="1"/>
  <c r="Q123" i="6"/>
  <c r="AP123" i="6" s="1"/>
  <c r="S123" i="6"/>
  <c r="AR123" i="6"/>
  <c r="V123" i="6"/>
  <c r="AU123" i="6" s="1"/>
  <c r="X123" i="6"/>
  <c r="AW123" i="6" s="1"/>
  <c r="Y123" i="6"/>
  <c r="AX123" i="6" s="1"/>
  <c r="H123" i="6"/>
  <c r="J123" i="6"/>
  <c r="AE123" i="6" s="1"/>
  <c r="BD123" i="6" s="1"/>
  <c r="AC123" i="6"/>
  <c r="BB123" i="6" s="1"/>
  <c r="AF123" i="6"/>
  <c r="BE123" i="6" s="1"/>
  <c r="AH123" i="6"/>
  <c r="BG123" i="6"/>
  <c r="G124" i="6"/>
  <c r="I124" i="6"/>
  <c r="U124" i="6"/>
  <c r="AT124" i="6" s="1"/>
  <c r="X124" i="6"/>
  <c r="AW124" i="6" s="1"/>
  <c r="H124" i="6"/>
  <c r="G125" i="6"/>
  <c r="L125" i="6"/>
  <c r="AK125" i="6"/>
  <c r="N125" i="6"/>
  <c r="AM125" i="6"/>
  <c r="I125" i="6"/>
  <c r="R125" i="6"/>
  <c r="AQ125" i="6" s="1"/>
  <c r="U125" i="6"/>
  <c r="AT125" i="6" s="1"/>
  <c r="Z125" i="6"/>
  <c r="AY125" i="6" s="1"/>
  <c r="H125" i="6"/>
  <c r="J125" i="6"/>
  <c r="AE125" i="6" s="1"/>
  <c r="BD125" i="6" s="1"/>
  <c r="AB125" i="6"/>
  <c r="BA125" i="6" s="1"/>
  <c r="AC125" i="6"/>
  <c r="BB125" i="6" s="1"/>
  <c r="AD125" i="6"/>
  <c r="BC125" i="6"/>
  <c r="AF125" i="6"/>
  <c r="BE125" i="6"/>
  <c r="AG125" i="6"/>
  <c r="BF125" i="6" s="1"/>
  <c r="AH125" i="6"/>
  <c r="BG125" i="6"/>
  <c r="AI125" i="6"/>
  <c r="BH125" i="6" s="1"/>
  <c r="G126" i="6"/>
  <c r="R126" i="6" s="1"/>
  <c r="AQ126" i="6" s="1"/>
  <c r="M126" i="6"/>
  <c r="AL126" i="6" s="1"/>
  <c r="O126" i="6"/>
  <c r="AN126" i="6"/>
  <c r="I126" i="6"/>
  <c r="P126" i="6"/>
  <c r="AO126" i="6"/>
  <c r="Q126" i="6"/>
  <c r="AP126" i="6" s="1"/>
  <c r="S126" i="6"/>
  <c r="AR126" i="6" s="1"/>
  <c r="T126" i="6"/>
  <c r="AS126" i="6" s="1"/>
  <c r="U126" i="6"/>
  <c r="AT126" i="6" s="1"/>
  <c r="V126" i="6"/>
  <c r="AU126" i="6"/>
  <c r="X126" i="6"/>
  <c r="AW126" i="6"/>
  <c r="Y126" i="6"/>
  <c r="AX126" i="6" s="1"/>
  <c r="H126" i="6"/>
  <c r="AA126" i="6"/>
  <c r="AZ126" i="6" s="1"/>
  <c r="AF126" i="6"/>
  <c r="BE126" i="6" s="1"/>
  <c r="AH126" i="6"/>
  <c r="BG126" i="6" s="1"/>
  <c r="AI126" i="6"/>
  <c r="BH126" i="6" s="1"/>
  <c r="G127" i="6"/>
  <c r="T127" i="6" s="1"/>
  <c r="AS127" i="6" s="1"/>
  <c r="L127" i="6"/>
  <c r="AK127" i="6" s="1"/>
  <c r="N127" i="6"/>
  <c r="AM127" i="6"/>
  <c r="I127" i="6"/>
  <c r="P127" i="6"/>
  <c r="AO127" i="6" s="1"/>
  <c r="Q127" i="6"/>
  <c r="AP127" i="6" s="1"/>
  <c r="S127" i="6"/>
  <c r="AR127" i="6"/>
  <c r="V127" i="6"/>
  <c r="AU127" i="6" s="1"/>
  <c r="X127" i="6"/>
  <c r="AW127" i="6" s="1"/>
  <c r="Y127" i="6"/>
  <c r="AX127" i="6" s="1"/>
  <c r="H127" i="6"/>
  <c r="J127" i="6"/>
  <c r="AE127" i="6" s="1"/>
  <c r="BD127" i="6" s="1"/>
  <c r="AC127" i="6"/>
  <c r="BB127" i="6" s="1"/>
  <c r="AF127" i="6"/>
  <c r="BE127" i="6" s="1"/>
  <c r="AH127" i="6"/>
  <c r="BG127" i="6"/>
  <c r="G128" i="6"/>
  <c r="I128" i="6"/>
  <c r="U128" i="6"/>
  <c r="AT128" i="6" s="1"/>
  <c r="H128" i="6"/>
  <c r="G129" i="6"/>
  <c r="L129" i="6"/>
  <c r="AK129" i="6"/>
  <c r="N129" i="6"/>
  <c r="AM129" i="6"/>
  <c r="I129" i="6"/>
  <c r="R129" i="6"/>
  <c r="AQ129" i="6" s="1"/>
  <c r="U129" i="6"/>
  <c r="AT129" i="6" s="1"/>
  <c r="Z129" i="6"/>
  <c r="AY129" i="6" s="1"/>
  <c r="H129" i="6"/>
  <c r="J129" i="6"/>
  <c r="AE129" i="6" s="1"/>
  <c r="BD129" i="6" s="1"/>
  <c r="AB129" i="6"/>
  <c r="BA129" i="6" s="1"/>
  <c r="AC129" i="6"/>
  <c r="BB129" i="6" s="1"/>
  <c r="AD129" i="6"/>
  <c r="BC129" i="6"/>
  <c r="AF129" i="6"/>
  <c r="BE129" i="6"/>
  <c r="AG129" i="6"/>
  <c r="BF129" i="6" s="1"/>
  <c r="AH129" i="6"/>
  <c r="BG129" i="6"/>
  <c r="AI129" i="6"/>
  <c r="BH129" i="6" s="1"/>
  <c r="G130" i="6"/>
  <c r="R130" i="6" s="1"/>
  <c r="AQ130" i="6" s="1"/>
  <c r="M130" i="6"/>
  <c r="AL130" i="6" s="1"/>
  <c r="O130" i="6"/>
  <c r="AN130" i="6"/>
  <c r="I130" i="6"/>
  <c r="P130" i="6"/>
  <c r="AO130" i="6"/>
  <c r="Q130" i="6"/>
  <c r="AP130" i="6" s="1"/>
  <c r="S130" i="6"/>
  <c r="AR130" i="6" s="1"/>
  <c r="T130" i="6"/>
  <c r="AS130" i="6" s="1"/>
  <c r="U130" i="6"/>
  <c r="AT130" i="6" s="1"/>
  <c r="V130" i="6"/>
  <c r="AU130" i="6"/>
  <c r="X130" i="6"/>
  <c r="AW130" i="6"/>
  <c r="Y130" i="6"/>
  <c r="AX130" i="6" s="1"/>
  <c r="H130" i="6"/>
  <c r="AA130" i="6"/>
  <c r="AZ130" i="6" s="1"/>
  <c r="AF130" i="6"/>
  <c r="BE130" i="6" s="1"/>
  <c r="AH130" i="6"/>
  <c r="BG130" i="6" s="1"/>
  <c r="AI130" i="6"/>
  <c r="BH130" i="6" s="1"/>
  <c r="G131" i="6"/>
  <c r="O131" i="6" s="1"/>
  <c r="AN131" i="6" s="1"/>
  <c r="L131" i="6"/>
  <c r="AK131" i="6" s="1"/>
  <c r="N131" i="6"/>
  <c r="AM131" i="6"/>
  <c r="I131" i="6"/>
  <c r="P131" i="6"/>
  <c r="AO131" i="6" s="1"/>
  <c r="Q131" i="6"/>
  <c r="AP131" i="6" s="1"/>
  <c r="S131" i="6"/>
  <c r="AR131" i="6"/>
  <c r="V131" i="6"/>
  <c r="AU131" i="6" s="1"/>
  <c r="X131" i="6"/>
  <c r="AW131" i="6" s="1"/>
  <c r="Y131" i="6"/>
  <c r="AX131" i="6" s="1"/>
  <c r="H131" i="6"/>
  <c r="J131" i="6"/>
  <c r="AE131" i="6" s="1"/>
  <c r="BD131" i="6" s="1"/>
  <c r="AC131" i="6"/>
  <c r="BB131" i="6" s="1"/>
  <c r="AF131" i="6"/>
  <c r="BE131" i="6" s="1"/>
  <c r="AH131" i="6"/>
  <c r="BG131" i="6"/>
  <c r="G132" i="6"/>
  <c r="M132" i="6"/>
  <c r="AL132" i="6" s="1"/>
  <c r="I132" i="6"/>
  <c r="P132" i="6"/>
  <c r="AO132" i="6" s="1"/>
  <c r="H132" i="6"/>
  <c r="G133" i="6"/>
  <c r="L133" i="6"/>
  <c r="AK133" i="6" s="1"/>
  <c r="N133" i="6"/>
  <c r="AM133" i="6"/>
  <c r="I133" i="6"/>
  <c r="R133" i="6"/>
  <c r="AQ133" i="6" s="1"/>
  <c r="Z133" i="6"/>
  <c r="AY133" i="6" s="1"/>
  <c r="H133" i="6"/>
  <c r="J133" i="6"/>
  <c r="AE133" i="6" s="1"/>
  <c r="BD133" i="6" s="1"/>
  <c r="AC133" i="6"/>
  <c r="BB133" i="6" s="1"/>
  <c r="AF133" i="6"/>
  <c r="BE133" i="6" s="1"/>
  <c r="AG133" i="6"/>
  <c r="BF133" i="6" s="1"/>
  <c r="AH133" i="6"/>
  <c r="BG133" i="6"/>
  <c r="AI133" i="6"/>
  <c r="BH133" i="6" s="1"/>
  <c r="G134" i="6"/>
  <c r="R134" i="6" s="1"/>
  <c r="AQ134" i="6" s="1"/>
  <c r="M134" i="6"/>
  <c r="AL134" i="6" s="1"/>
  <c r="I134" i="6"/>
  <c r="P134" i="6"/>
  <c r="AO134" i="6" s="1"/>
  <c r="Q134" i="6"/>
  <c r="AP134" i="6" s="1"/>
  <c r="T134" i="6"/>
  <c r="AS134" i="6" s="1"/>
  <c r="U134" i="6"/>
  <c r="AT134" i="6" s="1"/>
  <c r="X134" i="6"/>
  <c r="AW134" i="6" s="1"/>
  <c r="Y134" i="6"/>
  <c r="AX134" i="6" s="1"/>
  <c r="H134" i="6"/>
  <c r="J134" i="6"/>
  <c r="G135" i="6"/>
  <c r="L135" i="6"/>
  <c r="AK135" i="6" s="1"/>
  <c r="M135" i="6"/>
  <c r="AL135" i="6" s="1"/>
  <c r="N135" i="6"/>
  <c r="AM135" i="6" s="1"/>
  <c r="O135" i="6"/>
  <c r="AN135" i="6" s="1"/>
  <c r="I135" i="6"/>
  <c r="Q135" i="6" s="1"/>
  <c r="AP135" i="6" s="1"/>
  <c r="H135" i="6"/>
  <c r="J135" i="6"/>
  <c r="AD135" i="6" s="1"/>
  <c r="BC135" i="6" s="1"/>
  <c r="AG135" i="6"/>
  <c r="BF135" i="6"/>
  <c r="AH135" i="6"/>
  <c r="BG135" i="6"/>
  <c r="AI135" i="6"/>
  <c r="BH135" i="6"/>
  <c r="G136" i="6"/>
  <c r="L136" i="6"/>
  <c r="AK136" i="6" s="1"/>
  <c r="M136" i="6"/>
  <c r="AL136" i="6" s="1"/>
  <c r="N136" i="6"/>
  <c r="AM136" i="6" s="1"/>
  <c r="I136" i="6"/>
  <c r="H136" i="6"/>
  <c r="J136" i="6"/>
  <c r="AH136" i="6"/>
  <c r="BG136" i="6"/>
  <c r="G137" i="6"/>
  <c r="L137" i="6"/>
  <c r="AK137" i="6" s="1"/>
  <c r="M137" i="6"/>
  <c r="AL137" i="6" s="1"/>
  <c r="N137" i="6"/>
  <c r="AM137" i="6" s="1"/>
  <c r="O137" i="6"/>
  <c r="AN137" i="6" s="1"/>
  <c r="I137" i="6"/>
  <c r="Q137" i="6" s="1"/>
  <c r="AP137" i="6" s="1"/>
  <c r="H137" i="6"/>
  <c r="J137" i="6"/>
  <c r="AD137" i="6" s="1"/>
  <c r="BC137" i="6" s="1"/>
  <c r="AG137" i="6"/>
  <c r="BF137" i="6"/>
  <c r="AH137" i="6"/>
  <c r="BG137" i="6"/>
  <c r="AI137" i="6"/>
  <c r="BH137" i="6"/>
  <c r="G138" i="6"/>
  <c r="L138" i="6"/>
  <c r="AK138" i="6" s="1"/>
  <c r="M138" i="6"/>
  <c r="AL138" i="6"/>
  <c r="N138" i="6"/>
  <c r="AM138" i="6" s="1"/>
  <c r="I138" i="6"/>
  <c r="H138" i="6"/>
  <c r="L139" i="6" s="1"/>
  <c r="AK139" i="6" s="1"/>
  <c r="J138" i="6"/>
  <c r="AH138" i="6"/>
  <c r="BG138" i="6"/>
  <c r="G139" i="6"/>
  <c r="M139" i="6"/>
  <c r="AL139" i="6" s="1"/>
  <c r="O139" i="6"/>
  <c r="AN139" i="6" s="1"/>
  <c r="I139" i="6"/>
  <c r="Q139" i="6" s="1"/>
  <c r="AP139" i="6" s="1"/>
  <c r="P139" i="6"/>
  <c r="AO139" i="6"/>
  <c r="R139" i="6"/>
  <c r="AQ139" i="6"/>
  <c r="T139" i="6"/>
  <c r="AS139" i="6"/>
  <c r="V139" i="6"/>
  <c r="AU139" i="6"/>
  <c r="X139" i="6"/>
  <c r="AW139" i="6"/>
  <c r="Z139" i="6"/>
  <c r="AY139" i="6"/>
  <c r="H139" i="6"/>
  <c r="J139" i="6"/>
  <c r="AD139" i="6" s="1"/>
  <c r="BC139" i="6" s="1"/>
  <c r="AA139" i="6"/>
  <c r="AZ139" i="6"/>
  <c r="AC139" i="6"/>
  <c r="BB139" i="6"/>
  <c r="AE139" i="6"/>
  <c r="BD139" i="6"/>
  <c r="AG139" i="6"/>
  <c r="BF139" i="6"/>
  <c r="AH139" i="6"/>
  <c r="BG139" i="6"/>
  <c r="AI139" i="6"/>
  <c r="BH139" i="6" s="1"/>
  <c r="G140" i="6"/>
  <c r="L140" i="6"/>
  <c r="AK140" i="6" s="1"/>
  <c r="M140" i="6"/>
  <c r="AL140" i="6"/>
  <c r="N140" i="6"/>
  <c r="AM140" i="6" s="1"/>
  <c r="I140" i="6"/>
  <c r="H140" i="6"/>
  <c r="J140" i="6"/>
  <c r="AD140" i="6" s="1"/>
  <c r="BC140" i="6" s="1"/>
  <c r="AH140" i="6"/>
  <c r="BG140" i="6"/>
  <c r="G141" i="6"/>
  <c r="O141" i="6"/>
  <c r="AN141" i="6" s="1"/>
  <c r="I141" i="6"/>
  <c r="Q141" i="6" s="1"/>
  <c r="AP141" i="6" s="1"/>
  <c r="P141" i="6"/>
  <c r="AO141" i="6"/>
  <c r="R141" i="6"/>
  <c r="AQ141" i="6"/>
  <c r="T141" i="6"/>
  <c r="AS141" i="6"/>
  <c r="V141" i="6"/>
  <c r="AU141" i="6"/>
  <c r="X141" i="6"/>
  <c r="AW141" i="6" s="1"/>
  <c r="Z141" i="6"/>
  <c r="AY141" i="6"/>
  <c r="H141" i="6"/>
  <c r="J141" i="6"/>
  <c r="AD141" i="6" s="1"/>
  <c r="BC141" i="6" s="1"/>
  <c r="AA141" i="6"/>
  <c r="AZ141" i="6"/>
  <c r="AC141" i="6"/>
  <c r="BB141" i="6"/>
  <c r="AE141" i="6"/>
  <c r="BD141" i="6"/>
  <c r="AG141" i="6"/>
  <c r="BF141" i="6" s="1"/>
  <c r="AH141" i="6"/>
  <c r="BG141" i="6"/>
  <c r="AI141" i="6"/>
  <c r="BH141" i="6" s="1"/>
  <c r="G142" i="6"/>
  <c r="L142" i="6"/>
  <c r="AK142" i="6" s="1"/>
  <c r="M142" i="6"/>
  <c r="AL142" i="6"/>
  <c r="N142" i="6"/>
  <c r="AM142" i="6" s="1"/>
  <c r="I142" i="6"/>
  <c r="S142" i="6"/>
  <c r="AR142" i="6" s="1"/>
  <c r="W142" i="6"/>
  <c r="AV142" i="6" s="1"/>
  <c r="H142" i="6"/>
  <c r="AH142" i="6"/>
  <c r="BG142" i="6" s="1"/>
  <c r="G143" i="6"/>
  <c r="O143" i="6"/>
  <c r="AN143" i="6" s="1"/>
  <c r="I143" i="6"/>
  <c r="Q143" i="6" s="1"/>
  <c r="AP143" i="6" s="1"/>
  <c r="P143" i="6"/>
  <c r="AO143" i="6"/>
  <c r="R143" i="6"/>
  <c r="AQ143" i="6" s="1"/>
  <c r="T143" i="6"/>
  <c r="AS143" i="6"/>
  <c r="V143" i="6"/>
  <c r="AU143" i="6" s="1"/>
  <c r="X143" i="6"/>
  <c r="AW143" i="6"/>
  <c r="Z143" i="6"/>
  <c r="AY143" i="6" s="1"/>
  <c r="H143" i="6"/>
  <c r="J143" i="6"/>
  <c r="AD143" i="6" s="1"/>
  <c r="BC143" i="6" s="1"/>
  <c r="AA143" i="6"/>
  <c r="AZ143" i="6" s="1"/>
  <c r="AC143" i="6"/>
  <c r="BB143" i="6"/>
  <c r="AE143" i="6"/>
  <c r="BD143" i="6" s="1"/>
  <c r="AG143" i="6"/>
  <c r="BF143" i="6"/>
  <c r="AH143" i="6"/>
  <c r="BG143" i="6"/>
  <c r="AI143" i="6"/>
  <c r="BH143" i="6"/>
  <c r="G144" i="6"/>
  <c r="L144" i="6"/>
  <c r="AK144" i="6" s="1"/>
  <c r="M144" i="6"/>
  <c r="AL144" i="6"/>
  <c r="N144" i="6"/>
  <c r="AM144" i="6" s="1"/>
  <c r="I144" i="6"/>
  <c r="H144" i="6"/>
  <c r="J144" i="6"/>
  <c r="G145" i="6"/>
  <c r="L145" i="6"/>
  <c r="AK145" i="6" s="1"/>
  <c r="M145" i="6"/>
  <c r="AL145" i="6" s="1"/>
  <c r="N145" i="6"/>
  <c r="AM145" i="6"/>
  <c r="I145" i="6"/>
  <c r="P145" i="6"/>
  <c r="AO145" i="6"/>
  <c r="R145" i="6"/>
  <c r="AQ145" i="6"/>
  <c r="V145" i="6"/>
  <c r="AU145" i="6" s="1"/>
  <c r="X145" i="6"/>
  <c r="AW145" i="6"/>
  <c r="Z145" i="6"/>
  <c r="AY145" i="6"/>
  <c r="H145" i="6"/>
  <c r="J145" i="6"/>
  <c r="AA145" i="6"/>
  <c r="AZ145" i="6"/>
  <c r="AC145" i="6"/>
  <c r="BB145" i="6"/>
  <c r="AE145" i="6"/>
  <c r="BD145" i="6" s="1"/>
  <c r="AG145" i="6"/>
  <c r="BF145" i="6"/>
  <c r="AH145" i="6"/>
  <c r="BG145" i="6"/>
  <c r="AI145" i="6"/>
  <c r="BH145" i="6"/>
  <c r="G146" i="6"/>
  <c r="L146" i="6"/>
  <c r="AK146" i="6" s="1"/>
  <c r="M146" i="6"/>
  <c r="AL146" i="6" s="1"/>
  <c r="I146" i="6"/>
  <c r="N146" i="6" s="1"/>
  <c r="AM146" i="6" s="1"/>
  <c r="O146" i="6"/>
  <c r="AN146" i="6" s="1"/>
  <c r="Q146" i="6"/>
  <c r="AP146" i="6"/>
  <c r="W146" i="6"/>
  <c r="AV146" i="6" s="1"/>
  <c r="Y146" i="6"/>
  <c r="AX146" i="6"/>
  <c r="H146" i="6"/>
  <c r="J146" i="6"/>
  <c r="AD146" i="6"/>
  <c r="BC146" i="6" s="1"/>
  <c r="AF146" i="6"/>
  <c r="BE146" i="6"/>
  <c r="AH146" i="6"/>
  <c r="BG146" i="6"/>
  <c r="G147" i="6"/>
  <c r="L147" i="6"/>
  <c r="AK147" i="6" s="1"/>
  <c r="M147" i="6"/>
  <c r="AL147" i="6" s="1"/>
  <c r="N147" i="6"/>
  <c r="AM147" i="6"/>
  <c r="I147" i="6"/>
  <c r="P147" i="6"/>
  <c r="AO147" i="6"/>
  <c r="R147" i="6"/>
  <c r="AQ147" i="6"/>
  <c r="T147" i="6"/>
  <c r="AS147" i="6"/>
  <c r="V147" i="6"/>
  <c r="AU147" i="6" s="1"/>
  <c r="X147" i="6"/>
  <c r="AW147" i="6"/>
  <c r="Z147" i="6"/>
  <c r="AY147" i="6"/>
  <c r="H147" i="6"/>
  <c r="J147" i="6"/>
  <c r="AA147" i="6"/>
  <c r="AZ147" i="6"/>
  <c r="AC147" i="6"/>
  <c r="BB147" i="6"/>
  <c r="AE147" i="6"/>
  <c r="BD147" i="6" s="1"/>
  <c r="AG147" i="6"/>
  <c r="BF147" i="6"/>
  <c r="AH147" i="6"/>
  <c r="BG147" i="6"/>
  <c r="AI147" i="6"/>
  <c r="BH147" i="6"/>
  <c r="G148" i="6"/>
  <c r="L148" i="6"/>
  <c r="AK148" i="6" s="1"/>
  <c r="M148" i="6"/>
  <c r="AL148" i="6" s="1"/>
  <c r="I148" i="6"/>
  <c r="N148" i="6" s="1"/>
  <c r="AM148" i="6" s="1"/>
  <c r="O148" i="6"/>
  <c r="AN148" i="6" s="1"/>
  <c r="Q148" i="6"/>
  <c r="AP148" i="6"/>
  <c r="W148" i="6"/>
  <c r="AV148" i="6" s="1"/>
  <c r="Y148" i="6"/>
  <c r="AX148" i="6"/>
  <c r="H148" i="6"/>
  <c r="J148" i="6"/>
  <c r="AD148" i="6"/>
  <c r="BC148" i="6" s="1"/>
  <c r="AF148" i="6"/>
  <c r="BE148" i="6"/>
  <c r="AH148" i="6"/>
  <c r="BG148" i="6"/>
  <c r="G149" i="6"/>
  <c r="L149" i="6"/>
  <c r="AK149" i="6" s="1"/>
  <c r="M149" i="6"/>
  <c r="AL149" i="6" s="1"/>
  <c r="N149" i="6"/>
  <c r="AM149" i="6"/>
  <c r="I149" i="6"/>
  <c r="P149" i="6"/>
  <c r="AO149" i="6"/>
  <c r="R149" i="6"/>
  <c r="AQ149" i="6"/>
  <c r="T149" i="6"/>
  <c r="AS149" i="6"/>
  <c r="V149" i="6"/>
  <c r="AU149" i="6" s="1"/>
  <c r="X149" i="6"/>
  <c r="AW149" i="6"/>
  <c r="Z149" i="6"/>
  <c r="AY149" i="6"/>
  <c r="H149" i="6"/>
  <c r="J149" i="6"/>
  <c r="AA149" i="6"/>
  <c r="AZ149" i="6"/>
  <c r="AC149" i="6"/>
  <c r="BB149" i="6"/>
  <c r="AE149" i="6"/>
  <c r="BD149" i="6" s="1"/>
  <c r="AG149" i="6"/>
  <c r="BF149" i="6"/>
  <c r="AH149" i="6"/>
  <c r="BG149" i="6"/>
  <c r="AI149" i="6"/>
  <c r="BH149" i="6"/>
  <c r="G150" i="6"/>
  <c r="L150" i="6"/>
  <c r="AK150" i="6" s="1"/>
  <c r="M150" i="6"/>
  <c r="AL150" i="6" s="1"/>
  <c r="I150" i="6"/>
  <c r="N150" i="6" s="1"/>
  <c r="AM150" i="6" s="1"/>
  <c r="O150" i="6"/>
  <c r="AN150" i="6" s="1"/>
  <c r="Q150" i="6"/>
  <c r="AP150" i="6"/>
  <c r="W150" i="6"/>
  <c r="AV150" i="6" s="1"/>
  <c r="Y150" i="6"/>
  <c r="AX150" i="6"/>
  <c r="H150" i="6"/>
  <c r="J150" i="6"/>
  <c r="AD150" i="6"/>
  <c r="BC150" i="6" s="1"/>
  <c r="AF150" i="6"/>
  <c r="BE150" i="6"/>
  <c r="AH150" i="6"/>
  <c r="BG150" i="6"/>
  <c r="G151" i="6"/>
  <c r="L151" i="6"/>
  <c r="AK151" i="6" s="1"/>
  <c r="M151" i="6"/>
  <c r="AL151" i="6" s="1"/>
  <c r="N151" i="6"/>
  <c r="AM151" i="6"/>
  <c r="I151" i="6"/>
  <c r="P151" i="6"/>
  <c r="AO151" i="6"/>
  <c r="R151" i="6"/>
  <c r="AQ151" i="6"/>
  <c r="T151" i="6"/>
  <c r="AS151" i="6"/>
  <c r="V151" i="6"/>
  <c r="AU151" i="6" s="1"/>
  <c r="X151" i="6"/>
  <c r="AW151" i="6"/>
  <c r="Z151" i="6"/>
  <c r="AY151" i="6"/>
  <c r="H151" i="6"/>
  <c r="J151" i="6"/>
  <c r="AA151" i="6"/>
  <c r="AZ151" i="6"/>
  <c r="AC151" i="6"/>
  <c r="BB151" i="6"/>
  <c r="AE151" i="6"/>
  <c r="BD151" i="6" s="1"/>
  <c r="AG151" i="6"/>
  <c r="BF151" i="6"/>
  <c r="AH151" i="6"/>
  <c r="BG151" i="6"/>
  <c r="AI151" i="6"/>
  <c r="BH151" i="6"/>
  <c r="G152" i="6"/>
  <c r="L152" i="6"/>
  <c r="AK152" i="6" s="1"/>
  <c r="M152" i="6"/>
  <c r="AL152" i="6" s="1"/>
  <c r="I152" i="6"/>
  <c r="N152" i="6" s="1"/>
  <c r="AM152" i="6" s="1"/>
  <c r="O152" i="6"/>
  <c r="AN152" i="6" s="1"/>
  <c r="Q152" i="6"/>
  <c r="AP152" i="6"/>
  <c r="W152" i="6"/>
  <c r="AV152" i="6" s="1"/>
  <c r="Y152" i="6"/>
  <c r="AX152" i="6"/>
  <c r="H152" i="6"/>
  <c r="J152" i="6"/>
  <c r="AD152" i="6"/>
  <c r="BC152" i="6" s="1"/>
  <c r="AF152" i="6"/>
  <c r="BE152" i="6"/>
  <c r="AH152" i="6"/>
  <c r="BG152" i="6"/>
  <c r="G153" i="6"/>
  <c r="L153" i="6"/>
  <c r="AK153" i="6" s="1"/>
  <c r="M153" i="6"/>
  <c r="AL153" i="6" s="1"/>
  <c r="N153" i="6"/>
  <c r="AM153" i="6"/>
  <c r="I153" i="6"/>
  <c r="P153" i="6"/>
  <c r="AO153" i="6"/>
  <c r="R153" i="6"/>
  <c r="AQ153" i="6"/>
  <c r="T153" i="6"/>
  <c r="AS153" i="6"/>
  <c r="V153" i="6"/>
  <c r="AU153" i="6" s="1"/>
  <c r="X153" i="6"/>
  <c r="AW153" i="6"/>
  <c r="Z153" i="6"/>
  <c r="AY153" i="6"/>
  <c r="H153" i="6"/>
  <c r="J153" i="6"/>
  <c r="AA153" i="6"/>
  <c r="AZ153" i="6"/>
  <c r="AC153" i="6"/>
  <c r="BB153" i="6"/>
  <c r="AE153" i="6"/>
  <c r="BD153" i="6" s="1"/>
  <c r="AG153" i="6"/>
  <c r="BF153" i="6"/>
  <c r="AH153" i="6"/>
  <c r="BG153" i="6"/>
  <c r="AI153" i="6"/>
  <c r="BH153" i="6"/>
  <c r="G154" i="6"/>
  <c r="L154" i="6"/>
  <c r="AK154" i="6" s="1"/>
  <c r="M154" i="6"/>
  <c r="AL154" i="6" s="1"/>
  <c r="I154" i="6"/>
  <c r="N154" i="6" s="1"/>
  <c r="AM154" i="6" s="1"/>
  <c r="O154" i="6"/>
  <c r="AN154" i="6" s="1"/>
  <c r="Q154" i="6"/>
  <c r="AP154" i="6"/>
  <c r="W154" i="6"/>
  <c r="AV154" i="6" s="1"/>
  <c r="Y154" i="6"/>
  <c r="AX154" i="6"/>
  <c r="H154" i="6"/>
  <c r="J154" i="6"/>
  <c r="AD154" i="6"/>
  <c r="BC154" i="6" s="1"/>
  <c r="AF154" i="6"/>
  <c r="BE154" i="6"/>
  <c r="AH154" i="6"/>
  <c r="BG154" i="6"/>
  <c r="G155" i="6"/>
  <c r="L155" i="6"/>
  <c r="AK155" i="6" s="1"/>
  <c r="M155" i="6"/>
  <c r="AL155" i="6" s="1"/>
  <c r="N155" i="6"/>
  <c r="AM155" i="6"/>
  <c r="I155" i="6"/>
  <c r="P155" i="6"/>
  <c r="AO155" i="6"/>
  <c r="R155" i="6"/>
  <c r="AQ155" i="6"/>
  <c r="T155" i="6"/>
  <c r="AS155" i="6"/>
  <c r="V155" i="6"/>
  <c r="AU155" i="6" s="1"/>
  <c r="X155" i="6"/>
  <c r="AW155" i="6"/>
  <c r="Z155" i="6"/>
  <c r="AY155" i="6"/>
  <c r="H155" i="6"/>
  <c r="J155" i="6"/>
  <c r="AA155" i="6"/>
  <c r="AZ155" i="6"/>
  <c r="AC155" i="6"/>
  <c r="BB155" i="6"/>
  <c r="AE155" i="6"/>
  <c r="BD155" i="6" s="1"/>
  <c r="AG155" i="6"/>
  <c r="BF155" i="6"/>
  <c r="AH155" i="6"/>
  <c r="BG155" i="6"/>
  <c r="AI155" i="6"/>
  <c r="BH155" i="6"/>
  <c r="G156" i="6"/>
  <c r="L156" i="6"/>
  <c r="AK156" i="6" s="1"/>
  <c r="M156" i="6"/>
  <c r="AL156" i="6" s="1"/>
  <c r="I156" i="6"/>
  <c r="N156" i="6" s="1"/>
  <c r="AM156" i="6" s="1"/>
  <c r="O156" i="6"/>
  <c r="AN156" i="6" s="1"/>
  <c r="Q156" i="6"/>
  <c r="AP156" i="6"/>
  <c r="W156" i="6"/>
  <c r="AV156" i="6" s="1"/>
  <c r="Y156" i="6"/>
  <c r="AX156" i="6"/>
  <c r="H156" i="6"/>
  <c r="J156" i="6"/>
  <c r="AD156" i="6"/>
  <c r="BC156" i="6" s="1"/>
  <c r="AF156" i="6"/>
  <c r="BE156" i="6"/>
  <c r="AH156" i="6"/>
  <c r="BG156" i="6"/>
  <c r="G157" i="6"/>
  <c r="L157" i="6"/>
  <c r="AK157" i="6" s="1"/>
  <c r="M157" i="6"/>
  <c r="AL157" i="6" s="1"/>
  <c r="N157" i="6"/>
  <c r="AM157" i="6"/>
  <c r="I157" i="6"/>
  <c r="P157" i="6"/>
  <c r="AO157" i="6"/>
  <c r="R157" i="6"/>
  <c r="AQ157" i="6"/>
  <c r="T157" i="6"/>
  <c r="AS157" i="6"/>
  <c r="V157" i="6"/>
  <c r="AU157" i="6" s="1"/>
  <c r="X157" i="6"/>
  <c r="AW157" i="6"/>
  <c r="Z157" i="6"/>
  <c r="AY157" i="6"/>
  <c r="H157" i="6"/>
  <c r="J157" i="6"/>
  <c r="AA157" i="6"/>
  <c r="AZ157" i="6"/>
  <c r="AC157" i="6"/>
  <c r="BB157" i="6"/>
  <c r="AE157" i="6"/>
  <c r="BD157" i="6" s="1"/>
  <c r="AG157" i="6"/>
  <c r="BF157" i="6"/>
  <c r="AH157" i="6"/>
  <c r="BG157" i="6"/>
  <c r="AI157" i="6"/>
  <c r="BH157" i="6"/>
  <c r="G158" i="6"/>
  <c r="L158" i="6"/>
  <c r="AK158" i="6" s="1"/>
  <c r="M158" i="6"/>
  <c r="AL158" i="6" s="1"/>
  <c r="I158" i="6"/>
  <c r="N158" i="6" s="1"/>
  <c r="AM158" i="6" s="1"/>
  <c r="O158" i="6"/>
  <c r="AN158" i="6" s="1"/>
  <c r="Q158" i="6"/>
  <c r="AP158" i="6"/>
  <c r="W158" i="6"/>
  <c r="AV158" i="6" s="1"/>
  <c r="Y158" i="6"/>
  <c r="AX158" i="6"/>
  <c r="H158" i="6"/>
  <c r="J158" i="6"/>
  <c r="AD158" i="6"/>
  <c r="BC158" i="6" s="1"/>
  <c r="AF158" i="6"/>
  <c r="BE158" i="6"/>
  <c r="AH158" i="6"/>
  <c r="BG158" i="6"/>
  <c r="G159" i="6"/>
  <c r="L159" i="6"/>
  <c r="AK159" i="6" s="1"/>
  <c r="M159" i="6"/>
  <c r="AL159" i="6" s="1"/>
  <c r="N159" i="6"/>
  <c r="AM159" i="6"/>
  <c r="I159" i="6"/>
  <c r="P159" i="6"/>
  <c r="AO159" i="6"/>
  <c r="R159" i="6"/>
  <c r="AQ159" i="6"/>
  <c r="T159" i="6"/>
  <c r="AS159" i="6"/>
  <c r="V159" i="6"/>
  <c r="AU159" i="6" s="1"/>
  <c r="X159" i="6"/>
  <c r="AW159" i="6"/>
  <c r="Z159" i="6"/>
  <c r="AY159" i="6"/>
  <c r="H159" i="6"/>
  <c r="J159" i="6"/>
  <c r="AA159" i="6"/>
  <c r="AZ159" i="6"/>
  <c r="AC159" i="6"/>
  <c r="BB159" i="6"/>
  <c r="AE159" i="6"/>
  <c r="BD159" i="6" s="1"/>
  <c r="AG159" i="6"/>
  <c r="BF159" i="6"/>
  <c r="AH159" i="6"/>
  <c r="BG159" i="6"/>
  <c r="AI159" i="6"/>
  <c r="BH159" i="6"/>
  <c r="G160" i="6"/>
  <c r="L160" i="6"/>
  <c r="AK160" i="6" s="1"/>
  <c r="M160" i="6"/>
  <c r="AL160" i="6" s="1"/>
  <c r="I160" i="6"/>
  <c r="N160" i="6" s="1"/>
  <c r="AM160" i="6" s="1"/>
  <c r="O160" i="6"/>
  <c r="AN160" i="6" s="1"/>
  <c r="Q160" i="6"/>
  <c r="AP160" i="6"/>
  <c r="W160" i="6"/>
  <c r="AV160" i="6" s="1"/>
  <c r="Y160" i="6"/>
  <c r="AX160" i="6"/>
  <c r="H160" i="6"/>
  <c r="J160" i="6"/>
  <c r="AH160" i="6" s="1"/>
  <c r="BG160" i="6" s="1"/>
  <c r="AD160" i="6"/>
  <c r="BC160" i="6" s="1"/>
  <c r="AF160" i="6"/>
  <c r="BE160" i="6"/>
  <c r="G161" i="6"/>
  <c r="L161" i="6"/>
  <c r="AK161" i="6" s="1"/>
  <c r="M161" i="6"/>
  <c r="AL161" i="6" s="1"/>
  <c r="N161" i="6"/>
  <c r="AM161" i="6"/>
  <c r="I161" i="6"/>
  <c r="P161" i="6"/>
  <c r="AO161" i="6"/>
  <c r="R161" i="6"/>
  <c r="AQ161" i="6"/>
  <c r="T161" i="6"/>
  <c r="AS161" i="6"/>
  <c r="V161" i="6"/>
  <c r="AU161" i="6" s="1"/>
  <c r="X161" i="6"/>
  <c r="AW161" i="6"/>
  <c r="Z161" i="6"/>
  <c r="AY161" i="6"/>
  <c r="H161" i="6"/>
  <c r="J161" i="6"/>
  <c r="AA161" i="6"/>
  <c r="AZ161" i="6"/>
  <c r="AC161" i="6"/>
  <c r="BB161" i="6"/>
  <c r="AE161" i="6"/>
  <c r="BD161" i="6" s="1"/>
  <c r="AG161" i="6"/>
  <c r="BF161" i="6"/>
  <c r="AI161" i="6"/>
  <c r="BH161" i="6"/>
  <c r="G162" i="6"/>
  <c r="L162" i="6"/>
  <c r="AK162" i="6" s="1"/>
  <c r="M162" i="6"/>
  <c r="AL162" i="6"/>
  <c r="I162" i="6"/>
  <c r="N162" i="6" s="1"/>
  <c r="AM162" i="6" s="1"/>
  <c r="O162" i="6"/>
  <c r="AN162" i="6"/>
  <c r="Q162" i="6"/>
  <c r="AP162" i="6"/>
  <c r="U162" i="6"/>
  <c r="AT162" i="6" s="1"/>
  <c r="W162" i="6"/>
  <c r="AV162" i="6"/>
  <c r="Y162" i="6"/>
  <c r="AX162" i="6"/>
  <c r="H162" i="6"/>
  <c r="J162" i="6"/>
  <c r="AH162" i="6" s="1"/>
  <c r="BG162" i="6" s="1"/>
  <c r="AB162" i="6"/>
  <c r="BA162" i="6" s="1"/>
  <c r="AD162" i="6"/>
  <c r="BC162" i="6"/>
  <c r="AF162" i="6"/>
  <c r="BE162" i="6"/>
  <c r="G163" i="6"/>
  <c r="L163" i="6"/>
  <c r="AK163" i="6"/>
  <c r="I163" i="6"/>
  <c r="Q163" i="6" s="1"/>
  <c r="AP163" i="6" s="1"/>
  <c r="S163" i="6"/>
  <c r="AR163" i="6" s="1"/>
  <c r="U163" i="6"/>
  <c r="AT163" i="6" s="1"/>
  <c r="W163" i="6"/>
  <c r="AV163" i="6" s="1"/>
  <c r="H163" i="6"/>
  <c r="AB163" i="6"/>
  <c r="BA163" i="6" s="1"/>
  <c r="AD163" i="6"/>
  <c r="BC163" i="6" s="1"/>
  <c r="G164" i="6"/>
  <c r="M164" i="6" s="1"/>
  <c r="AL164" i="6" s="1"/>
  <c r="N164" i="6"/>
  <c r="AM164" i="6"/>
  <c r="I164" i="6"/>
  <c r="O164" i="6"/>
  <c r="AN164" i="6"/>
  <c r="P164" i="6"/>
  <c r="AO164" i="6" s="1"/>
  <c r="Q164" i="6"/>
  <c r="AP164" i="6"/>
  <c r="R164" i="6"/>
  <c r="AQ164" i="6" s="1"/>
  <c r="S164" i="6"/>
  <c r="AR164" i="6"/>
  <c r="T164" i="6"/>
  <c r="AS164" i="6" s="1"/>
  <c r="U164" i="6"/>
  <c r="AT164" i="6"/>
  <c r="V164" i="6"/>
  <c r="AU164" i="6" s="1"/>
  <c r="W164" i="6"/>
  <c r="AV164" i="6"/>
  <c r="X164" i="6"/>
  <c r="AW164" i="6" s="1"/>
  <c r="Y164" i="6"/>
  <c r="AX164" i="6"/>
  <c r="Z164" i="6"/>
  <c r="AY164" i="6" s="1"/>
  <c r="H164" i="6"/>
  <c r="L165" i="6" s="1"/>
  <c r="AK165" i="6" s="1"/>
  <c r="J164" i="6"/>
  <c r="AF164" i="6" s="1"/>
  <c r="BE164" i="6" s="1"/>
  <c r="AA164" i="6"/>
  <c r="AZ164" i="6" s="1"/>
  <c r="AB164" i="6"/>
  <c r="BA164" i="6"/>
  <c r="AC164" i="6"/>
  <c r="BB164" i="6" s="1"/>
  <c r="AD164" i="6"/>
  <c r="BC164" i="6"/>
  <c r="AE164" i="6"/>
  <c r="BD164" i="6" s="1"/>
  <c r="AG164" i="6"/>
  <c r="BF164" i="6" s="1"/>
  <c r="AI164" i="6"/>
  <c r="BH164" i="6" s="1"/>
  <c r="G165" i="6"/>
  <c r="I165" i="6"/>
  <c r="Q165" i="6"/>
  <c r="AP165" i="6" s="1"/>
  <c r="S165" i="6"/>
  <c r="AR165" i="6" s="1"/>
  <c r="Y165" i="6"/>
  <c r="AX165" i="6" s="1"/>
  <c r="H165" i="6"/>
  <c r="G166" i="6"/>
  <c r="M166" i="6" s="1"/>
  <c r="AL166" i="6" s="1"/>
  <c r="L166" i="6"/>
  <c r="AK166" i="6"/>
  <c r="N166" i="6"/>
  <c r="AM166" i="6"/>
  <c r="I166" i="6"/>
  <c r="O166" i="6"/>
  <c r="AN166" i="6"/>
  <c r="P166" i="6"/>
  <c r="AO166" i="6" s="1"/>
  <c r="Q166" i="6"/>
  <c r="AP166" i="6"/>
  <c r="R166" i="6"/>
  <c r="AQ166" i="6" s="1"/>
  <c r="S166" i="6"/>
  <c r="AR166" i="6"/>
  <c r="T166" i="6"/>
  <c r="AS166" i="6" s="1"/>
  <c r="U166" i="6"/>
  <c r="AT166" i="6"/>
  <c r="V166" i="6"/>
  <c r="AU166" i="6" s="1"/>
  <c r="W166" i="6"/>
  <c r="AV166" i="6"/>
  <c r="X166" i="6"/>
  <c r="AW166" i="6" s="1"/>
  <c r="Y166" i="6"/>
  <c r="AX166" i="6"/>
  <c r="Z166" i="6"/>
  <c r="AY166" i="6" s="1"/>
  <c r="H166" i="6"/>
  <c r="J166" i="6"/>
  <c r="AF166" i="6" s="1"/>
  <c r="BE166" i="6" s="1"/>
  <c r="AA166" i="6"/>
  <c r="AZ166" i="6" s="1"/>
  <c r="AB166" i="6"/>
  <c r="BA166" i="6"/>
  <c r="AC166" i="6"/>
  <c r="BB166" i="6" s="1"/>
  <c r="AD166" i="6"/>
  <c r="BC166" i="6"/>
  <c r="AE166" i="6"/>
  <c r="BD166" i="6" s="1"/>
  <c r="AG166" i="6"/>
  <c r="BF166" i="6" s="1"/>
  <c r="AI166" i="6"/>
  <c r="BH166" i="6" s="1"/>
  <c r="G167" i="6"/>
  <c r="S167" i="6" s="1"/>
  <c r="AR167" i="6" s="1"/>
  <c r="I167" i="6"/>
  <c r="O167" i="6"/>
  <c r="AN167" i="6" s="1"/>
  <c r="Q167" i="6"/>
  <c r="AP167" i="6" s="1"/>
  <c r="U167" i="6"/>
  <c r="AT167" i="6" s="1"/>
  <c r="W167" i="6"/>
  <c r="AV167" i="6" s="1"/>
  <c r="Y167" i="6"/>
  <c r="AX167" i="6" s="1"/>
  <c r="H167" i="6"/>
  <c r="J167" i="6" s="1"/>
  <c r="AB167" i="6"/>
  <c r="BA167" i="6" s="1"/>
  <c r="AD167" i="6"/>
  <c r="BC167" i="6" s="1"/>
  <c r="AF167" i="6"/>
  <c r="BE167" i="6" s="1"/>
  <c r="G168" i="6"/>
  <c r="M168" i="6" s="1"/>
  <c r="AL168" i="6" s="1"/>
  <c r="L168" i="6"/>
  <c r="AK168" i="6"/>
  <c r="N168" i="6"/>
  <c r="AM168" i="6"/>
  <c r="I168" i="6"/>
  <c r="O168" i="6"/>
  <c r="AN168" i="6"/>
  <c r="P168" i="6"/>
  <c r="AO168" i="6" s="1"/>
  <c r="Q168" i="6"/>
  <c r="AP168" i="6"/>
  <c r="R168" i="6"/>
  <c r="AQ168" i="6" s="1"/>
  <c r="S168" i="6"/>
  <c r="AR168" i="6"/>
  <c r="T168" i="6"/>
  <c r="AS168" i="6" s="1"/>
  <c r="U168" i="6"/>
  <c r="AT168" i="6"/>
  <c r="V168" i="6"/>
  <c r="AU168" i="6" s="1"/>
  <c r="W168" i="6"/>
  <c r="AV168" i="6"/>
  <c r="X168" i="6"/>
  <c r="AW168" i="6" s="1"/>
  <c r="Y168" i="6"/>
  <c r="AX168" i="6"/>
  <c r="Z168" i="6"/>
  <c r="AY168" i="6" s="1"/>
  <c r="H168" i="6"/>
  <c r="J168" i="6"/>
  <c r="AF168" i="6" s="1"/>
  <c r="BE168" i="6" s="1"/>
  <c r="AA168" i="6"/>
  <c r="AZ168" i="6" s="1"/>
  <c r="AB168" i="6"/>
  <c r="BA168" i="6"/>
  <c r="AC168" i="6"/>
  <c r="BB168" i="6" s="1"/>
  <c r="AD168" i="6"/>
  <c r="BC168" i="6"/>
  <c r="AE168" i="6"/>
  <c r="BD168" i="6" s="1"/>
  <c r="AG168" i="6"/>
  <c r="BF168" i="6" s="1"/>
  <c r="AI168" i="6"/>
  <c r="BH168" i="6" s="1"/>
  <c r="G169" i="6"/>
  <c r="I169" i="6"/>
  <c r="Q169" i="6"/>
  <c r="AP169" i="6" s="1"/>
  <c r="S169" i="6"/>
  <c r="AR169" i="6" s="1"/>
  <c r="Y169" i="6"/>
  <c r="AX169" i="6" s="1"/>
  <c r="H169" i="6"/>
  <c r="G170" i="6"/>
  <c r="M170" i="6" s="1"/>
  <c r="AL170" i="6" s="1"/>
  <c r="L170" i="6"/>
  <c r="AK170" i="6"/>
  <c r="N170" i="6"/>
  <c r="AM170" i="6"/>
  <c r="I170" i="6"/>
  <c r="O170" i="6"/>
  <c r="AN170" i="6"/>
  <c r="P170" i="6"/>
  <c r="AO170" i="6" s="1"/>
  <c r="Q170" i="6"/>
  <c r="AP170" i="6"/>
  <c r="R170" i="6"/>
  <c r="AQ170" i="6" s="1"/>
  <c r="S170" i="6"/>
  <c r="AR170" i="6"/>
  <c r="T170" i="6"/>
  <c r="AS170" i="6" s="1"/>
  <c r="U170" i="6"/>
  <c r="AT170" i="6"/>
  <c r="V170" i="6"/>
  <c r="AU170" i="6" s="1"/>
  <c r="W170" i="6"/>
  <c r="AV170" i="6"/>
  <c r="X170" i="6"/>
  <c r="AW170" i="6" s="1"/>
  <c r="Y170" i="6"/>
  <c r="AX170" i="6"/>
  <c r="Z170" i="6"/>
  <c r="AY170" i="6" s="1"/>
  <c r="H170" i="6"/>
  <c r="J170" i="6"/>
  <c r="AF170" i="6" s="1"/>
  <c r="BE170" i="6" s="1"/>
  <c r="AA170" i="6"/>
  <c r="AZ170" i="6" s="1"/>
  <c r="AB170" i="6"/>
  <c r="BA170" i="6"/>
  <c r="AC170" i="6"/>
  <c r="BB170" i="6" s="1"/>
  <c r="AD170" i="6"/>
  <c r="BC170" i="6"/>
  <c r="AE170" i="6"/>
  <c r="BD170" i="6" s="1"/>
  <c r="AG170" i="6"/>
  <c r="BF170" i="6" s="1"/>
  <c r="AI170" i="6"/>
  <c r="BH170" i="6" s="1"/>
  <c r="G171" i="6"/>
  <c r="S171" i="6" s="1"/>
  <c r="AR171" i="6" s="1"/>
  <c r="I171" i="6"/>
  <c r="O171" i="6"/>
  <c r="AN171" i="6" s="1"/>
  <c r="Q171" i="6"/>
  <c r="AP171" i="6" s="1"/>
  <c r="U171" i="6"/>
  <c r="AT171" i="6" s="1"/>
  <c r="W171" i="6"/>
  <c r="AV171" i="6" s="1"/>
  <c r="Y171" i="6"/>
  <c r="AX171" i="6" s="1"/>
  <c r="H171" i="6"/>
  <c r="J171" i="6" s="1"/>
  <c r="AB171" i="6"/>
  <c r="BA171" i="6" s="1"/>
  <c r="AD171" i="6"/>
  <c r="BC171" i="6" s="1"/>
  <c r="AF171" i="6"/>
  <c r="BE171" i="6" s="1"/>
  <c r="G172" i="6"/>
  <c r="M172" i="6" s="1"/>
  <c r="AL172" i="6" s="1"/>
  <c r="L172" i="6"/>
  <c r="AK172" i="6"/>
  <c r="N172" i="6"/>
  <c r="AM172" i="6"/>
  <c r="I172" i="6"/>
  <c r="O172" i="6"/>
  <c r="AN172" i="6"/>
  <c r="P172" i="6"/>
  <c r="AO172" i="6" s="1"/>
  <c r="Q172" i="6"/>
  <c r="AP172" i="6"/>
  <c r="R172" i="6"/>
  <c r="AQ172" i="6" s="1"/>
  <c r="S172" i="6"/>
  <c r="AR172" i="6"/>
  <c r="T172" i="6"/>
  <c r="AS172" i="6" s="1"/>
  <c r="U172" i="6"/>
  <c r="AT172" i="6"/>
  <c r="V172" i="6"/>
  <c r="AU172" i="6" s="1"/>
  <c r="W172" i="6"/>
  <c r="AV172" i="6"/>
  <c r="X172" i="6"/>
  <c r="AW172" i="6" s="1"/>
  <c r="Y172" i="6"/>
  <c r="AX172" i="6"/>
  <c r="Z172" i="6"/>
  <c r="AY172" i="6" s="1"/>
  <c r="H172" i="6"/>
  <c r="J172" i="6"/>
  <c r="AF172" i="6" s="1"/>
  <c r="BE172" i="6" s="1"/>
  <c r="AA172" i="6"/>
  <c r="AZ172" i="6" s="1"/>
  <c r="AB172" i="6"/>
  <c r="BA172" i="6"/>
  <c r="AC172" i="6"/>
  <c r="BB172" i="6" s="1"/>
  <c r="AD172" i="6"/>
  <c r="BC172" i="6"/>
  <c r="AE172" i="6"/>
  <c r="BD172" i="6" s="1"/>
  <c r="AG172" i="6"/>
  <c r="BF172" i="6" s="1"/>
  <c r="AI172" i="6"/>
  <c r="BH172" i="6" s="1"/>
  <c r="G173" i="6"/>
  <c r="I173" i="6"/>
  <c r="Q173" i="6"/>
  <c r="AP173" i="6" s="1"/>
  <c r="S173" i="6"/>
  <c r="AR173" i="6" s="1"/>
  <c r="Y173" i="6"/>
  <c r="AX173" i="6" s="1"/>
  <c r="H173" i="6"/>
  <c r="G174" i="6"/>
  <c r="M174" i="6" s="1"/>
  <c r="AL174" i="6" s="1"/>
  <c r="L174" i="6"/>
  <c r="AK174" i="6"/>
  <c r="N174" i="6"/>
  <c r="AM174" i="6"/>
  <c r="I174" i="6"/>
  <c r="O174" i="6"/>
  <c r="AN174" i="6"/>
  <c r="P174" i="6"/>
  <c r="AO174" i="6" s="1"/>
  <c r="Q174" i="6"/>
  <c r="AP174" i="6"/>
  <c r="R174" i="6"/>
  <c r="AQ174" i="6" s="1"/>
  <c r="S174" i="6"/>
  <c r="AR174" i="6"/>
  <c r="T174" i="6"/>
  <c r="AS174" i="6" s="1"/>
  <c r="U174" i="6"/>
  <c r="AT174" i="6"/>
  <c r="V174" i="6"/>
  <c r="AU174" i="6" s="1"/>
  <c r="W174" i="6"/>
  <c r="AV174" i="6"/>
  <c r="X174" i="6"/>
  <c r="AW174" i="6" s="1"/>
  <c r="Y174" i="6"/>
  <c r="AX174" i="6"/>
  <c r="Z174" i="6"/>
  <c r="AY174" i="6" s="1"/>
  <c r="H174" i="6"/>
  <c r="J174" i="6"/>
  <c r="AF174" i="6" s="1"/>
  <c r="BE174" i="6" s="1"/>
  <c r="AA174" i="6"/>
  <c r="AZ174" i="6" s="1"/>
  <c r="AB174" i="6"/>
  <c r="BA174" i="6"/>
  <c r="AC174" i="6"/>
  <c r="BB174" i="6" s="1"/>
  <c r="AD174" i="6"/>
  <c r="BC174" i="6"/>
  <c r="AE174" i="6"/>
  <c r="BD174" i="6" s="1"/>
  <c r="AG174" i="6"/>
  <c r="BF174" i="6" s="1"/>
  <c r="AI174" i="6"/>
  <c r="BH174" i="6" s="1"/>
  <c r="G175" i="6"/>
  <c r="S175" i="6" s="1"/>
  <c r="AR175" i="6" s="1"/>
  <c r="I175" i="6"/>
  <c r="O175" i="6"/>
  <c r="AN175" i="6" s="1"/>
  <c r="Q175" i="6"/>
  <c r="AP175" i="6" s="1"/>
  <c r="U175" i="6"/>
  <c r="AT175" i="6" s="1"/>
  <c r="W175" i="6"/>
  <c r="AV175" i="6" s="1"/>
  <c r="Y175" i="6"/>
  <c r="AX175" i="6" s="1"/>
  <c r="H175" i="6"/>
  <c r="J175" i="6" s="1"/>
  <c r="AB175" i="6"/>
  <c r="BA175" i="6" s="1"/>
  <c r="AD175" i="6"/>
  <c r="BC175" i="6" s="1"/>
  <c r="AF175" i="6"/>
  <c r="BE175" i="6" s="1"/>
  <c r="G176" i="6"/>
  <c r="M176" i="6" s="1"/>
  <c r="AL176" i="6" s="1"/>
  <c r="L176" i="6"/>
  <c r="AK176" i="6"/>
  <c r="N176" i="6"/>
  <c r="AM176" i="6"/>
  <c r="I176" i="6"/>
  <c r="O176" i="6"/>
  <c r="AN176" i="6"/>
  <c r="P176" i="6"/>
  <c r="AO176" i="6" s="1"/>
  <c r="Q176" i="6"/>
  <c r="AP176" i="6"/>
  <c r="R176" i="6"/>
  <c r="AQ176" i="6" s="1"/>
  <c r="S176" i="6"/>
  <c r="AR176" i="6"/>
  <c r="T176" i="6"/>
  <c r="AS176" i="6" s="1"/>
  <c r="U176" i="6"/>
  <c r="AT176" i="6"/>
  <c r="V176" i="6"/>
  <c r="AU176" i="6" s="1"/>
  <c r="W176" i="6"/>
  <c r="AV176" i="6"/>
  <c r="X176" i="6"/>
  <c r="AW176" i="6" s="1"/>
  <c r="Y176" i="6"/>
  <c r="AX176" i="6"/>
  <c r="Z176" i="6"/>
  <c r="AY176" i="6" s="1"/>
  <c r="AA176" i="6"/>
  <c r="AZ176" i="6"/>
  <c r="H176" i="6"/>
  <c r="AB176" i="6"/>
  <c r="BA176" i="6"/>
  <c r="AC176" i="6"/>
  <c r="BB176" i="6" s="1"/>
  <c r="AD176" i="6"/>
  <c r="BC176" i="6"/>
  <c r="AE176" i="6"/>
  <c r="BD176" i="6" s="1"/>
  <c r="G177" i="6"/>
  <c r="I177" i="6"/>
  <c r="Q177" i="6"/>
  <c r="AP177" i="6" s="1"/>
  <c r="S177" i="6"/>
  <c r="AR177" i="6" s="1"/>
  <c r="Y177" i="6"/>
  <c r="AX177" i="6" s="1"/>
  <c r="AA177" i="6"/>
  <c r="AZ177" i="6" s="1"/>
  <c r="H177" i="6"/>
  <c r="J177" i="6"/>
  <c r="AB177" i="6"/>
  <c r="BA177" i="6" s="1"/>
  <c r="AD177" i="6"/>
  <c r="BC177" i="6" s="1"/>
  <c r="G178" i="6"/>
  <c r="M178" i="6" s="1"/>
  <c r="AL178" i="6" s="1"/>
  <c r="L178" i="6"/>
  <c r="AK178" i="6"/>
  <c r="N178" i="6"/>
  <c r="AM178" i="6"/>
  <c r="I178" i="6"/>
  <c r="O178" i="6"/>
  <c r="AN178" i="6"/>
  <c r="P178" i="6"/>
  <c r="AO178" i="6" s="1"/>
  <c r="Q178" i="6"/>
  <c r="AP178" i="6"/>
  <c r="R178" i="6"/>
  <c r="AQ178" i="6" s="1"/>
  <c r="S178" i="6"/>
  <c r="AR178" i="6"/>
  <c r="T178" i="6"/>
  <c r="AS178" i="6" s="1"/>
  <c r="U178" i="6"/>
  <c r="AT178" i="6"/>
  <c r="V178" i="6"/>
  <c r="AU178" i="6" s="1"/>
  <c r="W178" i="6"/>
  <c r="AV178" i="6"/>
  <c r="X178" i="6"/>
  <c r="AW178" i="6" s="1"/>
  <c r="Y178" i="6"/>
  <c r="AX178" i="6"/>
  <c r="Z178" i="6"/>
  <c r="AY178" i="6" s="1"/>
  <c r="AA178" i="6"/>
  <c r="AZ178" i="6"/>
  <c r="H178" i="6"/>
  <c r="AB178" i="6"/>
  <c r="BA178" i="6"/>
  <c r="AC178" i="6"/>
  <c r="BB178" i="6" s="1"/>
  <c r="AD178" i="6"/>
  <c r="BC178" i="6"/>
  <c r="AE178" i="6"/>
  <c r="BD178" i="6" s="1"/>
  <c r="G179" i="6"/>
  <c r="I179" i="6"/>
  <c r="Q179" i="6"/>
  <c r="AP179" i="6" s="1"/>
  <c r="S179" i="6"/>
  <c r="AR179" i="6" s="1"/>
  <c r="Y179" i="6"/>
  <c r="AX179" i="6" s="1"/>
  <c r="AA179" i="6"/>
  <c r="AZ179" i="6" s="1"/>
  <c r="H179" i="6"/>
  <c r="J179" i="6"/>
  <c r="AB179" i="6"/>
  <c r="BA179" i="6" s="1"/>
  <c r="AD179" i="6"/>
  <c r="BC179" i="6" s="1"/>
  <c r="G180" i="6"/>
  <c r="M180" i="6" s="1"/>
  <c r="AL180" i="6" s="1"/>
  <c r="L180" i="6"/>
  <c r="AK180" i="6"/>
  <c r="N180" i="6"/>
  <c r="AM180" i="6"/>
  <c r="I180" i="6"/>
  <c r="O180" i="6"/>
  <c r="AN180" i="6"/>
  <c r="P180" i="6"/>
  <c r="AO180" i="6" s="1"/>
  <c r="Q180" i="6"/>
  <c r="AP180" i="6"/>
  <c r="R180" i="6"/>
  <c r="AQ180" i="6" s="1"/>
  <c r="S180" i="6"/>
  <c r="AR180" i="6"/>
  <c r="T180" i="6"/>
  <c r="AS180" i="6" s="1"/>
  <c r="U180" i="6"/>
  <c r="AT180" i="6"/>
  <c r="V180" i="6"/>
  <c r="AU180" i="6" s="1"/>
  <c r="W180" i="6"/>
  <c r="AV180" i="6"/>
  <c r="X180" i="6"/>
  <c r="AW180" i="6" s="1"/>
  <c r="Y180" i="6"/>
  <c r="AX180" i="6"/>
  <c r="Z180" i="6"/>
  <c r="AY180" i="6" s="1"/>
  <c r="AA180" i="6"/>
  <c r="AZ180" i="6"/>
  <c r="H180" i="6"/>
  <c r="AB180" i="6"/>
  <c r="BA180" i="6"/>
  <c r="AC180" i="6"/>
  <c r="BB180" i="6" s="1"/>
  <c r="AD180" i="6"/>
  <c r="BC180" i="6"/>
  <c r="AE180" i="6"/>
  <c r="BD180" i="6" s="1"/>
  <c r="G181" i="6"/>
  <c r="I181" i="6"/>
  <c r="Q181" i="6"/>
  <c r="AP181" i="6" s="1"/>
  <c r="S181" i="6"/>
  <c r="AR181" i="6" s="1"/>
  <c r="Y181" i="6"/>
  <c r="AX181" i="6" s="1"/>
  <c r="AA181" i="6"/>
  <c r="AZ181" i="6" s="1"/>
  <c r="H181" i="6"/>
  <c r="J181" i="6"/>
  <c r="AB181" i="6"/>
  <c r="BA181" i="6" s="1"/>
  <c r="AD181" i="6"/>
  <c r="BC181" i="6" s="1"/>
  <c r="G182" i="6"/>
  <c r="M182" i="6" s="1"/>
  <c r="AL182" i="6" s="1"/>
  <c r="L182" i="6"/>
  <c r="AK182" i="6"/>
  <c r="N182" i="6"/>
  <c r="AM182" i="6"/>
  <c r="I182" i="6"/>
  <c r="O182" i="6"/>
  <c r="AN182" i="6"/>
  <c r="P182" i="6"/>
  <c r="AO182" i="6" s="1"/>
  <c r="Q182" i="6"/>
  <c r="AP182" i="6"/>
  <c r="R182" i="6"/>
  <c r="AQ182" i="6" s="1"/>
  <c r="S182" i="6"/>
  <c r="AR182" i="6"/>
  <c r="T182" i="6"/>
  <c r="AS182" i="6" s="1"/>
  <c r="U182" i="6"/>
  <c r="AT182" i="6"/>
  <c r="V182" i="6"/>
  <c r="AU182" i="6" s="1"/>
  <c r="W182" i="6"/>
  <c r="AV182" i="6"/>
  <c r="X182" i="6"/>
  <c r="AW182" i="6" s="1"/>
  <c r="Y182" i="6"/>
  <c r="AX182" i="6"/>
  <c r="Z182" i="6"/>
  <c r="AY182" i="6" s="1"/>
  <c r="AA182" i="6"/>
  <c r="AZ182" i="6"/>
  <c r="H182" i="6"/>
  <c r="AB182" i="6"/>
  <c r="BA182" i="6"/>
  <c r="AC182" i="6"/>
  <c r="BB182" i="6" s="1"/>
  <c r="AD182" i="6"/>
  <c r="BC182" i="6"/>
  <c r="AE182" i="6"/>
  <c r="BD182" i="6" s="1"/>
  <c r="G183" i="6"/>
  <c r="I183" i="6"/>
  <c r="Q183" i="6"/>
  <c r="AP183" i="6" s="1"/>
  <c r="S183" i="6"/>
  <c r="AR183" i="6" s="1"/>
  <c r="Y183" i="6"/>
  <c r="AX183" i="6" s="1"/>
  <c r="AA183" i="6"/>
  <c r="AZ183" i="6" s="1"/>
  <c r="H183" i="6"/>
  <c r="J183" i="6"/>
  <c r="AB183" i="6"/>
  <c r="BA183" i="6" s="1"/>
  <c r="AD183" i="6"/>
  <c r="BC183" i="6" s="1"/>
  <c r="G184" i="6"/>
  <c r="M184" i="6" s="1"/>
  <c r="AL184" i="6" s="1"/>
  <c r="L184" i="6"/>
  <c r="AK184" i="6"/>
  <c r="N184" i="6"/>
  <c r="AM184" i="6"/>
  <c r="I184" i="6"/>
  <c r="O184" i="6"/>
  <c r="AN184" i="6"/>
  <c r="P184" i="6"/>
  <c r="AO184" i="6" s="1"/>
  <c r="Q184" i="6"/>
  <c r="AP184" i="6"/>
  <c r="R184" i="6"/>
  <c r="AQ184" i="6" s="1"/>
  <c r="S184" i="6"/>
  <c r="AR184" i="6"/>
  <c r="T184" i="6"/>
  <c r="AS184" i="6" s="1"/>
  <c r="U184" i="6"/>
  <c r="AT184" i="6"/>
  <c r="V184" i="6"/>
  <c r="AU184" i="6" s="1"/>
  <c r="W184" i="6"/>
  <c r="AV184" i="6"/>
  <c r="X184" i="6"/>
  <c r="AW184" i="6" s="1"/>
  <c r="Y184" i="6"/>
  <c r="AX184" i="6"/>
  <c r="Z184" i="6"/>
  <c r="AY184" i="6" s="1"/>
  <c r="AA184" i="6"/>
  <c r="AZ184" i="6"/>
  <c r="H184" i="6"/>
  <c r="AB184" i="6"/>
  <c r="BA184" i="6"/>
  <c r="AC184" i="6"/>
  <c r="BB184" i="6" s="1"/>
  <c r="AD184" i="6"/>
  <c r="BC184" i="6"/>
  <c r="AE184" i="6"/>
  <c r="BD184" i="6" s="1"/>
  <c r="G185" i="6"/>
  <c r="I185" i="6"/>
  <c r="Q185" i="6"/>
  <c r="AP185" i="6" s="1"/>
  <c r="S185" i="6"/>
  <c r="AR185" i="6" s="1"/>
  <c r="Y185" i="6"/>
  <c r="AX185" i="6" s="1"/>
  <c r="AA185" i="6"/>
  <c r="AZ185" i="6" s="1"/>
  <c r="H185" i="6"/>
  <c r="J185" i="6"/>
  <c r="AB185" i="6"/>
  <c r="BA185" i="6" s="1"/>
  <c r="AF185" i="6"/>
  <c r="BE185" i="6" s="1"/>
  <c r="G186" i="6"/>
  <c r="M186" i="6" s="1"/>
  <c r="AL186" i="6" s="1"/>
  <c r="L186" i="6"/>
  <c r="AK186" i="6" s="1"/>
  <c r="N186" i="6"/>
  <c r="AM186" i="6"/>
  <c r="I186" i="6"/>
  <c r="O186" i="6"/>
  <c r="AN186" i="6"/>
  <c r="P186" i="6"/>
  <c r="AO186" i="6" s="1"/>
  <c r="Q186" i="6"/>
  <c r="AP186" i="6"/>
  <c r="R186" i="6"/>
  <c r="AQ186" i="6" s="1"/>
  <c r="S186" i="6"/>
  <c r="AR186" i="6"/>
  <c r="T186" i="6"/>
  <c r="AS186" i="6" s="1"/>
  <c r="U186" i="6"/>
  <c r="AT186" i="6"/>
  <c r="V186" i="6"/>
  <c r="AU186" i="6" s="1"/>
  <c r="W186" i="6"/>
  <c r="AV186" i="6"/>
  <c r="X186" i="6"/>
  <c r="AW186" i="6" s="1"/>
  <c r="Y186" i="6"/>
  <c r="AX186" i="6"/>
  <c r="Z186" i="6"/>
  <c r="AY186" i="6" s="1"/>
  <c r="AA186" i="6"/>
  <c r="AZ186" i="6"/>
  <c r="H186" i="6"/>
  <c r="AB186" i="6"/>
  <c r="BA186" i="6"/>
  <c r="AC186" i="6"/>
  <c r="BB186" i="6" s="1"/>
  <c r="AD186" i="6"/>
  <c r="BC186" i="6"/>
  <c r="AE186" i="6"/>
  <c r="BD186" i="6" s="1"/>
  <c r="G187" i="6"/>
  <c r="M187" i="6"/>
  <c r="AL187" i="6"/>
  <c r="I187" i="6"/>
  <c r="O187" i="6" s="1"/>
  <c r="AN187" i="6" s="1"/>
  <c r="Q187" i="6"/>
  <c r="AP187" i="6" s="1"/>
  <c r="U187" i="6"/>
  <c r="AT187" i="6" s="1"/>
  <c r="Y187" i="6"/>
  <c r="AX187" i="6" s="1"/>
  <c r="H187" i="6"/>
  <c r="J187" i="6"/>
  <c r="AB187" i="6"/>
  <c r="BA187" i="6" s="1"/>
  <c r="AD187" i="6"/>
  <c r="BC187" i="6" s="1"/>
  <c r="G188" i="6"/>
  <c r="M188" i="6" s="1"/>
  <c r="AL188" i="6" s="1"/>
  <c r="L188" i="6"/>
  <c r="AK188" i="6"/>
  <c r="N188" i="6"/>
  <c r="AM188" i="6" s="1"/>
  <c r="I188" i="6"/>
  <c r="O188" i="6"/>
  <c r="AN188" i="6"/>
  <c r="P188" i="6"/>
  <c r="AO188" i="6" s="1"/>
  <c r="Q188" i="6"/>
  <c r="AP188" i="6"/>
  <c r="R188" i="6"/>
  <c r="AQ188" i="6" s="1"/>
  <c r="S188" i="6"/>
  <c r="AR188" i="6"/>
  <c r="T188" i="6"/>
  <c r="AS188" i="6" s="1"/>
  <c r="U188" i="6"/>
  <c r="AT188" i="6"/>
  <c r="V188" i="6"/>
  <c r="AU188" i="6" s="1"/>
  <c r="W188" i="6"/>
  <c r="AV188" i="6"/>
  <c r="X188" i="6"/>
  <c r="AW188" i="6" s="1"/>
  <c r="Y188" i="6"/>
  <c r="AX188" i="6"/>
  <c r="Z188" i="6"/>
  <c r="AY188" i="6" s="1"/>
  <c r="AA188" i="6"/>
  <c r="AZ188" i="6"/>
  <c r="H188" i="6"/>
  <c r="AB188" i="6"/>
  <c r="BA188" i="6"/>
  <c r="AC188" i="6"/>
  <c r="BB188" i="6" s="1"/>
  <c r="AD188" i="6"/>
  <c r="BC188" i="6"/>
  <c r="AE188" i="6"/>
  <c r="BD188" i="6" s="1"/>
  <c r="G189" i="6"/>
  <c r="AA189" i="6" s="1"/>
  <c r="AZ189" i="6" s="1"/>
  <c r="I189" i="6"/>
  <c r="O189" i="6"/>
  <c r="AN189" i="6" s="1"/>
  <c r="W189" i="6"/>
  <c r="AV189" i="6" s="1"/>
  <c r="H189" i="6"/>
  <c r="J189" i="6"/>
  <c r="G190" i="6"/>
  <c r="M190" i="6" s="1"/>
  <c r="AL190" i="6" s="1"/>
  <c r="L190" i="6"/>
  <c r="AK190" i="6" s="1"/>
  <c r="N190" i="6"/>
  <c r="AM190" i="6"/>
  <c r="I190" i="6"/>
  <c r="O190" i="6"/>
  <c r="AN190" i="6"/>
  <c r="P190" i="6"/>
  <c r="AO190" i="6" s="1"/>
  <c r="Q190" i="6"/>
  <c r="AP190" i="6"/>
  <c r="R190" i="6"/>
  <c r="AQ190" i="6" s="1"/>
  <c r="S190" i="6"/>
  <c r="AR190" i="6"/>
  <c r="T190" i="6"/>
  <c r="AS190" i="6" s="1"/>
  <c r="U190" i="6"/>
  <c r="AT190" i="6"/>
  <c r="V190" i="6"/>
  <c r="AU190" i="6" s="1"/>
  <c r="W190" i="6"/>
  <c r="AV190" i="6"/>
  <c r="X190" i="6"/>
  <c r="AW190" i="6" s="1"/>
  <c r="Y190" i="6"/>
  <c r="AX190" i="6"/>
  <c r="Z190" i="6"/>
  <c r="AY190" i="6" s="1"/>
  <c r="AA190" i="6"/>
  <c r="AZ190" i="6"/>
  <c r="H190" i="6"/>
  <c r="AB190" i="6"/>
  <c r="BA190" i="6"/>
  <c r="AC190" i="6"/>
  <c r="BB190" i="6" s="1"/>
  <c r="AD190" i="6"/>
  <c r="BC190" i="6"/>
  <c r="AE190" i="6"/>
  <c r="BD190" i="6" s="1"/>
  <c r="G191" i="6"/>
  <c r="M191" i="6"/>
  <c r="AL191" i="6"/>
  <c r="I191" i="6"/>
  <c r="O191" i="6" s="1"/>
  <c r="AN191" i="6" s="1"/>
  <c r="Q191" i="6"/>
  <c r="AP191" i="6" s="1"/>
  <c r="U191" i="6"/>
  <c r="AT191" i="6" s="1"/>
  <c r="Y191" i="6"/>
  <c r="AX191" i="6" s="1"/>
  <c r="H191" i="6"/>
  <c r="J191" i="6"/>
  <c r="AB191" i="6"/>
  <c r="BA191" i="6" s="1"/>
  <c r="AD191" i="6"/>
  <c r="BC191" i="6" s="1"/>
  <c r="G192" i="6"/>
  <c r="M192" i="6" s="1"/>
  <c r="AL192" i="6" s="1"/>
  <c r="L192" i="6"/>
  <c r="AK192" i="6"/>
  <c r="N192" i="6"/>
  <c r="AM192" i="6" s="1"/>
  <c r="I192" i="6"/>
  <c r="O192" i="6"/>
  <c r="AN192" i="6"/>
  <c r="P192" i="6"/>
  <c r="AO192" i="6" s="1"/>
  <c r="Q192" i="6"/>
  <c r="AP192" i="6"/>
  <c r="R192" i="6"/>
  <c r="AQ192" i="6" s="1"/>
  <c r="S192" i="6"/>
  <c r="AR192" i="6"/>
  <c r="T192" i="6"/>
  <c r="AS192" i="6" s="1"/>
  <c r="U192" i="6"/>
  <c r="AT192" i="6"/>
  <c r="V192" i="6"/>
  <c r="AU192" i="6" s="1"/>
  <c r="W192" i="6"/>
  <c r="AV192" i="6"/>
  <c r="X192" i="6"/>
  <c r="AW192" i="6" s="1"/>
  <c r="Y192" i="6"/>
  <c r="AX192" i="6"/>
  <c r="Z192" i="6"/>
  <c r="AY192" i="6" s="1"/>
  <c r="AA192" i="6"/>
  <c r="AZ192" i="6"/>
  <c r="H192" i="6"/>
  <c r="AB192" i="6"/>
  <c r="BA192" i="6"/>
  <c r="AC192" i="6"/>
  <c r="BB192" i="6" s="1"/>
  <c r="AD192" i="6"/>
  <c r="BC192" i="6"/>
  <c r="AE192" i="6"/>
  <c r="BD192" i="6" s="1"/>
  <c r="G193" i="6"/>
  <c r="I193" i="6"/>
  <c r="S193" i="6"/>
  <c r="AR193" i="6" s="1"/>
  <c r="W193" i="6"/>
  <c r="AV193" i="6" s="1"/>
  <c r="AA193" i="6"/>
  <c r="AZ193" i="6" s="1"/>
  <c r="H193" i="6"/>
  <c r="J193" i="6"/>
  <c r="G194" i="6"/>
  <c r="M194" i="6" s="1"/>
  <c r="AL194" i="6" s="1"/>
  <c r="L194" i="6"/>
  <c r="AK194" i="6" s="1"/>
  <c r="N194" i="6"/>
  <c r="AM194" i="6"/>
  <c r="I194" i="6"/>
  <c r="O194" i="6"/>
  <c r="AN194" i="6"/>
  <c r="P194" i="6"/>
  <c r="AO194" i="6" s="1"/>
  <c r="Q194" i="6"/>
  <c r="AP194" i="6"/>
  <c r="R194" i="6"/>
  <c r="AQ194" i="6" s="1"/>
  <c r="S194" i="6"/>
  <c r="AR194" i="6"/>
  <c r="T194" i="6"/>
  <c r="AS194" i="6" s="1"/>
  <c r="U194" i="6"/>
  <c r="AT194" i="6"/>
  <c r="V194" i="6"/>
  <c r="AU194" i="6" s="1"/>
  <c r="W194" i="6"/>
  <c r="AV194" i="6"/>
  <c r="X194" i="6"/>
  <c r="AW194" i="6" s="1"/>
  <c r="Y194" i="6"/>
  <c r="AX194" i="6"/>
  <c r="Z194" i="6"/>
  <c r="AY194" i="6" s="1"/>
  <c r="AA194" i="6"/>
  <c r="AZ194" i="6"/>
  <c r="H194" i="6"/>
  <c r="AB194" i="6"/>
  <c r="BA194" i="6"/>
  <c r="AC194" i="6"/>
  <c r="BB194" i="6" s="1"/>
  <c r="AD194" i="6"/>
  <c r="BC194" i="6"/>
  <c r="AE194" i="6"/>
  <c r="BD194" i="6" s="1"/>
  <c r="G195" i="6"/>
  <c r="M195" i="6"/>
  <c r="AL195" i="6"/>
  <c r="I195" i="6"/>
  <c r="O195" i="6" s="1"/>
  <c r="AN195" i="6" s="1"/>
  <c r="Q195" i="6"/>
  <c r="AP195" i="6" s="1"/>
  <c r="U195" i="6"/>
  <c r="AT195" i="6" s="1"/>
  <c r="Y195" i="6"/>
  <c r="AX195" i="6" s="1"/>
  <c r="H195" i="6"/>
  <c r="J195" i="6"/>
  <c r="AB195" i="6"/>
  <c r="BA195" i="6" s="1"/>
  <c r="AD195" i="6"/>
  <c r="BC195" i="6" s="1"/>
  <c r="G196" i="6"/>
  <c r="M196" i="6" s="1"/>
  <c r="AL196" i="6" s="1"/>
  <c r="L196" i="6"/>
  <c r="AK196" i="6"/>
  <c r="N196" i="6"/>
  <c r="AM196" i="6" s="1"/>
  <c r="I196" i="6"/>
  <c r="O196" i="6"/>
  <c r="AN196" i="6"/>
  <c r="P196" i="6"/>
  <c r="AO196" i="6" s="1"/>
  <c r="Q196" i="6"/>
  <c r="AP196" i="6"/>
  <c r="R196" i="6"/>
  <c r="AQ196" i="6" s="1"/>
  <c r="S196" i="6"/>
  <c r="AR196" i="6"/>
  <c r="T196" i="6"/>
  <c r="AS196" i="6" s="1"/>
  <c r="U196" i="6"/>
  <c r="AT196" i="6"/>
  <c r="V196" i="6"/>
  <c r="AU196" i="6" s="1"/>
  <c r="W196" i="6"/>
  <c r="AV196" i="6"/>
  <c r="X196" i="6"/>
  <c r="AW196" i="6" s="1"/>
  <c r="Y196" i="6"/>
  <c r="AX196" i="6"/>
  <c r="Z196" i="6"/>
  <c r="AY196" i="6" s="1"/>
  <c r="AA196" i="6"/>
  <c r="AZ196" i="6"/>
  <c r="H196" i="6"/>
  <c r="AB196" i="6"/>
  <c r="BA196" i="6"/>
  <c r="AC196" i="6"/>
  <c r="BB196" i="6" s="1"/>
  <c r="AD196" i="6"/>
  <c r="BC196" i="6"/>
  <c r="AE196" i="6"/>
  <c r="BD196" i="6" s="1"/>
  <c r="G197" i="6"/>
  <c r="I197" i="6"/>
  <c r="W197" i="6"/>
  <c r="AV197" i="6" s="1"/>
  <c r="H197" i="6"/>
  <c r="J197" i="6"/>
  <c r="G198" i="6"/>
  <c r="M198" i="6" s="1"/>
  <c r="AL198" i="6" s="1"/>
  <c r="L198" i="6"/>
  <c r="AK198" i="6" s="1"/>
  <c r="N198" i="6"/>
  <c r="AM198" i="6"/>
  <c r="I198" i="6"/>
  <c r="O198" i="6"/>
  <c r="AN198" i="6"/>
  <c r="P198" i="6"/>
  <c r="AO198" i="6" s="1"/>
  <c r="Q198" i="6"/>
  <c r="AP198" i="6"/>
  <c r="R198" i="6"/>
  <c r="AQ198" i="6" s="1"/>
  <c r="S198" i="6"/>
  <c r="AR198" i="6"/>
  <c r="T198" i="6"/>
  <c r="AS198" i="6" s="1"/>
  <c r="U198" i="6"/>
  <c r="AT198" i="6"/>
  <c r="V198" i="6"/>
  <c r="AU198" i="6" s="1"/>
  <c r="W198" i="6"/>
  <c r="AV198" i="6"/>
  <c r="X198" i="6"/>
  <c r="AW198" i="6" s="1"/>
  <c r="Y198" i="6"/>
  <c r="AX198" i="6"/>
  <c r="Z198" i="6"/>
  <c r="AY198" i="6" s="1"/>
  <c r="AA198" i="6"/>
  <c r="AZ198" i="6"/>
  <c r="H198" i="6"/>
  <c r="AB198" i="6"/>
  <c r="BA198" i="6"/>
  <c r="AC198" i="6"/>
  <c r="BB198" i="6" s="1"/>
  <c r="AD198" i="6"/>
  <c r="BC198" i="6"/>
  <c r="AE198" i="6"/>
  <c r="BD198" i="6" s="1"/>
  <c r="G199" i="6"/>
  <c r="M199" i="6"/>
  <c r="AL199" i="6"/>
  <c r="I199" i="6"/>
  <c r="O199" i="6" s="1"/>
  <c r="AN199" i="6" s="1"/>
  <c r="Q199" i="6"/>
  <c r="AP199" i="6" s="1"/>
  <c r="U199" i="6"/>
  <c r="AT199" i="6" s="1"/>
  <c r="Y199" i="6"/>
  <c r="AX199" i="6" s="1"/>
  <c r="H199" i="6"/>
  <c r="J199" i="6"/>
  <c r="AB199" i="6"/>
  <c r="BA199" i="6" s="1"/>
  <c r="AD199" i="6"/>
  <c r="BC199" i="6" s="1"/>
  <c r="G200" i="6"/>
  <c r="H200" i="6"/>
  <c r="L200" i="6"/>
  <c r="AK200" i="6" s="1"/>
  <c r="I200" i="6"/>
  <c r="O200" i="6"/>
  <c r="AN200" i="6" s="1"/>
  <c r="S200" i="6"/>
  <c r="AR200" i="6" s="1"/>
  <c r="W200" i="6"/>
  <c r="AV200" i="6" s="1"/>
  <c r="AA200" i="6"/>
  <c r="AZ200" i="6" s="1"/>
  <c r="AC200" i="6"/>
  <c r="BB200" i="6" s="1"/>
  <c r="AG200" i="6"/>
  <c r="BF200" i="6" s="1"/>
  <c r="J5" i="6"/>
  <c r="I5" i="6"/>
  <c r="G5" i="6"/>
  <c r="G183" i="4"/>
  <c r="H183" i="4"/>
  <c r="J183" i="4" s="1"/>
  <c r="I183" i="4"/>
  <c r="L183" i="4"/>
  <c r="M183" i="4"/>
  <c r="P183" i="4"/>
  <c r="Q183" i="4"/>
  <c r="T183" i="4"/>
  <c r="U183" i="4"/>
  <c r="X183" i="4"/>
  <c r="Y183" i="4"/>
  <c r="AB183" i="4"/>
  <c r="AC183" i="4"/>
  <c r="AF183" i="4"/>
  <c r="AG183" i="4"/>
  <c r="AK183" i="4"/>
  <c r="AL183" i="4"/>
  <c r="AO183" i="4"/>
  <c r="AP183" i="4"/>
  <c r="AS183" i="4"/>
  <c r="AT183" i="4"/>
  <c r="AW183" i="4"/>
  <c r="AX183" i="4"/>
  <c r="BA183" i="4"/>
  <c r="BB183" i="4"/>
  <c r="BE183" i="4"/>
  <c r="BF183" i="4"/>
  <c r="G6" i="4"/>
  <c r="H6" i="4"/>
  <c r="H5" i="4"/>
  <c r="L6" i="4"/>
  <c r="AK6" i="4" s="1"/>
  <c r="M6" i="4"/>
  <c r="AL6" i="4" s="1"/>
  <c r="N6" i="4"/>
  <c r="AM6" i="4" s="1"/>
  <c r="O6" i="4"/>
  <c r="AN6" i="4" s="1"/>
  <c r="P6" i="4"/>
  <c r="AO6" i="4" s="1"/>
  <c r="Q6" i="4"/>
  <c r="AP6" i="4" s="1"/>
  <c r="R6" i="4"/>
  <c r="AQ6" i="4" s="1"/>
  <c r="S6" i="4"/>
  <c r="AR6" i="4" s="1"/>
  <c r="T6" i="4"/>
  <c r="AS6" i="4" s="1"/>
  <c r="U6" i="4"/>
  <c r="AT6" i="4"/>
  <c r="V6" i="4"/>
  <c r="AU6" i="4" s="1"/>
  <c r="AA6" i="4"/>
  <c r="AZ6" i="4" s="1"/>
  <c r="AD6" i="4"/>
  <c r="BC6" i="4" s="1"/>
  <c r="AF6" i="4"/>
  <c r="BE6" i="4" s="1"/>
  <c r="AG6" i="4"/>
  <c r="BF6" i="4" s="1"/>
  <c r="AI6" i="4"/>
  <c r="BH6" i="4" s="1"/>
  <c r="G7" i="4"/>
  <c r="H7" i="4"/>
  <c r="L8" i="4" s="1"/>
  <c r="AK8" i="4" s="1"/>
  <c r="L7" i="4"/>
  <c r="AK7" i="4"/>
  <c r="O7" i="4"/>
  <c r="AN7" i="4" s="1"/>
  <c r="P7" i="4"/>
  <c r="AO7" i="4" s="1"/>
  <c r="R7" i="4"/>
  <c r="AQ7" i="4" s="1"/>
  <c r="S7" i="4"/>
  <c r="AR7" i="4" s="1"/>
  <c r="U7" i="4"/>
  <c r="AT7" i="4" s="1"/>
  <c r="J7" i="4"/>
  <c r="G8" i="4"/>
  <c r="H8" i="4"/>
  <c r="M8" i="4"/>
  <c r="AL8" i="4" s="1"/>
  <c r="N8" i="4"/>
  <c r="AM8" i="4" s="1"/>
  <c r="O8" i="4"/>
  <c r="AN8" i="4"/>
  <c r="P8" i="4"/>
  <c r="AO8" i="4" s="1"/>
  <c r="Q8" i="4"/>
  <c r="AP8" i="4" s="1"/>
  <c r="R8" i="4"/>
  <c r="AQ8" i="4" s="1"/>
  <c r="S8" i="4"/>
  <c r="AR8" i="4" s="1"/>
  <c r="U8" i="4"/>
  <c r="AT8" i="4" s="1"/>
  <c r="V8" i="4"/>
  <c r="AU8" i="4" s="1"/>
  <c r="Y8" i="4"/>
  <c r="AX8" i="4" s="1"/>
  <c r="AE8" i="4"/>
  <c r="BD8" i="4" s="1"/>
  <c r="G9" i="4"/>
  <c r="H9" i="4"/>
  <c r="S10" i="4" s="1"/>
  <c r="AR10" i="4" s="1"/>
  <c r="R9" i="4"/>
  <c r="AQ9" i="4" s="1"/>
  <c r="G10" i="4"/>
  <c r="H10" i="4"/>
  <c r="J10" i="4" s="1"/>
  <c r="W10" i="4" s="1"/>
  <c r="N10" i="4"/>
  <c r="AM10" i="4" s="1"/>
  <c r="AV10" i="4"/>
  <c r="X10" i="4"/>
  <c r="AW10" i="4" s="1"/>
  <c r="Z10" i="4"/>
  <c r="AY10" i="4" s="1"/>
  <c r="AA10" i="4"/>
  <c r="AZ10" i="4" s="1"/>
  <c r="AC10" i="4"/>
  <c r="BB10" i="4" s="1"/>
  <c r="AD10" i="4"/>
  <c r="BC10" i="4" s="1"/>
  <c r="AE10" i="4"/>
  <c r="BD10" i="4" s="1"/>
  <c r="AF10" i="4"/>
  <c r="BE10" i="4" s="1"/>
  <c r="AG10" i="4"/>
  <c r="BF10" i="4" s="1"/>
  <c r="AH10" i="4"/>
  <c r="BG10" i="4" s="1"/>
  <c r="G11" i="4"/>
  <c r="H11" i="4"/>
  <c r="L11" i="4"/>
  <c r="AK11" i="4" s="1"/>
  <c r="N11" i="4"/>
  <c r="AM11" i="4" s="1"/>
  <c r="O11" i="4"/>
  <c r="AN11" i="4" s="1"/>
  <c r="P11" i="4"/>
  <c r="AO11" i="4" s="1"/>
  <c r="Q11" i="4"/>
  <c r="AP11" i="4" s="1"/>
  <c r="S11" i="4"/>
  <c r="AR11" i="4" s="1"/>
  <c r="T11" i="4"/>
  <c r="AS11" i="4" s="1"/>
  <c r="U11" i="4"/>
  <c r="AT11" i="4" s="1"/>
  <c r="V11" i="4"/>
  <c r="AU11" i="4" s="1"/>
  <c r="AC11" i="4"/>
  <c r="BB11" i="4" s="1"/>
  <c r="G12" i="4"/>
  <c r="H12" i="4"/>
  <c r="M12" i="4"/>
  <c r="AL12" i="4" s="1"/>
  <c r="V12" i="4"/>
  <c r="AU12" i="4" s="1"/>
  <c r="G13" i="4"/>
  <c r="H13" i="4"/>
  <c r="P13" i="4"/>
  <c r="AO13" i="4"/>
  <c r="U13" i="4"/>
  <c r="AT13" i="4" s="1"/>
  <c r="V13" i="4"/>
  <c r="AU13" i="4" s="1"/>
  <c r="J13" i="4"/>
  <c r="X13" i="4"/>
  <c r="AW13" i="4" s="1"/>
  <c r="AA13" i="4"/>
  <c r="AZ13" i="4" s="1"/>
  <c r="AH13" i="4"/>
  <c r="BG13" i="4" s="1"/>
  <c r="G14" i="4"/>
  <c r="H14" i="4"/>
  <c r="J14" i="4" s="1"/>
  <c r="W14" i="4" s="1"/>
  <c r="AV14" i="4" s="1"/>
  <c r="L14" i="4"/>
  <c r="AK14" i="4" s="1"/>
  <c r="M14" i="4"/>
  <c r="AL14" i="4" s="1"/>
  <c r="N14" i="4"/>
  <c r="AM14" i="4"/>
  <c r="O14" i="4"/>
  <c r="AN14" i="4" s="1"/>
  <c r="P14" i="4"/>
  <c r="AO14" i="4"/>
  <c r="Q14" i="4"/>
  <c r="AP14" i="4" s="1"/>
  <c r="R14" i="4"/>
  <c r="AQ14" i="4"/>
  <c r="S14" i="4"/>
  <c r="AR14" i="4"/>
  <c r="T14" i="4"/>
  <c r="AS14" i="4" s="1"/>
  <c r="U14" i="4"/>
  <c r="AT14" i="4" s="1"/>
  <c r="V14" i="4"/>
  <c r="AU14" i="4"/>
  <c r="Z14" i="4"/>
  <c r="AY14" i="4" s="1"/>
  <c r="AA14" i="4"/>
  <c r="AZ14" i="4" s="1"/>
  <c r="AC14" i="4"/>
  <c r="BB14" i="4" s="1"/>
  <c r="AD14" i="4"/>
  <c r="BC14" i="4" s="1"/>
  <c r="AF14" i="4"/>
  <c r="BE14" i="4"/>
  <c r="AH14" i="4"/>
  <c r="BG14" i="4" s="1"/>
  <c r="AI14" i="4"/>
  <c r="BH14" i="4"/>
  <c r="G15" i="4"/>
  <c r="H15" i="4"/>
  <c r="L15" i="4"/>
  <c r="AK15" i="4" s="1"/>
  <c r="M15" i="4"/>
  <c r="AL15" i="4" s="1"/>
  <c r="N15" i="4"/>
  <c r="AM15" i="4" s="1"/>
  <c r="O15" i="4"/>
  <c r="AN15" i="4" s="1"/>
  <c r="Q15" i="4"/>
  <c r="AP15" i="4" s="1"/>
  <c r="R15" i="4"/>
  <c r="AQ15" i="4" s="1"/>
  <c r="T15" i="4"/>
  <c r="AS15" i="4" s="1"/>
  <c r="U15" i="4"/>
  <c r="AT15" i="4" s="1"/>
  <c r="J15" i="4"/>
  <c r="AA15" i="4"/>
  <c r="AZ15" i="4"/>
  <c r="G16" i="4"/>
  <c r="M16" i="4"/>
  <c r="AL16" i="4" s="1"/>
  <c r="N16" i="4"/>
  <c r="AM16" i="4" s="1"/>
  <c r="P16" i="4"/>
  <c r="AO16" i="4" s="1"/>
  <c r="Q16" i="4"/>
  <c r="AP16" i="4" s="1"/>
  <c r="S16" i="4"/>
  <c r="AR16" i="4"/>
  <c r="T16" i="4"/>
  <c r="AS16" i="4" s="1"/>
  <c r="H16" i="4"/>
  <c r="J16" i="4"/>
  <c r="G17" i="4"/>
  <c r="Q17" i="4"/>
  <c r="AP17" i="4" s="1"/>
  <c r="T17" i="4"/>
  <c r="AS17" i="4" s="1"/>
  <c r="H17" i="4"/>
  <c r="G18" i="4"/>
  <c r="AD18" i="4" s="1"/>
  <c r="BC18" i="4" s="1"/>
  <c r="V18" i="4"/>
  <c r="AU18" i="4" s="1"/>
  <c r="H18" i="4"/>
  <c r="J18" i="4"/>
  <c r="X18" i="4"/>
  <c r="AW18" i="4" s="1"/>
  <c r="Z18" i="4"/>
  <c r="AY18" i="4" s="1"/>
  <c r="AC18" i="4"/>
  <c r="BB18" i="4" s="1"/>
  <c r="AG18" i="4"/>
  <c r="BF18" i="4" s="1"/>
  <c r="AI18" i="4"/>
  <c r="BH18" i="4" s="1"/>
  <c r="G19" i="4"/>
  <c r="L19" i="4"/>
  <c r="AK19" i="4" s="1"/>
  <c r="M19" i="4"/>
  <c r="AL19" i="4" s="1"/>
  <c r="N19" i="4"/>
  <c r="AM19" i="4" s="1"/>
  <c r="O19" i="4"/>
  <c r="AN19" i="4"/>
  <c r="P19" i="4"/>
  <c r="AO19" i="4" s="1"/>
  <c r="Q19" i="4"/>
  <c r="AP19" i="4"/>
  <c r="R19" i="4"/>
  <c r="AQ19" i="4" s="1"/>
  <c r="S19" i="4"/>
  <c r="AR19" i="4" s="1"/>
  <c r="T19" i="4"/>
  <c r="AS19" i="4" s="1"/>
  <c r="U19" i="4"/>
  <c r="AT19" i="4"/>
  <c r="H19" i="4"/>
  <c r="V19" i="4" s="1"/>
  <c r="AU19" i="4" s="1"/>
  <c r="J19" i="4"/>
  <c r="Y19" i="4" s="1"/>
  <c r="AX19" i="4" s="1"/>
  <c r="W19" i="4"/>
  <c r="AV19" i="4" s="1"/>
  <c r="AA19" i="4"/>
  <c r="AZ19" i="4" s="1"/>
  <c r="AC19" i="4"/>
  <c r="BB19" i="4" s="1"/>
  <c r="AF19" i="4"/>
  <c r="BE19" i="4" s="1"/>
  <c r="G20" i="4"/>
  <c r="M20" i="4"/>
  <c r="AL20" i="4"/>
  <c r="N20" i="4"/>
  <c r="AM20" i="4" s="1"/>
  <c r="P20" i="4"/>
  <c r="AO20" i="4" s="1"/>
  <c r="Q20" i="4"/>
  <c r="AP20" i="4" s="1"/>
  <c r="R20" i="4"/>
  <c r="AQ20" i="4" s="1"/>
  <c r="S20" i="4"/>
  <c r="AR20" i="4"/>
  <c r="U20" i="4"/>
  <c r="AT20" i="4" s="1"/>
  <c r="H20" i="4"/>
  <c r="J20" i="4"/>
  <c r="AD20" i="4"/>
  <c r="BC20" i="4" s="1"/>
  <c r="G21" i="4"/>
  <c r="M21" i="4"/>
  <c r="AL21" i="4" s="1"/>
  <c r="O21" i="4"/>
  <c r="AN21" i="4" s="1"/>
  <c r="Q21" i="4"/>
  <c r="AP21" i="4" s="1"/>
  <c r="S21" i="4"/>
  <c r="AR21" i="4" s="1"/>
  <c r="U21" i="4"/>
  <c r="AT21" i="4" s="1"/>
  <c r="H21" i="4"/>
  <c r="AD21" i="4" s="1"/>
  <c r="BC21" i="4" s="1"/>
  <c r="J21" i="4"/>
  <c r="X21" i="4" s="1"/>
  <c r="AW21" i="4" s="1"/>
  <c r="W21" i="4"/>
  <c r="AV21" i="4" s="1"/>
  <c r="Z21" i="4"/>
  <c r="AY21" i="4" s="1"/>
  <c r="AB21" i="4"/>
  <c r="BA21" i="4" s="1"/>
  <c r="AF21" i="4"/>
  <c r="BE21" i="4"/>
  <c r="AI21" i="4"/>
  <c r="BH21" i="4" s="1"/>
  <c r="G22" i="4"/>
  <c r="AA22" i="4" s="1"/>
  <c r="AZ22" i="4" s="1"/>
  <c r="L22" i="4"/>
  <c r="AK22" i="4" s="1"/>
  <c r="N22" i="4"/>
  <c r="AM22" i="4" s="1"/>
  <c r="O22" i="4"/>
  <c r="AN22" i="4" s="1"/>
  <c r="Q22" i="4"/>
  <c r="AP22" i="4" s="1"/>
  <c r="S22" i="4"/>
  <c r="AR22" i="4" s="1"/>
  <c r="T22" i="4"/>
  <c r="AS22" i="4" s="1"/>
  <c r="H22" i="4"/>
  <c r="J22" i="4"/>
  <c r="Y22" i="4" s="1"/>
  <c r="AX22" i="4" s="1"/>
  <c r="X22" i="4"/>
  <c r="AW22" i="4" s="1"/>
  <c r="AD22" i="4"/>
  <c r="BC22" i="4" s="1"/>
  <c r="AG22" i="4"/>
  <c r="BF22" i="4" s="1"/>
  <c r="G23" i="4"/>
  <c r="L23" i="4"/>
  <c r="AK23" i="4" s="1"/>
  <c r="N23" i="4"/>
  <c r="AM23" i="4" s="1"/>
  <c r="O23" i="4"/>
  <c r="AN23" i="4" s="1"/>
  <c r="R23" i="4"/>
  <c r="AQ23" i="4" s="1"/>
  <c r="T23" i="4"/>
  <c r="AS23" i="4" s="1"/>
  <c r="U23" i="4"/>
  <c r="AT23" i="4" s="1"/>
  <c r="H23" i="4"/>
  <c r="P24" i="4" s="1"/>
  <c r="AO24" i="4" s="1"/>
  <c r="J23" i="4"/>
  <c r="G24" i="4"/>
  <c r="L24" i="4"/>
  <c r="AK24" i="4" s="1"/>
  <c r="M24" i="4"/>
  <c r="AL24" i="4" s="1"/>
  <c r="N24" i="4"/>
  <c r="AM24" i="4" s="1"/>
  <c r="O24" i="4"/>
  <c r="AN24" i="4" s="1"/>
  <c r="Q24" i="4"/>
  <c r="AP24" i="4"/>
  <c r="R24" i="4"/>
  <c r="AQ24" i="4" s="1"/>
  <c r="T24" i="4"/>
  <c r="AS24" i="4" s="1"/>
  <c r="U24" i="4"/>
  <c r="AT24" i="4" s="1"/>
  <c r="H24" i="4"/>
  <c r="L25" i="4" s="1"/>
  <c r="AK25" i="4" s="1"/>
  <c r="J24" i="4"/>
  <c r="W24" i="4"/>
  <c r="AV24" i="4" s="1"/>
  <c r="G25" i="4"/>
  <c r="M25" i="4"/>
  <c r="AL25" i="4" s="1"/>
  <c r="N25" i="4"/>
  <c r="AM25" i="4" s="1"/>
  <c r="O25" i="4"/>
  <c r="AN25" i="4" s="1"/>
  <c r="P25" i="4"/>
  <c r="AO25" i="4"/>
  <c r="R25" i="4"/>
  <c r="AQ25" i="4"/>
  <c r="S25" i="4"/>
  <c r="AR25" i="4" s="1"/>
  <c r="U25" i="4"/>
  <c r="AT25" i="4" s="1"/>
  <c r="H25" i="4"/>
  <c r="P26" i="4" s="1"/>
  <c r="AO26" i="4" s="1"/>
  <c r="G26" i="4"/>
  <c r="N26" i="4"/>
  <c r="AM26" i="4" s="1"/>
  <c r="S26" i="4"/>
  <c r="AR26" i="4" s="1"/>
  <c r="T26" i="4"/>
  <c r="AS26" i="4" s="1"/>
  <c r="H26" i="4"/>
  <c r="M27" i="4" s="1"/>
  <c r="AL27" i="4" s="1"/>
  <c r="J26" i="4"/>
  <c r="V26" i="4"/>
  <c r="AU26" i="4" s="1"/>
  <c r="AA26" i="4"/>
  <c r="AZ26" i="4"/>
  <c r="AF26" i="4"/>
  <c r="BE26" i="4" s="1"/>
  <c r="AG26" i="4"/>
  <c r="BF26" i="4" s="1"/>
  <c r="G27" i="4"/>
  <c r="AI27" i="4" s="1"/>
  <c r="BH27" i="4" s="1"/>
  <c r="L27" i="4"/>
  <c r="AK27" i="4" s="1"/>
  <c r="N27" i="4"/>
  <c r="AM27" i="4" s="1"/>
  <c r="O27" i="4"/>
  <c r="AN27" i="4" s="1"/>
  <c r="P27" i="4"/>
  <c r="AO27" i="4" s="1"/>
  <c r="Q27" i="4"/>
  <c r="AP27" i="4"/>
  <c r="S27" i="4"/>
  <c r="AR27" i="4"/>
  <c r="T27" i="4"/>
  <c r="AS27" i="4" s="1"/>
  <c r="H27" i="4"/>
  <c r="J27" i="4"/>
  <c r="G28" i="4"/>
  <c r="M28" i="4"/>
  <c r="AL28" i="4" s="1"/>
  <c r="P28" i="4"/>
  <c r="AO28" i="4" s="1"/>
  <c r="R28" i="4"/>
  <c r="AQ28" i="4" s="1"/>
  <c r="U28" i="4"/>
  <c r="AT28" i="4" s="1"/>
  <c r="H28" i="4"/>
  <c r="J28" i="4"/>
  <c r="X28" i="4" s="1"/>
  <c r="AW28" i="4" s="1"/>
  <c r="V28" i="4"/>
  <c r="AU28" i="4" s="1"/>
  <c r="W28" i="4"/>
  <c r="AV28" i="4" s="1"/>
  <c r="Z28" i="4"/>
  <c r="AY28" i="4" s="1"/>
  <c r="AB28" i="4"/>
  <c r="BA28" i="4" s="1"/>
  <c r="AC28" i="4"/>
  <c r="BB28" i="4" s="1"/>
  <c r="AD28" i="4"/>
  <c r="BC28" i="4"/>
  <c r="AE28" i="4"/>
  <c r="BD28" i="4" s="1"/>
  <c r="AF28" i="4"/>
  <c r="BE28" i="4" s="1"/>
  <c r="AG28" i="4"/>
  <c r="BF28" i="4"/>
  <c r="AI28" i="4"/>
  <c r="BH28" i="4" s="1"/>
  <c r="G29" i="4"/>
  <c r="L29" i="4"/>
  <c r="AK29" i="4"/>
  <c r="M29" i="4"/>
  <c r="AL29" i="4"/>
  <c r="N29" i="4"/>
  <c r="AM29" i="4"/>
  <c r="O29" i="4"/>
  <c r="AN29" i="4" s="1"/>
  <c r="P29" i="4"/>
  <c r="AO29" i="4"/>
  <c r="Q29" i="4"/>
  <c r="AP29" i="4" s="1"/>
  <c r="R29" i="4"/>
  <c r="AQ29" i="4"/>
  <c r="S29" i="4"/>
  <c r="AR29" i="4" s="1"/>
  <c r="T29" i="4"/>
  <c r="AS29" i="4"/>
  <c r="U29" i="4"/>
  <c r="AT29" i="4"/>
  <c r="H29" i="4"/>
  <c r="J29" i="4"/>
  <c r="V29" i="4"/>
  <c r="AU29" i="4" s="1"/>
  <c r="AA29" i="4"/>
  <c r="AZ29" i="4" s="1"/>
  <c r="AF29" i="4"/>
  <c r="BE29" i="4" s="1"/>
  <c r="AI29" i="4"/>
  <c r="BH29" i="4" s="1"/>
  <c r="G30" i="4"/>
  <c r="L30" i="4"/>
  <c r="AK30" i="4"/>
  <c r="M30" i="4"/>
  <c r="AL30" i="4" s="1"/>
  <c r="N30" i="4"/>
  <c r="AM30" i="4" s="1"/>
  <c r="O30" i="4"/>
  <c r="AN30" i="4" s="1"/>
  <c r="P30" i="4"/>
  <c r="AO30" i="4" s="1"/>
  <c r="Q30" i="4"/>
  <c r="AP30" i="4" s="1"/>
  <c r="R30" i="4"/>
  <c r="AQ30" i="4"/>
  <c r="S30" i="4"/>
  <c r="AR30" i="4" s="1"/>
  <c r="T30" i="4"/>
  <c r="AS30" i="4" s="1"/>
  <c r="U30" i="4"/>
  <c r="AT30" i="4"/>
  <c r="H30" i="4"/>
  <c r="AB30" i="4"/>
  <c r="BA30" i="4" s="1"/>
  <c r="AE30" i="4"/>
  <c r="BD30" i="4" s="1"/>
  <c r="AG30" i="4"/>
  <c r="BF30" i="4" s="1"/>
  <c r="AH30" i="4"/>
  <c r="BG30" i="4" s="1"/>
  <c r="G31" i="4"/>
  <c r="L31" i="4"/>
  <c r="AK31" i="4" s="1"/>
  <c r="M31" i="4"/>
  <c r="AL31" i="4" s="1"/>
  <c r="O31" i="4"/>
  <c r="AN31" i="4" s="1"/>
  <c r="R31" i="4"/>
  <c r="AQ31" i="4" s="1"/>
  <c r="T31" i="4"/>
  <c r="AS31" i="4" s="1"/>
  <c r="H31" i="4"/>
  <c r="Q32" i="4" s="1"/>
  <c r="AP32" i="4" s="1"/>
  <c r="J31" i="4"/>
  <c r="AI31" i="4"/>
  <c r="BH31" i="4" s="1"/>
  <c r="G32" i="4"/>
  <c r="L32" i="4"/>
  <c r="AK32" i="4"/>
  <c r="M32" i="4"/>
  <c r="AL32" i="4" s="1"/>
  <c r="N32" i="4"/>
  <c r="AM32" i="4" s="1"/>
  <c r="O32" i="4"/>
  <c r="AN32" i="4" s="1"/>
  <c r="P32" i="4"/>
  <c r="AO32" i="4" s="1"/>
  <c r="R32" i="4"/>
  <c r="AQ32" i="4" s="1"/>
  <c r="S32" i="4"/>
  <c r="AR32" i="4"/>
  <c r="H32" i="4"/>
  <c r="Z32" i="4" s="1"/>
  <c r="AY32" i="4" s="1"/>
  <c r="J32" i="4"/>
  <c r="W32" i="4" s="1"/>
  <c r="AV32" i="4" s="1"/>
  <c r="AB32" i="4"/>
  <c r="BA32" i="4" s="1"/>
  <c r="AE32" i="4"/>
  <c r="BD32" i="4" s="1"/>
  <c r="AH32" i="4"/>
  <c r="BG32" i="4" s="1"/>
  <c r="G33" i="4"/>
  <c r="L33" i="4"/>
  <c r="AK33" i="4"/>
  <c r="M33" i="4"/>
  <c r="AL33" i="4" s="1"/>
  <c r="O33" i="4"/>
  <c r="AN33" i="4" s="1"/>
  <c r="P33" i="4"/>
  <c r="AO33" i="4"/>
  <c r="R33" i="4"/>
  <c r="AQ33" i="4" s="1"/>
  <c r="S33" i="4"/>
  <c r="AR33" i="4" s="1"/>
  <c r="T33" i="4"/>
  <c r="AS33" i="4" s="1"/>
  <c r="H33" i="4"/>
  <c r="AC33" i="4"/>
  <c r="BB33" i="4" s="1"/>
  <c r="G34" i="4"/>
  <c r="P34" i="4"/>
  <c r="AO34" i="4" s="1"/>
  <c r="H34" i="4"/>
  <c r="G35" i="4"/>
  <c r="N35" i="4"/>
  <c r="AM35" i="4" s="1"/>
  <c r="T35" i="4"/>
  <c r="AS35" i="4" s="1"/>
  <c r="H35" i="4"/>
  <c r="J35" i="4" s="1"/>
  <c r="X35" i="4" s="1"/>
  <c r="AW35" i="4" s="1"/>
  <c r="Z35" i="4"/>
  <c r="AY35" i="4" s="1"/>
  <c r="AE35" i="4"/>
  <c r="BD35" i="4" s="1"/>
  <c r="AF35" i="4"/>
  <c r="BE35" i="4" s="1"/>
  <c r="G36" i="4"/>
  <c r="M36" i="4"/>
  <c r="AL36" i="4" s="1"/>
  <c r="Q36" i="4"/>
  <c r="AP36" i="4" s="1"/>
  <c r="S36" i="4"/>
  <c r="AR36" i="4" s="1"/>
  <c r="H36" i="4"/>
  <c r="AI36" i="4"/>
  <c r="BH36" i="4" s="1"/>
  <c r="G37" i="4"/>
  <c r="M37" i="4"/>
  <c r="AL37" i="4"/>
  <c r="R37" i="4"/>
  <c r="AQ37" i="4"/>
  <c r="H37" i="4"/>
  <c r="I37" i="4"/>
  <c r="AD37" i="4"/>
  <c r="BC37" i="4" s="1"/>
  <c r="AF37" i="4"/>
  <c r="BE37" i="4" s="1"/>
  <c r="G38" i="4"/>
  <c r="L38" i="4"/>
  <c r="AK38" i="4" s="1"/>
  <c r="M38" i="4"/>
  <c r="AL38" i="4" s="1"/>
  <c r="O38" i="4"/>
  <c r="AN38" i="4" s="1"/>
  <c r="Q38" i="4"/>
  <c r="AP38" i="4" s="1"/>
  <c r="S38" i="4"/>
  <c r="AR38" i="4"/>
  <c r="H38" i="4"/>
  <c r="O39" i="4" s="1"/>
  <c r="AN39" i="4" s="1"/>
  <c r="J38" i="4"/>
  <c r="Y38" i="4" s="1"/>
  <c r="AX38" i="4" s="1"/>
  <c r="I38" i="4"/>
  <c r="Z38" i="4"/>
  <c r="AY38" i="4" s="1"/>
  <c r="AE38" i="4"/>
  <c r="BD38" i="4" s="1"/>
  <c r="AI38" i="4"/>
  <c r="BH38" i="4" s="1"/>
  <c r="G39" i="4"/>
  <c r="L39" i="4"/>
  <c r="AK39" i="4" s="1"/>
  <c r="M39" i="4"/>
  <c r="AL39" i="4" s="1"/>
  <c r="N39" i="4"/>
  <c r="AM39" i="4"/>
  <c r="P39" i="4"/>
  <c r="AO39" i="4" s="1"/>
  <c r="R39" i="4"/>
  <c r="AQ39" i="4" s="1"/>
  <c r="S39" i="4"/>
  <c r="AR39" i="4"/>
  <c r="I39" i="4"/>
  <c r="H39" i="4"/>
  <c r="M40" i="4" s="1"/>
  <c r="AL40" i="4" s="1"/>
  <c r="J39" i="4"/>
  <c r="AA39" i="4"/>
  <c r="AZ39" i="4" s="1"/>
  <c r="AE39" i="4"/>
  <c r="BD39" i="4" s="1"/>
  <c r="AG39" i="4"/>
  <c r="BF39" i="4" s="1"/>
  <c r="G40" i="4"/>
  <c r="V40" i="4" s="1"/>
  <c r="AU40" i="4" s="1"/>
  <c r="L40" i="4"/>
  <c r="AK40" i="4"/>
  <c r="N40" i="4"/>
  <c r="AM40" i="4"/>
  <c r="O40" i="4"/>
  <c r="AN40" i="4" s="1"/>
  <c r="Q40" i="4"/>
  <c r="AP40" i="4" s="1"/>
  <c r="R40" i="4"/>
  <c r="AQ40" i="4" s="1"/>
  <c r="S40" i="4"/>
  <c r="AR40" i="4"/>
  <c r="T40" i="4"/>
  <c r="AS40" i="4" s="1"/>
  <c r="I40" i="4"/>
  <c r="H40" i="4"/>
  <c r="J40" i="4"/>
  <c r="Z40" i="4"/>
  <c r="AY40" i="4" s="1"/>
  <c r="AA40" i="4"/>
  <c r="AZ40" i="4" s="1"/>
  <c r="AE40" i="4"/>
  <c r="BD40" i="4"/>
  <c r="G41" i="4"/>
  <c r="L41" i="4"/>
  <c r="AK41" i="4" s="1"/>
  <c r="M41" i="4"/>
  <c r="AL41" i="4" s="1"/>
  <c r="O41" i="4"/>
  <c r="AN41" i="4" s="1"/>
  <c r="Q41" i="4"/>
  <c r="AP41" i="4" s="1"/>
  <c r="T41" i="4"/>
  <c r="AS41" i="4" s="1"/>
  <c r="I41" i="4"/>
  <c r="H41" i="4"/>
  <c r="P42" i="4" s="1"/>
  <c r="AO42" i="4" s="1"/>
  <c r="J41" i="4"/>
  <c r="AH41" i="4"/>
  <c r="BG41" i="4" s="1"/>
  <c r="G42" i="4"/>
  <c r="L42" i="4"/>
  <c r="AK42" i="4"/>
  <c r="M42" i="4"/>
  <c r="AL42" i="4" s="1"/>
  <c r="N42" i="4"/>
  <c r="AM42" i="4"/>
  <c r="O42" i="4"/>
  <c r="AN42" i="4" s="1"/>
  <c r="Q42" i="4"/>
  <c r="AP42" i="4" s="1"/>
  <c r="S42" i="4"/>
  <c r="AR42" i="4" s="1"/>
  <c r="T42" i="4"/>
  <c r="AS42" i="4" s="1"/>
  <c r="I42" i="4"/>
  <c r="U42" i="4"/>
  <c r="AT42" i="4" s="1"/>
  <c r="H42" i="4"/>
  <c r="V42" i="4"/>
  <c r="AU42" i="4" s="1"/>
  <c r="AA42" i="4"/>
  <c r="AZ42" i="4" s="1"/>
  <c r="AB42" i="4"/>
  <c r="BA42" i="4" s="1"/>
  <c r="AG42" i="4"/>
  <c r="BF42" i="4" s="1"/>
  <c r="G43" i="4"/>
  <c r="M43" i="4"/>
  <c r="AL43" i="4" s="1"/>
  <c r="N43" i="4"/>
  <c r="AM43" i="4" s="1"/>
  <c r="P43" i="4"/>
  <c r="AO43" i="4"/>
  <c r="S43" i="4"/>
  <c r="AR43" i="4" s="1"/>
  <c r="I43" i="4"/>
  <c r="H43" i="4"/>
  <c r="L44" i="4" s="1"/>
  <c r="AK44" i="4" s="1"/>
  <c r="J43" i="4"/>
  <c r="Y43" i="4"/>
  <c r="AX43" i="4" s="1"/>
  <c r="Z43" i="4"/>
  <c r="AY43" i="4" s="1"/>
  <c r="AF43" i="4"/>
  <c r="BE43" i="4" s="1"/>
  <c r="G44" i="4"/>
  <c r="M44" i="4"/>
  <c r="AL44" i="4" s="1"/>
  <c r="N44" i="4"/>
  <c r="AM44" i="4" s="1"/>
  <c r="O44" i="4"/>
  <c r="AN44" i="4" s="1"/>
  <c r="P44" i="4"/>
  <c r="AO44" i="4"/>
  <c r="R44" i="4"/>
  <c r="AQ44" i="4"/>
  <c r="S44" i="4"/>
  <c r="AR44" i="4" s="1"/>
  <c r="T44" i="4"/>
  <c r="AS44" i="4"/>
  <c r="I44" i="4"/>
  <c r="H44" i="4"/>
  <c r="J44" i="4"/>
  <c r="X44" i="4"/>
  <c r="AW44" i="4" s="1"/>
  <c r="AA44" i="4"/>
  <c r="AZ44" i="4" s="1"/>
  <c r="G45" i="4"/>
  <c r="L45" i="4"/>
  <c r="AK45" i="4" s="1"/>
  <c r="M45" i="4"/>
  <c r="AL45" i="4"/>
  <c r="N45" i="4"/>
  <c r="AM45" i="4"/>
  <c r="O45" i="4"/>
  <c r="AN45" i="4"/>
  <c r="P45" i="4"/>
  <c r="AO45" i="4" s="1"/>
  <c r="Q45" i="4"/>
  <c r="AP45" i="4" s="1"/>
  <c r="R45" i="4"/>
  <c r="AQ45" i="4"/>
  <c r="S45" i="4"/>
  <c r="AR45" i="4" s="1"/>
  <c r="T45" i="4"/>
  <c r="AS45" i="4" s="1"/>
  <c r="I45" i="4"/>
  <c r="H45" i="4"/>
  <c r="M46" i="4" s="1"/>
  <c r="AL46" i="4" s="1"/>
  <c r="AF45" i="4"/>
  <c r="BE45" i="4" s="1"/>
  <c r="G46" i="4"/>
  <c r="O46" i="4"/>
  <c r="AN46" i="4" s="1"/>
  <c r="P46" i="4"/>
  <c r="AO46" i="4" s="1"/>
  <c r="R46" i="4"/>
  <c r="AQ46" i="4" s="1"/>
  <c r="I46" i="4"/>
  <c r="H46" i="4"/>
  <c r="X46" i="4" s="1"/>
  <c r="AW46" i="4" s="1"/>
  <c r="J46" i="4"/>
  <c r="Y46" i="4" s="1"/>
  <c r="AX46" i="4" s="1"/>
  <c r="Z46" i="4"/>
  <c r="AY46" i="4" s="1"/>
  <c r="AA46" i="4"/>
  <c r="AZ46" i="4" s="1"/>
  <c r="AC46" i="4"/>
  <c r="BB46" i="4"/>
  <c r="AE46" i="4"/>
  <c r="BD46" i="4" s="1"/>
  <c r="AG46" i="4"/>
  <c r="BF46" i="4"/>
  <c r="AH46" i="4"/>
  <c r="BG46" i="4" s="1"/>
  <c r="G47" i="4"/>
  <c r="L47" i="4"/>
  <c r="AK47" i="4" s="1"/>
  <c r="M47" i="4"/>
  <c r="AL47" i="4" s="1"/>
  <c r="N47" i="4"/>
  <c r="AM47" i="4"/>
  <c r="P47" i="4"/>
  <c r="AO47" i="4" s="1"/>
  <c r="R47" i="4"/>
  <c r="AQ47" i="4"/>
  <c r="S47" i="4"/>
  <c r="AR47" i="4" s="1"/>
  <c r="I47" i="4"/>
  <c r="H47" i="4"/>
  <c r="J47" i="4"/>
  <c r="Z47" i="4"/>
  <c r="AY47" i="4" s="1"/>
  <c r="G48" i="4"/>
  <c r="L48" i="4"/>
  <c r="AK48" i="4" s="1"/>
  <c r="M48" i="4"/>
  <c r="AL48" i="4" s="1"/>
  <c r="N48" i="4"/>
  <c r="AM48" i="4"/>
  <c r="O48" i="4"/>
  <c r="AN48" i="4" s="1"/>
  <c r="P48" i="4"/>
  <c r="AO48" i="4"/>
  <c r="Q48" i="4"/>
  <c r="AP48" i="4" s="1"/>
  <c r="R48" i="4"/>
  <c r="AQ48" i="4"/>
  <c r="S48" i="4"/>
  <c r="AR48" i="4"/>
  <c r="I48" i="4"/>
  <c r="H48" i="4"/>
  <c r="J48" i="4"/>
  <c r="G49" i="4"/>
  <c r="O49" i="4"/>
  <c r="AN49" i="4" s="1"/>
  <c r="R49" i="4"/>
  <c r="AQ49" i="4" s="1"/>
  <c r="I49" i="4"/>
  <c r="T49" i="4" s="1"/>
  <c r="AS49" i="4" s="1"/>
  <c r="H49" i="4"/>
  <c r="J49" i="4"/>
  <c r="Y49" i="4"/>
  <c r="AX49" i="4" s="1"/>
  <c r="AA49" i="4"/>
  <c r="AZ49" i="4" s="1"/>
  <c r="AF49" i="4"/>
  <c r="BE49" i="4" s="1"/>
  <c r="AH49" i="4"/>
  <c r="BG49" i="4" s="1"/>
  <c r="G50" i="4"/>
  <c r="L50" i="4"/>
  <c r="AK50" i="4" s="1"/>
  <c r="M50" i="4"/>
  <c r="AL50" i="4" s="1"/>
  <c r="N50" i="4"/>
  <c r="AM50" i="4" s="1"/>
  <c r="O50" i="4"/>
  <c r="AN50" i="4" s="1"/>
  <c r="P50" i="4"/>
  <c r="AO50" i="4" s="1"/>
  <c r="Q50" i="4"/>
  <c r="AP50" i="4"/>
  <c r="R50" i="4"/>
  <c r="AQ50" i="4" s="1"/>
  <c r="S50" i="4"/>
  <c r="AR50" i="4" s="1"/>
  <c r="T50" i="4"/>
  <c r="AS50" i="4" s="1"/>
  <c r="I50" i="4"/>
  <c r="H50" i="4"/>
  <c r="AH50" i="4"/>
  <c r="BG50" i="4" s="1"/>
  <c r="G51" i="4"/>
  <c r="T51" i="4"/>
  <c r="AS51" i="4" s="1"/>
  <c r="I51" i="4"/>
  <c r="V51" i="4"/>
  <c r="AU51" i="4" s="1"/>
  <c r="H51" i="4"/>
  <c r="W51" i="4"/>
  <c r="AV51" i="4" s="1"/>
  <c r="AC51" i="4"/>
  <c r="BB51" i="4" s="1"/>
  <c r="AE51" i="4"/>
  <c r="BD51" i="4" s="1"/>
  <c r="AG51" i="4"/>
  <c r="BF51" i="4" s="1"/>
  <c r="AI51" i="4"/>
  <c r="BH51" i="4" s="1"/>
  <c r="G52" i="4"/>
  <c r="M52" i="4"/>
  <c r="AL52" i="4" s="1"/>
  <c r="O52" i="4"/>
  <c r="AN52" i="4"/>
  <c r="P52" i="4"/>
  <c r="AO52" i="4" s="1"/>
  <c r="Q52" i="4"/>
  <c r="AP52" i="4" s="1"/>
  <c r="R52" i="4"/>
  <c r="AQ52" i="4" s="1"/>
  <c r="I52" i="4"/>
  <c r="U52" i="4" s="1"/>
  <c r="AT52" i="4" s="1"/>
  <c r="H52" i="4"/>
  <c r="AF52" i="4"/>
  <c r="BE52" i="4" s="1"/>
  <c r="G53" i="4"/>
  <c r="L53" i="4"/>
  <c r="AK53" i="4" s="1"/>
  <c r="N53" i="4"/>
  <c r="AM53" i="4" s="1"/>
  <c r="O53" i="4"/>
  <c r="AN53" i="4" s="1"/>
  <c r="Q53" i="4"/>
  <c r="AP53" i="4" s="1"/>
  <c r="R53" i="4"/>
  <c r="AQ53" i="4" s="1"/>
  <c r="T53" i="4"/>
  <c r="AS53" i="4" s="1"/>
  <c r="I53" i="4"/>
  <c r="V53" i="4"/>
  <c r="AU53" i="4" s="1"/>
  <c r="H53" i="4"/>
  <c r="O54" i="4" s="1"/>
  <c r="AN54" i="4" s="1"/>
  <c r="AB53" i="4"/>
  <c r="BA53" i="4" s="1"/>
  <c r="AH53" i="4"/>
  <c r="BG53" i="4" s="1"/>
  <c r="G54" i="4"/>
  <c r="L54" i="4"/>
  <c r="AK54" i="4" s="1"/>
  <c r="N54" i="4"/>
  <c r="AM54" i="4" s="1"/>
  <c r="Q54" i="4"/>
  <c r="AP54" i="4"/>
  <c r="R54" i="4"/>
  <c r="AQ54" i="4" s="1"/>
  <c r="I54" i="4"/>
  <c r="T54" i="4" s="1"/>
  <c r="AS54" i="4" s="1"/>
  <c r="H54" i="4"/>
  <c r="J54" i="4" s="1"/>
  <c r="X54" i="4" s="1"/>
  <c r="AW54" i="4" s="1"/>
  <c r="AD54" i="4"/>
  <c r="BC54" i="4" s="1"/>
  <c r="G55" i="4"/>
  <c r="L55" i="4"/>
  <c r="AK55" i="4" s="1"/>
  <c r="M55" i="4"/>
  <c r="AL55" i="4" s="1"/>
  <c r="P55" i="4"/>
  <c r="AO55" i="4" s="1"/>
  <c r="R55" i="4"/>
  <c r="AQ55" i="4" s="1"/>
  <c r="S55" i="4"/>
  <c r="AR55" i="4" s="1"/>
  <c r="I55" i="4"/>
  <c r="H55" i="4"/>
  <c r="J55" i="4"/>
  <c r="Z55" i="4" s="1"/>
  <c r="AY55" i="4"/>
  <c r="AE55" i="4"/>
  <c r="BD55" i="4" s="1"/>
  <c r="G56" i="4"/>
  <c r="AE56" i="4" s="1"/>
  <c r="BD56" i="4" s="1"/>
  <c r="L56" i="4"/>
  <c r="AK56" i="4" s="1"/>
  <c r="M56" i="4"/>
  <c r="AL56" i="4"/>
  <c r="N56" i="4"/>
  <c r="AM56" i="4" s="1"/>
  <c r="O56" i="4"/>
  <c r="AN56" i="4" s="1"/>
  <c r="P56" i="4"/>
  <c r="AO56" i="4"/>
  <c r="Q56" i="4"/>
  <c r="AP56" i="4" s="1"/>
  <c r="R56" i="4"/>
  <c r="AQ56" i="4" s="1"/>
  <c r="S56" i="4"/>
  <c r="AR56" i="4" s="1"/>
  <c r="I56" i="4"/>
  <c r="H56" i="4"/>
  <c r="G57" i="4"/>
  <c r="L57" i="4"/>
  <c r="AK57" i="4" s="1"/>
  <c r="M57" i="4"/>
  <c r="AL57" i="4" s="1"/>
  <c r="O57" i="4"/>
  <c r="AN57" i="4" s="1"/>
  <c r="P57" i="4"/>
  <c r="AO57" i="4" s="1"/>
  <c r="R57" i="4"/>
  <c r="AQ57" i="4"/>
  <c r="I57" i="4"/>
  <c r="H57" i="4"/>
  <c r="J57" i="4"/>
  <c r="Y57" i="4" s="1"/>
  <c r="AX57" i="4" s="1"/>
  <c r="Z57" i="4"/>
  <c r="AY57" i="4" s="1"/>
  <c r="AD57" i="4"/>
  <c r="BC57" i="4" s="1"/>
  <c r="AG57" i="4"/>
  <c r="BF57" i="4"/>
  <c r="G58" i="4"/>
  <c r="R58" i="4"/>
  <c r="AQ58" i="4"/>
  <c r="I58" i="4"/>
  <c r="H58" i="4"/>
  <c r="J58" i="4"/>
  <c r="Y58" i="4"/>
  <c r="AX58" i="4" s="1"/>
  <c r="G59" i="4"/>
  <c r="AG59" i="4" s="1"/>
  <c r="BF59" i="4" s="1"/>
  <c r="L59" i="4"/>
  <c r="AK59" i="4" s="1"/>
  <c r="M59" i="4"/>
  <c r="AL59" i="4" s="1"/>
  <c r="N59" i="4"/>
  <c r="AM59" i="4" s="1"/>
  <c r="O59" i="4"/>
  <c r="AN59" i="4" s="1"/>
  <c r="P59" i="4"/>
  <c r="AO59" i="4" s="1"/>
  <c r="Q59" i="4"/>
  <c r="AP59" i="4" s="1"/>
  <c r="R59" i="4"/>
  <c r="AQ59" i="4" s="1"/>
  <c r="S59" i="4"/>
  <c r="AR59" i="4" s="1"/>
  <c r="I59" i="4"/>
  <c r="H59" i="4"/>
  <c r="J59" i="4"/>
  <c r="AI59" i="4"/>
  <c r="BH59" i="4" s="1"/>
  <c r="G60" i="4"/>
  <c r="L60" i="4"/>
  <c r="AK60" i="4" s="1"/>
  <c r="M60" i="4"/>
  <c r="AL60" i="4" s="1"/>
  <c r="N60" i="4"/>
  <c r="AM60" i="4" s="1"/>
  <c r="O60" i="4"/>
  <c r="AN60" i="4" s="1"/>
  <c r="P60" i="4"/>
  <c r="AO60" i="4" s="1"/>
  <c r="Q60" i="4"/>
  <c r="AP60" i="4" s="1"/>
  <c r="R60" i="4"/>
  <c r="AQ60" i="4" s="1"/>
  <c r="S60" i="4"/>
  <c r="AR60" i="4" s="1"/>
  <c r="I60" i="4"/>
  <c r="T60" i="4"/>
  <c r="AS60" i="4"/>
  <c r="U60" i="4"/>
  <c r="AT60" i="4" s="1"/>
  <c r="H60" i="4"/>
  <c r="J60" i="4"/>
  <c r="Z60" i="4" s="1"/>
  <c r="AY60" i="4" s="1"/>
  <c r="X60" i="4"/>
  <c r="AW60" i="4" s="1"/>
  <c r="AB60" i="4"/>
  <c r="BA60" i="4"/>
  <c r="AD60" i="4"/>
  <c r="BC60" i="4" s="1"/>
  <c r="AF60" i="4"/>
  <c r="BE60" i="4" s="1"/>
  <c r="AH60" i="4"/>
  <c r="BG60" i="4" s="1"/>
  <c r="AI60" i="4"/>
  <c r="BH60" i="4"/>
  <c r="G61" i="4"/>
  <c r="L61" i="4"/>
  <c r="AK61" i="4" s="1"/>
  <c r="M61" i="4"/>
  <c r="AL61" i="4"/>
  <c r="N61" i="4"/>
  <c r="AM61" i="4" s="1"/>
  <c r="O61" i="4"/>
  <c r="AN61" i="4" s="1"/>
  <c r="P61" i="4"/>
  <c r="AO61" i="4" s="1"/>
  <c r="Q61" i="4"/>
  <c r="AP61" i="4"/>
  <c r="R61" i="4"/>
  <c r="AQ61" i="4" s="1"/>
  <c r="S61" i="4"/>
  <c r="AR61" i="4" s="1"/>
  <c r="I61" i="4"/>
  <c r="T61" i="4"/>
  <c r="AS61" i="4" s="1"/>
  <c r="U61" i="4"/>
  <c r="AT61" i="4" s="1"/>
  <c r="H61" i="4"/>
  <c r="J61" i="4"/>
  <c r="X61" i="4"/>
  <c r="AW61" i="4" s="1"/>
  <c r="AA61" i="4"/>
  <c r="AZ61" i="4" s="1"/>
  <c r="AD61" i="4"/>
  <c r="BC61" i="4" s="1"/>
  <c r="AF61" i="4"/>
  <c r="BE61" i="4" s="1"/>
  <c r="AH61" i="4"/>
  <c r="BG61" i="4" s="1"/>
  <c r="G62" i="4"/>
  <c r="L62" i="4"/>
  <c r="AK62" i="4" s="1"/>
  <c r="M62" i="4"/>
  <c r="AL62" i="4" s="1"/>
  <c r="O62" i="4"/>
  <c r="AN62" i="4" s="1"/>
  <c r="P62" i="4"/>
  <c r="AO62" i="4" s="1"/>
  <c r="R62" i="4"/>
  <c r="AQ62" i="4" s="1"/>
  <c r="S62" i="4"/>
  <c r="AR62" i="4" s="1"/>
  <c r="I62" i="4"/>
  <c r="W62" i="4" s="1"/>
  <c r="AV62" i="4"/>
  <c r="H62" i="4"/>
  <c r="M63" i="4" s="1"/>
  <c r="AL63" i="4" s="1"/>
  <c r="AC62" i="4"/>
  <c r="BB62" i="4" s="1"/>
  <c r="AF62" i="4"/>
  <c r="BE62" i="4" s="1"/>
  <c r="AH62" i="4"/>
  <c r="BG62" i="4" s="1"/>
  <c r="G63" i="4"/>
  <c r="L63" i="4"/>
  <c r="AK63" i="4" s="1"/>
  <c r="N63" i="4"/>
  <c r="AM63" i="4"/>
  <c r="P63" i="4"/>
  <c r="AO63" i="4" s="1"/>
  <c r="Q63" i="4"/>
  <c r="AP63" i="4" s="1"/>
  <c r="S63" i="4"/>
  <c r="AR63" i="4" s="1"/>
  <c r="I63" i="4"/>
  <c r="V63" i="4"/>
  <c r="AU63" i="4" s="1"/>
  <c r="H63" i="4"/>
  <c r="J63" i="4"/>
  <c r="AE63" i="4"/>
  <c r="BD63" i="4" s="1"/>
  <c r="G64" i="4"/>
  <c r="L64" i="4"/>
  <c r="AK64" i="4" s="1"/>
  <c r="M64" i="4"/>
  <c r="AL64" i="4" s="1"/>
  <c r="O64" i="4"/>
  <c r="AN64" i="4"/>
  <c r="Q64" i="4"/>
  <c r="AP64" i="4" s="1"/>
  <c r="R64" i="4"/>
  <c r="AQ64" i="4"/>
  <c r="I64" i="4"/>
  <c r="H64" i="4"/>
  <c r="J64" i="4" s="1"/>
  <c r="G65" i="4"/>
  <c r="M65" i="4"/>
  <c r="AL65" i="4" s="1"/>
  <c r="P65" i="4"/>
  <c r="AO65" i="4" s="1"/>
  <c r="I65" i="4"/>
  <c r="W65" i="4" s="1"/>
  <c r="AV65" i="4" s="1"/>
  <c r="H65" i="4"/>
  <c r="J65" i="4"/>
  <c r="Z65" i="4"/>
  <c r="AY65" i="4" s="1"/>
  <c r="AC65" i="4"/>
  <c r="BB65" i="4" s="1"/>
  <c r="AG65" i="4"/>
  <c r="BF65" i="4" s="1"/>
  <c r="AH65" i="4"/>
  <c r="BG65" i="4" s="1"/>
  <c r="G66" i="4"/>
  <c r="L66" i="4"/>
  <c r="AK66" i="4"/>
  <c r="M66" i="4"/>
  <c r="AL66" i="4" s="1"/>
  <c r="N66" i="4"/>
  <c r="AM66" i="4" s="1"/>
  <c r="O66" i="4"/>
  <c r="AN66" i="4"/>
  <c r="P66" i="4"/>
  <c r="AO66" i="4"/>
  <c r="Q66" i="4"/>
  <c r="AP66" i="4"/>
  <c r="R66" i="4"/>
  <c r="AQ66" i="4" s="1"/>
  <c r="I66" i="4"/>
  <c r="U66" i="4"/>
  <c r="AT66" i="4" s="1"/>
  <c r="H66" i="4"/>
  <c r="G67" i="4"/>
  <c r="I67" i="4"/>
  <c r="U67" i="4" s="1"/>
  <c r="AT67" i="4" s="1"/>
  <c r="T67" i="4"/>
  <c r="AS67" i="4" s="1"/>
  <c r="W67" i="4"/>
  <c r="AV67" i="4" s="1"/>
  <c r="H67" i="4"/>
  <c r="AI67" i="4"/>
  <c r="BH67" i="4" s="1"/>
  <c r="G68" i="4"/>
  <c r="N68" i="4"/>
  <c r="AM68" i="4" s="1"/>
  <c r="Q68" i="4"/>
  <c r="AP68" i="4" s="1"/>
  <c r="I68" i="4"/>
  <c r="U68" i="4"/>
  <c r="AT68" i="4" s="1"/>
  <c r="H68" i="4"/>
  <c r="J68" i="4" s="1"/>
  <c r="AD68" i="4"/>
  <c r="BC68" i="4" s="1"/>
  <c r="G69" i="4"/>
  <c r="L69" i="4"/>
  <c r="AK69" i="4" s="1"/>
  <c r="N69" i="4"/>
  <c r="AM69" i="4"/>
  <c r="R69" i="4"/>
  <c r="AQ69" i="4" s="1"/>
  <c r="I69" i="4"/>
  <c r="W69" i="4"/>
  <c r="AV69" i="4" s="1"/>
  <c r="H69" i="4"/>
  <c r="O70" i="4" s="1"/>
  <c r="AN70" i="4" s="1"/>
  <c r="AH69" i="4"/>
  <c r="BG69" i="4" s="1"/>
  <c r="G70" i="4"/>
  <c r="M70" i="4"/>
  <c r="AL70" i="4" s="1"/>
  <c r="P70" i="4"/>
  <c r="AO70" i="4"/>
  <c r="I70" i="4"/>
  <c r="X70" i="4" s="1"/>
  <c r="AW70" i="4" s="1"/>
  <c r="H70" i="4"/>
  <c r="G71" i="4"/>
  <c r="P71" i="4"/>
  <c r="AO71" i="4" s="1"/>
  <c r="I71" i="4"/>
  <c r="S71" i="4"/>
  <c r="AR71" i="4" s="1"/>
  <c r="T71" i="4"/>
  <c r="AS71" i="4" s="1"/>
  <c r="U71" i="4"/>
  <c r="AT71" i="4" s="1"/>
  <c r="V71" i="4"/>
  <c r="AU71" i="4" s="1"/>
  <c r="W71" i="4"/>
  <c r="AV71" i="4"/>
  <c r="H71" i="4"/>
  <c r="J71" i="4"/>
  <c r="Z71" i="4" s="1"/>
  <c r="X71" i="4"/>
  <c r="AW71" i="4" s="1"/>
  <c r="Y71" i="4"/>
  <c r="AX71" i="4" s="1"/>
  <c r="AY71" i="4"/>
  <c r="AA71" i="4"/>
  <c r="AZ71" i="4" s="1"/>
  <c r="AC71" i="4"/>
  <c r="BB71" i="4"/>
  <c r="AD71" i="4"/>
  <c r="BC71" i="4" s="1"/>
  <c r="AE71" i="4"/>
  <c r="BD71" i="4" s="1"/>
  <c r="AF71" i="4"/>
  <c r="BE71" i="4" s="1"/>
  <c r="AG71" i="4"/>
  <c r="BF71" i="4" s="1"/>
  <c r="AH71" i="4"/>
  <c r="BG71" i="4"/>
  <c r="AI71" i="4"/>
  <c r="BH71" i="4" s="1"/>
  <c r="G72" i="4"/>
  <c r="L72" i="4"/>
  <c r="AK72" i="4" s="1"/>
  <c r="M72" i="4"/>
  <c r="AL72" i="4" s="1"/>
  <c r="N72" i="4"/>
  <c r="AM72" i="4" s="1"/>
  <c r="O72" i="4"/>
  <c r="AN72" i="4"/>
  <c r="P72" i="4"/>
  <c r="AO72" i="4" s="1"/>
  <c r="Q72" i="4"/>
  <c r="AP72" i="4" s="1"/>
  <c r="R72" i="4"/>
  <c r="AQ72" i="4"/>
  <c r="I72" i="4"/>
  <c r="W72" i="4"/>
  <c r="AV72" i="4" s="1"/>
  <c r="H72" i="4"/>
  <c r="X72" i="4"/>
  <c r="AW72" i="4" s="1"/>
  <c r="G73" i="4"/>
  <c r="L73" i="4"/>
  <c r="AK73" i="4" s="1"/>
  <c r="I73" i="4"/>
  <c r="S73" i="4"/>
  <c r="AR73" i="4" s="1"/>
  <c r="T73" i="4"/>
  <c r="AS73" i="4" s="1"/>
  <c r="V73" i="4"/>
  <c r="AU73" i="4" s="1"/>
  <c r="W73" i="4"/>
  <c r="AV73" i="4" s="1"/>
  <c r="H73" i="4"/>
  <c r="J73" i="4"/>
  <c r="AC73" i="4"/>
  <c r="BB73" i="4" s="1"/>
  <c r="AE73" i="4"/>
  <c r="BD73" i="4" s="1"/>
  <c r="AI73" i="4"/>
  <c r="BH73" i="4"/>
  <c r="G74" i="4"/>
  <c r="X74" i="4" s="1"/>
  <c r="AW74" i="4" s="1"/>
  <c r="M74" i="4"/>
  <c r="AL74" i="4"/>
  <c r="I74" i="4"/>
  <c r="U74" i="4"/>
  <c r="AT74" i="4" s="1"/>
  <c r="W74" i="4"/>
  <c r="AV74" i="4" s="1"/>
  <c r="H74" i="4"/>
  <c r="O75" i="4" s="1"/>
  <c r="AN75" i="4" s="1"/>
  <c r="AD74" i="4"/>
  <c r="BC74" i="4" s="1"/>
  <c r="AH74" i="4"/>
  <c r="BG74" i="4" s="1"/>
  <c r="G75" i="4"/>
  <c r="L75" i="4"/>
  <c r="AK75" i="4" s="1"/>
  <c r="M75" i="4"/>
  <c r="AL75" i="4" s="1"/>
  <c r="N75" i="4"/>
  <c r="AM75" i="4" s="1"/>
  <c r="Q75" i="4"/>
  <c r="AP75" i="4" s="1"/>
  <c r="I75" i="4"/>
  <c r="S75" i="4"/>
  <c r="AR75" i="4" s="1"/>
  <c r="V75" i="4"/>
  <c r="AU75" i="4" s="1"/>
  <c r="H75" i="4"/>
  <c r="J75" i="4" s="1"/>
  <c r="AC75" i="4" s="1"/>
  <c r="BB75" i="4" s="1"/>
  <c r="Y75" i="4"/>
  <c r="AX75" i="4" s="1"/>
  <c r="Z75" i="4"/>
  <c r="AY75" i="4" s="1"/>
  <c r="AF75" i="4"/>
  <c r="BE75" i="4" s="1"/>
  <c r="AH75" i="4"/>
  <c r="BG75" i="4" s="1"/>
  <c r="G76" i="4"/>
  <c r="L76" i="4"/>
  <c r="AK76" i="4" s="1"/>
  <c r="M76" i="4"/>
  <c r="AL76" i="4" s="1"/>
  <c r="O76" i="4"/>
  <c r="AN76" i="4" s="1"/>
  <c r="R76" i="4"/>
  <c r="AQ76" i="4"/>
  <c r="I76" i="4"/>
  <c r="H76" i="4"/>
  <c r="L77" i="4" s="1"/>
  <c r="J76" i="4"/>
  <c r="G77" i="4"/>
  <c r="AK77" i="4"/>
  <c r="M77" i="4"/>
  <c r="AL77" i="4" s="1"/>
  <c r="N77" i="4"/>
  <c r="AM77" i="4" s="1"/>
  <c r="O77" i="4"/>
  <c r="AN77" i="4" s="1"/>
  <c r="P77" i="4"/>
  <c r="AO77" i="4" s="1"/>
  <c r="Q77" i="4"/>
  <c r="AP77" i="4" s="1"/>
  <c r="R77" i="4"/>
  <c r="AQ77" i="4" s="1"/>
  <c r="I77" i="4"/>
  <c r="V77" i="4"/>
  <c r="AU77" i="4" s="1"/>
  <c r="H77" i="4"/>
  <c r="J77" i="4"/>
  <c r="Z77" i="4"/>
  <c r="AY77" i="4" s="1"/>
  <c r="AE77" i="4"/>
  <c r="BD77" i="4" s="1"/>
  <c r="G78" i="4"/>
  <c r="L78" i="4"/>
  <c r="AK78" i="4"/>
  <c r="M78" i="4"/>
  <c r="AL78" i="4" s="1"/>
  <c r="N78" i="4"/>
  <c r="AM78" i="4" s="1"/>
  <c r="O78" i="4"/>
  <c r="AN78" i="4" s="1"/>
  <c r="P78" i="4"/>
  <c r="AO78" i="4" s="1"/>
  <c r="Q78" i="4"/>
  <c r="AP78" i="4" s="1"/>
  <c r="R78" i="4"/>
  <c r="AQ78" i="4" s="1"/>
  <c r="I78" i="4"/>
  <c r="S78" i="4"/>
  <c r="AR78" i="4" s="1"/>
  <c r="T78" i="4"/>
  <c r="AS78" i="4" s="1"/>
  <c r="U78" i="4"/>
  <c r="AT78" i="4" s="1"/>
  <c r="W78" i="4"/>
  <c r="AV78" i="4" s="1"/>
  <c r="X78" i="4"/>
  <c r="AW78" i="4" s="1"/>
  <c r="H78" i="4"/>
  <c r="AD78" i="4"/>
  <c r="BC78" i="4" s="1"/>
  <c r="AF78" i="4"/>
  <c r="BE78" i="4" s="1"/>
  <c r="AI78" i="4"/>
  <c r="BH78" i="4" s="1"/>
  <c r="G79" i="4"/>
  <c r="V79" i="4" s="1"/>
  <c r="AU79" i="4" s="1"/>
  <c r="N79" i="4"/>
  <c r="AM79" i="4" s="1"/>
  <c r="Q79" i="4"/>
  <c r="AP79" i="4"/>
  <c r="I79" i="4"/>
  <c r="S79" i="4"/>
  <c r="AR79" i="4" s="1"/>
  <c r="T79" i="4"/>
  <c r="AS79" i="4" s="1"/>
  <c r="U79" i="4"/>
  <c r="AT79" i="4" s="1"/>
  <c r="X79" i="4"/>
  <c r="AW79" i="4" s="1"/>
  <c r="H79" i="4"/>
  <c r="J79" i="4" s="1"/>
  <c r="Z79" i="4"/>
  <c r="AY79" i="4" s="1"/>
  <c r="AA79" i="4"/>
  <c r="AZ79" i="4" s="1"/>
  <c r="AC79" i="4"/>
  <c r="BB79" i="4" s="1"/>
  <c r="AE79" i="4"/>
  <c r="BD79" i="4" s="1"/>
  <c r="AH79" i="4"/>
  <c r="BG79" i="4" s="1"/>
  <c r="G80" i="4"/>
  <c r="AG80" i="4" s="1"/>
  <c r="BF80" i="4" s="1"/>
  <c r="L80" i="4"/>
  <c r="AK80" i="4" s="1"/>
  <c r="M80" i="4"/>
  <c r="AL80" i="4" s="1"/>
  <c r="N80" i="4"/>
  <c r="AM80" i="4" s="1"/>
  <c r="O80" i="4"/>
  <c r="AN80" i="4" s="1"/>
  <c r="P80" i="4"/>
  <c r="AO80" i="4" s="1"/>
  <c r="Q80" i="4"/>
  <c r="AP80" i="4" s="1"/>
  <c r="I80" i="4"/>
  <c r="U80" i="4"/>
  <c r="AT80" i="4" s="1"/>
  <c r="V80" i="4"/>
  <c r="AU80" i="4" s="1"/>
  <c r="W80" i="4"/>
  <c r="AV80" i="4" s="1"/>
  <c r="H80" i="4"/>
  <c r="J80" i="4"/>
  <c r="Y80" i="4"/>
  <c r="AX80" i="4" s="1"/>
  <c r="AF80" i="4"/>
  <c r="BE80" i="4" s="1"/>
  <c r="AH80" i="4"/>
  <c r="BG80" i="4" s="1"/>
  <c r="G81" i="4"/>
  <c r="L81" i="4"/>
  <c r="AK81" i="4" s="1"/>
  <c r="M81" i="4"/>
  <c r="AL81" i="4" s="1"/>
  <c r="N81" i="4"/>
  <c r="AM81" i="4"/>
  <c r="O81" i="4"/>
  <c r="AN81" i="4"/>
  <c r="P81" i="4"/>
  <c r="AO81" i="4"/>
  <c r="Q81" i="4"/>
  <c r="AP81" i="4" s="1"/>
  <c r="I81" i="4"/>
  <c r="T81" i="4"/>
  <c r="AS81" i="4" s="1"/>
  <c r="H81" i="4"/>
  <c r="AI81" i="4"/>
  <c r="BH81" i="4" s="1"/>
  <c r="G82" i="4"/>
  <c r="R82" i="4" s="1"/>
  <c r="AQ82" i="4" s="1"/>
  <c r="I82" i="4"/>
  <c r="U82" i="4" s="1"/>
  <c r="AT82" i="4" s="1"/>
  <c r="T82" i="4"/>
  <c r="AS82" i="4" s="1"/>
  <c r="H82" i="4"/>
  <c r="J82" i="4"/>
  <c r="AE82" i="4"/>
  <c r="BD82" i="4" s="1"/>
  <c r="AF82" i="4"/>
  <c r="BE82" i="4" s="1"/>
  <c r="G83" i="4"/>
  <c r="L83" i="4"/>
  <c r="AK83" i="4" s="1"/>
  <c r="P83" i="4"/>
  <c r="AO83" i="4"/>
  <c r="I83" i="4"/>
  <c r="H83" i="4"/>
  <c r="AD83" i="4" s="1"/>
  <c r="BC83" i="4" s="1"/>
  <c r="J83" i="4"/>
  <c r="AA83" i="4" s="1"/>
  <c r="AZ83" i="4" s="1"/>
  <c r="AB83" i="4"/>
  <c r="BA83" i="4" s="1"/>
  <c r="AE83" i="4"/>
  <c r="BD83" i="4" s="1"/>
  <c r="AG83" i="4"/>
  <c r="BF83" i="4" s="1"/>
  <c r="G84" i="4"/>
  <c r="L84" i="4"/>
  <c r="AK84" i="4" s="1"/>
  <c r="O84" i="4"/>
  <c r="AN84" i="4" s="1"/>
  <c r="I84" i="4"/>
  <c r="W84" i="4"/>
  <c r="AV84" i="4" s="1"/>
  <c r="H84" i="4"/>
  <c r="AD84" i="4" s="1"/>
  <c r="BC84" i="4" s="1"/>
  <c r="G85" i="4"/>
  <c r="I85" i="4"/>
  <c r="R85" i="4"/>
  <c r="AQ85" i="4" s="1"/>
  <c r="X85" i="4"/>
  <c r="AW85" i="4"/>
  <c r="H85" i="4"/>
  <c r="J85" i="4"/>
  <c r="Y85" i="4"/>
  <c r="AX85" i="4" s="1"/>
  <c r="Z85" i="4"/>
  <c r="AY85" i="4" s="1"/>
  <c r="AI85" i="4"/>
  <c r="BH85" i="4" s="1"/>
  <c r="G86" i="4"/>
  <c r="L86" i="4"/>
  <c r="AK86" i="4"/>
  <c r="M86" i="4"/>
  <c r="AL86" i="4" s="1"/>
  <c r="N86" i="4"/>
  <c r="AM86" i="4" s="1"/>
  <c r="O86" i="4"/>
  <c r="AN86" i="4" s="1"/>
  <c r="P86" i="4"/>
  <c r="AO86" i="4" s="1"/>
  <c r="Q86" i="4"/>
  <c r="AP86" i="4"/>
  <c r="I86" i="4"/>
  <c r="S86" i="4" s="1"/>
  <c r="AR86" i="4" s="1"/>
  <c r="U86" i="4"/>
  <c r="AT86" i="4" s="1"/>
  <c r="H86" i="4"/>
  <c r="AF86" i="4"/>
  <c r="BE86" i="4" s="1"/>
  <c r="G87" i="4"/>
  <c r="Q87" i="4"/>
  <c r="AP87" i="4" s="1"/>
  <c r="I87" i="4"/>
  <c r="S87" i="4"/>
  <c r="AR87" i="4" s="1"/>
  <c r="U87" i="4"/>
  <c r="AT87" i="4" s="1"/>
  <c r="V87" i="4"/>
  <c r="AU87" i="4" s="1"/>
  <c r="W87" i="4"/>
  <c r="AV87" i="4" s="1"/>
  <c r="X87" i="4"/>
  <c r="AW87" i="4" s="1"/>
  <c r="H87" i="4"/>
  <c r="J87" i="4"/>
  <c r="AA87" i="4" s="1"/>
  <c r="AZ87" i="4" s="1"/>
  <c r="Z87" i="4"/>
  <c r="AY87" i="4" s="1"/>
  <c r="AC87" i="4"/>
  <c r="BB87" i="4"/>
  <c r="AD87" i="4"/>
  <c r="BC87" i="4" s="1"/>
  <c r="AF87" i="4"/>
  <c r="BE87" i="4"/>
  <c r="AG87" i="4"/>
  <c r="BF87" i="4" s="1"/>
  <c r="AH87" i="4"/>
  <c r="BG87" i="4" s="1"/>
  <c r="AI87" i="4"/>
  <c r="BH87" i="4" s="1"/>
  <c r="G88" i="4"/>
  <c r="L88" i="4"/>
  <c r="AK88" i="4" s="1"/>
  <c r="M88" i="4"/>
  <c r="AL88" i="4" s="1"/>
  <c r="N88" i="4"/>
  <c r="AM88" i="4" s="1"/>
  <c r="O88" i="4"/>
  <c r="AN88" i="4" s="1"/>
  <c r="P88" i="4"/>
  <c r="AO88" i="4"/>
  <c r="Q88" i="4"/>
  <c r="AP88" i="4" s="1"/>
  <c r="I88" i="4"/>
  <c r="S88" i="4"/>
  <c r="AR88" i="4" s="1"/>
  <c r="T88" i="4"/>
  <c r="AS88" i="4" s="1"/>
  <c r="U88" i="4"/>
  <c r="AT88" i="4" s="1"/>
  <c r="V88" i="4"/>
  <c r="AU88" i="4" s="1"/>
  <c r="H88" i="4"/>
  <c r="J88" i="4"/>
  <c r="Y88" i="4"/>
  <c r="AX88" i="4" s="1"/>
  <c r="AE88" i="4"/>
  <c r="BD88" i="4" s="1"/>
  <c r="AF88" i="4"/>
  <c r="BE88" i="4" s="1"/>
  <c r="G89" i="4"/>
  <c r="M89" i="4"/>
  <c r="AL89" i="4" s="1"/>
  <c r="N89" i="4"/>
  <c r="AM89" i="4" s="1"/>
  <c r="P89" i="4"/>
  <c r="AO89" i="4"/>
  <c r="I89" i="4"/>
  <c r="T89" i="4"/>
  <c r="AS89" i="4"/>
  <c r="X89" i="4"/>
  <c r="AW89" i="4" s="1"/>
  <c r="H89" i="4"/>
  <c r="AG89" i="4"/>
  <c r="BF89" i="4" s="1"/>
  <c r="G90" i="4"/>
  <c r="M90" i="4"/>
  <c r="AL90" i="4" s="1"/>
  <c r="N90" i="4"/>
  <c r="AM90" i="4" s="1"/>
  <c r="P90" i="4"/>
  <c r="AO90" i="4" s="1"/>
  <c r="Q90" i="4"/>
  <c r="AP90" i="4" s="1"/>
  <c r="I90" i="4"/>
  <c r="S90" i="4"/>
  <c r="AR90" i="4" s="1"/>
  <c r="X90" i="4"/>
  <c r="AW90" i="4" s="1"/>
  <c r="H90" i="4"/>
  <c r="AE90" i="4"/>
  <c r="BD90" i="4" s="1"/>
  <c r="AI90" i="4"/>
  <c r="BH90" i="4" s="1"/>
  <c r="G91" i="4"/>
  <c r="M91" i="4"/>
  <c r="AL91" i="4"/>
  <c r="I91" i="4"/>
  <c r="H91" i="4"/>
  <c r="J91" i="4"/>
  <c r="AH91" i="4"/>
  <c r="BG91" i="4"/>
  <c r="G92" i="4"/>
  <c r="L92" i="4"/>
  <c r="AK92" i="4" s="1"/>
  <c r="M92" i="4"/>
  <c r="AL92" i="4" s="1"/>
  <c r="O92" i="4"/>
  <c r="AN92" i="4" s="1"/>
  <c r="I92" i="4"/>
  <c r="S92" i="4"/>
  <c r="AR92" i="4"/>
  <c r="U92" i="4"/>
  <c r="AT92" i="4"/>
  <c r="V92" i="4"/>
  <c r="AU92" i="4" s="1"/>
  <c r="X92" i="4"/>
  <c r="AW92" i="4"/>
  <c r="H92" i="4"/>
  <c r="J92" i="4"/>
  <c r="Y92" i="4"/>
  <c r="AX92" i="4" s="1"/>
  <c r="Z92" i="4"/>
  <c r="AY92" i="4" s="1"/>
  <c r="AA92" i="4"/>
  <c r="AZ92" i="4" s="1"/>
  <c r="AB92" i="4"/>
  <c r="BA92" i="4" s="1"/>
  <c r="AD92" i="4"/>
  <c r="BC92" i="4" s="1"/>
  <c r="AF92" i="4"/>
  <c r="BE92" i="4" s="1"/>
  <c r="AG92" i="4"/>
  <c r="BF92" i="4" s="1"/>
  <c r="AH92" i="4"/>
  <c r="BG92" i="4" s="1"/>
  <c r="G93" i="4"/>
  <c r="L93" i="4"/>
  <c r="AK93" i="4"/>
  <c r="M93" i="4"/>
  <c r="AL93" i="4"/>
  <c r="N93" i="4"/>
  <c r="AM93" i="4" s="1"/>
  <c r="O93" i="4"/>
  <c r="AN93" i="4"/>
  <c r="P93" i="4"/>
  <c r="AO93" i="4" s="1"/>
  <c r="I93" i="4"/>
  <c r="H93" i="4"/>
  <c r="P94" i="4" s="1"/>
  <c r="J93" i="4"/>
  <c r="G94" i="4"/>
  <c r="L94" i="4"/>
  <c r="AK94" i="4" s="1"/>
  <c r="M94" i="4"/>
  <c r="AL94" i="4" s="1"/>
  <c r="N94" i="4"/>
  <c r="AM94" i="4" s="1"/>
  <c r="O94" i="4"/>
  <c r="AN94" i="4" s="1"/>
  <c r="AO94" i="4"/>
  <c r="I94" i="4"/>
  <c r="H94" i="4"/>
  <c r="AE94" i="4"/>
  <c r="BD94" i="4" s="1"/>
  <c r="AG94" i="4"/>
  <c r="BF94" i="4" s="1"/>
  <c r="AI94" i="4"/>
  <c r="BH94" i="4" s="1"/>
  <c r="G95" i="4"/>
  <c r="N95" i="4"/>
  <c r="AM95" i="4" s="1"/>
  <c r="O95" i="4"/>
  <c r="AN95" i="4"/>
  <c r="I95" i="4"/>
  <c r="H95" i="4"/>
  <c r="G96" i="4"/>
  <c r="M96" i="4"/>
  <c r="AL96" i="4" s="1"/>
  <c r="I96" i="4"/>
  <c r="R96" i="4" s="1"/>
  <c r="AQ96" i="4" s="1"/>
  <c r="S96" i="4"/>
  <c r="AR96" i="4" s="1"/>
  <c r="U96" i="4"/>
  <c r="AT96" i="4" s="1"/>
  <c r="V96" i="4"/>
  <c r="AU96" i="4" s="1"/>
  <c r="W96" i="4"/>
  <c r="AV96" i="4" s="1"/>
  <c r="Y96" i="4"/>
  <c r="AX96" i="4" s="1"/>
  <c r="H96" i="4"/>
  <c r="L97" i="4" s="1"/>
  <c r="AK97" i="4" s="1"/>
  <c r="Z96" i="4"/>
  <c r="AY96" i="4" s="1"/>
  <c r="AG96" i="4"/>
  <c r="BF96" i="4" s="1"/>
  <c r="G97" i="4"/>
  <c r="N97" i="4"/>
  <c r="AM97" i="4" s="1"/>
  <c r="I97" i="4"/>
  <c r="Y97" i="4"/>
  <c r="AX97" i="4" s="1"/>
  <c r="H97" i="4"/>
  <c r="G98" i="4"/>
  <c r="L98" i="4"/>
  <c r="AK98" i="4" s="1"/>
  <c r="O98" i="4"/>
  <c r="AN98" i="4" s="1"/>
  <c r="P98" i="4"/>
  <c r="AO98" i="4" s="1"/>
  <c r="I98" i="4"/>
  <c r="H98" i="4"/>
  <c r="J98" i="4"/>
  <c r="G99" i="4"/>
  <c r="L99" i="4"/>
  <c r="AK99" i="4" s="1"/>
  <c r="O99" i="4"/>
  <c r="AN99" i="4" s="1"/>
  <c r="I99" i="4"/>
  <c r="T99" i="4"/>
  <c r="AS99" i="4"/>
  <c r="X99" i="4"/>
  <c r="AW99" i="4" s="1"/>
  <c r="Y99" i="4"/>
  <c r="AX99" i="4" s="1"/>
  <c r="H99" i="4"/>
  <c r="J99" i="4"/>
  <c r="Z99" i="4"/>
  <c r="AY99" i="4" s="1"/>
  <c r="AA99" i="4"/>
  <c r="AZ99" i="4" s="1"/>
  <c r="AE99" i="4"/>
  <c r="BD99" i="4" s="1"/>
  <c r="AH99" i="4"/>
  <c r="BG99" i="4" s="1"/>
  <c r="AI99" i="4"/>
  <c r="BH99" i="4" s="1"/>
  <c r="G100" i="4"/>
  <c r="L100" i="4"/>
  <c r="AK100" i="4" s="1"/>
  <c r="M100" i="4"/>
  <c r="AL100" i="4"/>
  <c r="N100" i="4"/>
  <c r="AM100" i="4" s="1"/>
  <c r="O100" i="4"/>
  <c r="AN100" i="4"/>
  <c r="P100" i="4"/>
  <c r="AO100" i="4" s="1"/>
  <c r="I100" i="4"/>
  <c r="H100" i="4"/>
  <c r="J100" i="4"/>
  <c r="AF100" i="4"/>
  <c r="BE100" i="4" s="1"/>
  <c r="G101" i="4"/>
  <c r="L101" i="4"/>
  <c r="AK101" i="4" s="1"/>
  <c r="M101" i="4"/>
  <c r="AL101" i="4"/>
  <c r="N101" i="4"/>
  <c r="AM101" i="4" s="1"/>
  <c r="O101" i="4"/>
  <c r="AN101" i="4" s="1"/>
  <c r="P101" i="4"/>
  <c r="AO101" i="4"/>
  <c r="I101" i="4"/>
  <c r="W101" i="4"/>
  <c r="AV101" i="4" s="1"/>
  <c r="H101" i="4"/>
  <c r="J101" i="4"/>
  <c r="G102" i="4"/>
  <c r="O102" i="4"/>
  <c r="AN102" i="4" s="1"/>
  <c r="I102" i="4"/>
  <c r="Q102" i="4"/>
  <c r="AP102" i="4" s="1"/>
  <c r="T102" i="4"/>
  <c r="AS102" i="4" s="1"/>
  <c r="V102" i="4"/>
  <c r="AU102" i="4" s="1"/>
  <c r="Y102" i="4"/>
  <c r="AX102" i="4" s="1"/>
  <c r="H102" i="4"/>
  <c r="AG102" i="4"/>
  <c r="BF102" i="4"/>
  <c r="G103" i="4"/>
  <c r="L103" i="4"/>
  <c r="AK103" i="4" s="1"/>
  <c r="N103" i="4"/>
  <c r="AM103" i="4"/>
  <c r="O103" i="4"/>
  <c r="AN103" i="4" s="1"/>
  <c r="P103" i="4"/>
  <c r="AO103" i="4" s="1"/>
  <c r="I103" i="4"/>
  <c r="T103" i="4"/>
  <c r="AS103" i="4"/>
  <c r="X103" i="4"/>
  <c r="AW103" i="4"/>
  <c r="Y103" i="4"/>
  <c r="AX103" i="4" s="1"/>
  <c r="H103" i="4"/>
  <c r="J103" i="4"/>
  <c r="Z103" i="4"/>
  <c r="AY103" i="4" s="1"/>
  <c r="AE103" i="4"/>
  <c r="BD103" i="4" s="1"/>
  <c r="AG103" i="4"/>
  <c r="BF103" i="4" s="1"/>
  <c r="AH103" i="4"/>
  <c r="BG103" i="4" s="1"/>
  <c r="G104" i="4"/>
  <c r="Y104" i="4" s="1"/>
  <c r="AX104" i="4" s="1"/>
  <c r="L104" i="4"/>
  <c r="AK104" i="4" s="1"/>
  <c r="M104" i="4"/>
  <c r="AL104" i="4" s="1"/>
  <c r="N104" i="4"/>
  <c r="AM104" i="4"/>
  <c r="O104" i="4"/>
  <c r="AN104" i="4"/>
  <c r="P104" i="4"/>
  <c r="AO104" i="4"/>
  <c r="I104" i="4"/>
  <c r="T104" i="4"/>
  <c r="AS104" i="4" s="1"/>
  <c r="X104" i="4"/>
  <c r="AW104" i="4" s="1"/>
  <c r="H104" i="4"/>
  <c r="G105" i="4"/>
  <c r="M105" i="4"/>
  <c r="AL105" i="4" s="1"/>
  <c r="I105" i="4"/>
  <c r="X105" i="4" s="1"/>
  <c r="AW105" i="4" s="1"/>
  <c r="H105" i="4"/>
  <c r="J105" i="4"/>
  <c r="AC105" i="4"/>
  <c r="BB105" i="4"/>
  <c r="AF105" i="4"/>
  <c r="BE105" i="4" s="1"/>
  <c r="AH105" i="4"/>
  <c r="BG105" i="4" s="1"/>
  <c r="G106" i="4"/>
  <c r="L106" i="4"/>
  <c r="AK106" i="4" s="1"/>
  <c r="M106" i="4"/>
  <c r="AL106" i="4"/>
  <c r="N106" i="4"/>
  <c r="AM106" i="4" s="1"/>
  <c r="O106" i="4"/>
  <c r="AN106" i="4" s="1"/>
  <c r="P106" i="4"/>
  <c r="AO106" i="4"/>
  <c r="I106" i="4"/>
  <c r="S106" i="4"/>
  <c r="AR106" i="4" s="1"/>
  <c r="Y106" i="4"/>
  <c r="AX106" i="4" s="1"/>
  <c r="H106" i="4"/>
  <c r="J106" i="4"/>
  <c r="AG106" i="4"/>
  <c r="BF106" i="4" s="1"/>
  <c r="G107" i="4"/>
  <c r="L107" i="4"/>
  <c r="AK107" i="4"/>
  <c r="M107" i="4"/>
  <c r="AL107" i="4" s="1"/>
  <c r="N107" i="4"/>
  <c r="AM107" i="4"/>
  <c r="O107" i="4"/>
  <c r="AN107" i="4" s="1"/>
  <c r="P107" i="4"/>
  <c r="AO107" i="4" s="1"/>
  <c r="I107" i="4"/>
  <c r="U107" i="4"/>
  <c r="AT107" i="4"/>
  <c r="Y107" i="4"/>
  <c r="AX107" i="4" s="1"/>
  <c r="H107" i="4"/>
  <c r="N108" i="4" s="1"/>
  <c r="J107" i="4"/>
  <c r="AA107" i="4"/>
  <c r="AZ107" i="4" s="1"/>
  <c r="AD107" i="4"/>
  <c r="BC107" i="4" s="1"/>
  <c r="AG107" i="4"/>
  <c r="BF107" i="4" s="1"/>
  <c r="AI107" i="4"/>
  <c r="BH107" i="4" s="1"/>
  <c r="G108" i="4"/>
  <c r="L108" i="4"/>
  <c r="AK108" i="4" s="1"/>
  <c r="M108" i="4"/>
  <c r="AL108" i="4"/>
  <c r="AM108" i="4"/>
  <c r="O108" i="4"/>
  <c r="AN108" i="4"/>
  <c r="I108" i="4"/>
  <c r="H108" i="4"/>
  <c r="G109" i="4"/>
  <c r="I109" i="4"/>
  <c r="R109" i="4"/>
  <c r="AQ109" i="4" s="1"/>
  <c r="V109" i="4"/>
  <c r="AU109" i="4" s="1"/>
  <c r="H109" i="4"/>
  <c r="J109" i="4"/>
  <c r="AD109" i="4"/>
  <c r="BC109" i="4" s="1"/>
  <c r="AG109" i="4"/>
  <c r="BF109" i="4" s="1"/>
  <c r="AH109" i="4"/>
  <c r="BG109" i="4" s="1"/>
  <c r="G110" i="4"/>
  <c r="L110" i="4"/>
  <c r="AK110" i="4" s="1"/>
  <c r="O110" i="4"/>
  <c r="AN110" i="4" s="1"/>
  <c r="I110" i="4"/>
  <c r="W110" i="4" s="1"/>
  <c r="AV110" i="4" s="1"/>
  <c r="U110" i="4"/>
  <c r="AT110" i="4" s="1"/>
  <c r="H110" i="4"/>
  <c r="J110" i="4"/>
  <c r="Z110" i="4"/>
  <c r="AY110" i="4" s="1"/>
  <c r="AH110" i="4"/>
  <c r="BG110" i="4" s="1"/>
  <c r="G111" i="4"/>
  <c r="T111" i="4" s="1"/>
  <c r="AS111" i="4" s="1"/>
  <c r="L111" i="4"/>
  <c r="AK111" i="4" s="1"/>
  <c r="M111" i="4"/>
  <c r="AL111" i="4"/>
  <c r="N111" i="4"/>
  <c r="AM111" i="4" s="1"/>
  <c r="O111" i="4"/>
  <c r="AN111" i="4" s="1"/>
  <c r="I111" i="4"/>
  <c r="V111" i="4"/>
  <c r="AU111" i="4" s="1"/>
  <c r="Y111" i="4"/>
  <c r="AX111" i="4" s="1"/>
  <c r="H111" i="4"/>
  <c r="N112" i="4" s="1"/>
  <c r="AM112" i="4" s="1"/>
  <c r="G112" i="4"/>
  <c r="S112" i="4" s="1"/>
  <c r="AR112" i="4" s="1"/>
  <c r="O112" i="4"/>
  <c r="AN112" i="4" s="1"/>
  <c r="I112" i="4"/>
  <c r="Q112" i="4"/>
  <c r="AP112" i="4" s="1"/>
  <c r="W112" i="4"/>
  <c r="AV112" i="4" s="1"/>
  <c r="Y112" i="4"/>
  <c r="AX112" i="4" s="1"/>
  <c r="H112" i="4"/>
  <c r="J112" i="4"/>
  <c r="AB112" i="4"/>
  <c r="BA112" i="4" s="1"/>
  <c r="AD112" i="4"/>
  <c r="BC112" i="4" s="1"/>
  <c r="AH112" i="4"/>
  <c r="BG112" i="4"/>
  <c r="G113" i="4"/>
  <c r="L113" i="4"/>
  <c r="AK113" i="4"/>
  <c r="M113" i="4"/>
  <c r="AL113" i="4" s="1"/>
  <c r="N113" i="4"/>
  <c r="AM113" i="4" s="1"/>
  <c r="O113" i="4"/>
  <c r="AN113" i="4"/>
  <c r="P113" i="4"/>
  <c r="AO113" i="4" s="1"/>
  <c r="I113" i="4"/>
  <c r="R113" i="4"/>
  <c r="AQ113" i="4" s="1"/>
  <c r="V113" i="4"/>
  <c r="AU113" i="4" s="1"/>
  <c r="X113" i="4"/>
  <c r="AW113" i="4" s="1"/>
  <c r="H113" i="4"/>
  <c r="J113" i="4"/>
  <c r="AA113" i="4"/>
  <c r="AZ113" i="4" s="1"/>
  <c r="AE113" i="4"/>
  <c r="BD113" i="4" s="1"/>
  <c r="AH113" i="4"/>
  <c r="BG113" i="4" s="1"/>
  <c r="G114" i="4"/>
  <c r="S114" i="4" s="1"/>
  <c r="AR114" i="4" s="1"/>
  <c r="L114" i="4"/>
  <c r="AK114" i="4"/>
  <c r="M114" i="4"/>
  <c r="AL114" i="4"/>
  <c r="N114" i="4"/>
  <c r="AM114" i="4" s="1"/>
  <c r="O114" i="4"/>
  <c r="AN114" i="4" s="1"/>
  <c r="I114" i="4"/>
  <c r="Q114" i="4"/>
  <c r="AP114" i="4"/>
  <c r="U114" i="4"/>
  <c r="AT114" i="4" s="1"/>
  <c r="W114" i="4"/>
  <c r="AV114" i="4" s="1"/>
  <c r="Y114" i="4"/>
  <c r="AX114" i="4" s="1"/>
  <c r="H114" i="4"/>
  <c r="J114" i="4"/>
  <c r="AB114" i="4"/>
  <c r="BA114" i="4" s="1"/>
  <c r="AD114" i="4"/>
  <c r="BC114" i="4" s="1"/>
  <c r="AH114" i="4"/>
  <c r="BG114" i="4" s="1"/>
  <c r="G115" i="4"/>
  <c r="L115" i="4"/>
  <c r="AK115" i="4" s="1"/>
  <c r="M115" i="4"/>
  <c r="AL115" i="4"/>
  <c r="N115" i="4"/>
  <c r="AM115" i="4" s="1"/>
  <c r="O115" i="4"/>
  <c r="AN115" i="4" s="1"/>
  <c r="I115" i="4"/>
  <c r="R115" i="4" s="1"/>
  <c r="AQ115" i="4" s="1"/>
  <c r="P115" i="4"/>
  <c r="AO115" i="4" s="1"/>
  <c r="T115" i="4"/>
  <c r="AS115" i="4" s="1"/>
  <c r="U115" i="4"/>
  <c r="AT115" i="4" s="1"/>
  <c r="Z115" i="4"/>
  <c r="AY115" i="4" s="1"/>
  <c r="H115" i="4"/>
  <c r="J115" i="4"/>
  <c r="AA115" i="4"/>
  <c r="AZ115" i="4" s="1"/>
  <c r="AB115" i="4"/>
  <c r="BA115" i="4" s="1"/>
  <c r="AD115" i="4"/>
  <c r="BC115" i="4" s="1"/>
  <c r="AF115" i="4"/>
  <c r="BE115" i="4" s="1"/>
  <c r="AG115" i="4"/>
  <c r="BF115" i="4" s="1"/>
  <c r="AI115" i="4"/>
  <c r="BH115" i="4" s="1"/>
  <c r="G116" i="4"/>
  <c r="L116" i="4"/>
  <c r="AK116" i="4" s="1"/>
  <c r="M116" i="4"/>
  <c r="AL116" i="4" s="1"/>
  <c r="N116" i="4"/>
  <c r="AM116" i="4" s="1"/>
  <c r="O116" i="4"/>
  <c r="AN116" i="4"/>
  <c r="I116" i="4"/>
  <c r="U116" i="4"/>
  <c r="AT116" i="4" s="1"/>
  <c r="H116" i="4"/>
  <c r="G117" i="4"/>
  <c r="I117" i="4"/>
  <c r="P117" i="4"/>
  <c r="AO117" i="4" s="1"/>
  <c r="S117" i="4"/>
  <c r="AR117" i="4" s="1"/>
  <c r="T117" i="4"/>
  <c r="AS117" i="4"/>
  <c r="W117" i="4"/>
  <c r="AV117" i="4" s="1"/>
  <c r="X117" i="4"/>
  <c r="AW117" i="4" s="1"/>
  <c r="Z117" i="4"/>
  <c r="AY117" i="4" s="1"/>
  <c r="H117" i="4"/>
  <c r="J117" i="4"/>
  <c r="AA117" i="4"/>
  <c r="AZ117" i="4" s="1"/>
  <c r="AD117" i="4"/>
  <c r="BC117" i="4" s="1"/>
  <c r="AE117" i="4"/>
  <c r="BD117" i="4"/>
  <c r="AH117" i="4"/>
  <c r="BG117" i="4" s="1"/>
  <c r="AI117" i="4"/>
  <c r="BH117" i="4" s="1"/>
  <c r="G118" i="4"/>
  <c r="L118" i="4"/>
  <c r="AK118" i="4"/>
  <c r="M118" i="4"/>
  <c r="AL118" i="4" s="1"/>
  <c r="N118" i="4"/>
  <c r="AM118" i="4" s="1"/>
  <c r="O118" i="4"/>
  <c r="AN118" i="4" s="1"/>
  <c r="I118" i="4"/>
  <c r="Q118" i="4" s="1"/>
  <c r="AP118" i="4" s="1"/>
  <c r="U118" i="4"/>
  <c r="AT118" i="4" s="1"/>
  <c r="H118" i="4"/>
  <c r="J118" i="4" s="1"/>
  <c r="AH118" i="4"/>
  <c r="BG118" i="4" s="1"/>
  <c r="G119" i="4"/>
  <c r="I119" i="4"/>
  <c r="P119" i="4" s="1"/>
  <c r="AO119" i="4" s="1"/>
  <c r="T119" i="4"/>
  <c r="AS119" i="4" s="1"/>
  <c r="X119" i="4"/>
  <c r="AW119" i="4" s="1"/>
  <c r="H119" i="4"/>
  <c r="AB119" i="4" s="1"/>
  <c r="BA119" i="4" s="1"/>
  <c r="J119" i="4"/>
  <c r="AC119" i="4" s="1"/>
  <c r="BB119" i="4" s="1"/>
  <c r="AE119" i="4"/>
  <c r="BD119" i="4" s="1"/>
  <c r="AG119" i="4"/>
  <c r="BF119" i="4" s="1"/>
  <c r="AH119" i="4"/>
  <c r="BG119" i="4"/>
  <c r="G120" i="4"/>
  <c r="L120" i="4"/>
  <c r="AK120" i="4" s="1"/>
  <c r="M120" i="4"/>
  <c r="AL120" i="4" s="1"/>
  <c r="O120" i="4"/>
  <c r="AN120" i="4" s="1"/>
  <c r="I120" i="4"/>
  <c r="Q120" i="4" s="1"/>
  <c r="AP120" i="4" s="1"/>
  <c r="H120" i="4"/>
  <c r="AF120" i="4"/>
  <c r="BE120" i="4" s="1"/>
  <c r="G121" i="4"/>
  <c r="L121" i="4"/>
  <c r="AK121" i="4" s="1"/>
  <c r="M121" i="4"/>
  <c r="AL121" i="4" s="1"/>
  <c r="N121" i="4"/>
  <c r="AM121" i="4" s="1"/>
  <c r="I121" i="4"/>
  <c r="W121" i="4" s="1"/>
  <c r="AV121" i="4" s="1"/>
  <c r="P121" i="4"/>
  <c r="AO121" i="4" s="1"/>
  <c r="R121" i="4"/>
  <c r="AQ121" i="4" s="1"/>
  <c r="S121" i="4"/>
  <c r="AR121" i="4" s="1"/>
  <c r="V121" i="4"/>
  <c r="AU121" i="4" s="1"/>
  <c r="X121" i="4"/>
  <c r="AW121" i="4" s="1"/>
  <c r="H121" i="4"/>
  <c r="J121" i="4"/>
  <c r="AC121" i="4" s="1"/>
  <c r="BB121" i="4" s="1"/>
  <c r="AE121" i="4"/>
  <c r="BD121" i="4" s="1"/>
  <c r="AI121" i="4"/>
  <c r="BH121" i="4" s="1"/>
  <c r="G122" i="4"/>
  <c r="O122" i="4"/>
  <c r="AN122" i="4"/>
  <c r="I122" i="4"/>
  <c r="Y122" i="4"/>
  <c r="AX122" i="4" s="1"/>
  <c r="H122" i="4"/>
  <c r="M123" i="4" s="1"/>
  <c r="J122" i="4"/>
  <c r="G123" i="4"/>
  <c r="L123" i="4"/>
  <c r="AK123" i="4" s="1"/>
  <c r="AL123" i="4"/>
  <c r="I123" i="4"/>
  <c r="Q123" i="4" s="1"/>
  <c r="AP123" i="4" s="1"/>
  <c r="P123" i="4"/>
  <c r="AO123" i="4" s="1"/>
  <c r="S123" i="4"/>
  <c r="AR123" i="4"/>
  <c r="V123" i="4"/>
  <c r="AU123" i="4" s="1"/>
  <c r="Y123" i="4"/>
  <c r="AX123" i="4" s="1"/>
  <c r="H123" i="4"/>
  <c r="N124" i="4" s="1"/>
  <c r="J123" i="4"/>
  <c r="AC123" i="4" s="1"/>
  <c r="BB123" i="4" s="1"/>
  <c r="AD123" i="4"/>
  <c r="BC123" i="4" s="1"/>
  <c r="AF123" i="4"/>
  <c r="BE123" i="4" s="1"/>
  <c r="AG123" i="4"/>
  <c r="BF123" i="4" s="1"/>
  <c r="AH123" i="4"/>
  <c r="BG123" i="4" s="1"/>
  <c r="AI123" i="4"/>
  <c r="BH123" i="4" s="1"/>
  <c r="G124" i="4"/>
  <c r="L124" i="4"/>
  <c r="AK124" i="4" s="1"/>
  <c r="AM124" i="4"/>
  <c r="I124" i="4"/>
  <c r="W124" i="4" s="1"/>
  <c r="AV124" i="4" s="1"/>
  <c r="H124" i="4"/>
  <c r="J124" i="4" s="1"/>
  <c r="AB124" i="4" s="1"/>
  <c r="BA124" i="4" s="1"/>
  <c r="G125" i="4"/>
  <c r="L125" i="4"/>
  <c r="AK125" i="4" s="1"/>
  <c r="N125" i="4"/>
  <c r="AM125" i="4" s="1"/>
  <c r="I125" i="4"/>
  <c r="T125" i="4" s="1"/>
  <c r="AS125" i="4" s="1"/>
  <c r="R125" i="4"/>
  <c r="AQ125" i="4" s="1"/>
  <c r="V125" i="4"/>
  <c r="AU125" i="4" s="1"/>
  <c r="X125" i="4"/>
  <c r="AW125" i="4" s="1"/>
  <c r="H125" i="4"/>
  <c r="AI125" i="4"/>
  <c r="BH125" i="4" s="1"/>
  <c r="G126" i="4"/>
  <c r="N126" i="4"/>
  <c r="AM126" i="4" s="1"/>
  <c r="I126" i="4"/>
  <c r="P126" i="4" s="1"/>
  <c r="AO126" i="4" s="1"/>
  <c r="H126" i="4"/>
  <c r="J126" i="4" s="1"/>
  <c r="AA126" i="4"/>
  <c r="AZ126" i="4" s="1"/>
  <c r="AE126" i="4"/>
  <c r="BD126" i="4" s="1"/>
  <c r="G127" i="4"/>
  <c r="L127" i="4"/>
  <c r="AK127" i="4" s="1"/>
  <c r="M127" i="4"/>
  <c r="AL127" i="4" s="1"/>
  <c r="N127" i="4"/>
  <c r="AM127" i="4"/>
  <c r="O127" i="4"/>
  <c r="AN127" i="4" s="1"/>
  <c r="I127" i="4"/>
  <c r="P127" i="4"/>
  <c r="AO127" i="4" s="1"/>
  <c r="Q127" i="4"/>
  <c r="AP127" i="4" s="1"/>
  <c r="R127" i="4"/>
  <c r="AQ127" i="4" s="1"/>
  <c r="S127" i="4"/>
  <c r="AR127" i="4"/>
  <c r="T127" i="4"/>
  <c r="AS127" i="4" s="1"/>
  <c r="U127" i="4"/>
  <c r="AT127" i="4" s="1"/>
  <c r="V127" i="4"/>
  <c r="AU127" i="4"/>
  <c r="W127" i="4"/>
  <c r="AV127" i="4" s="1"/>
  <c r="X127" i="4"/>
  <c r="AW127" i="4" s="1"/>
  <c r="Y127" i="4"/>
  <c r="AX127" i="4" s="1"/>
  <c r="Z127" i="4"/>
  <c r="AY127" i="4" s="1"/>
  <c r="H127" i="4"/>
  <c r="J127" i="4"/>
  <c r="AA127" i="4"/>
  <c r="AZ127" i="4" s="1"/>
  <c r="AB127" i="4"/>
  <c r="BA127" i="4" s="1"/>
  <c r="AD127" i="4"/>
  <c r="BC127" i="4"/>
  <c r="AG127" i="4"/>
  <c r="BF127" i="4" s="1"/>
  <c r="AH127" i="4"/>
  <c r="BG127" i="4" s="1"/>
  <c r="AI127" i="4"/>
  <c r="BH127" i="4" s="1"/>
  <c r="G128" i="4"/>
  <c r="L128" i="4"/>
  <c r="AK128" i="4" s="1"/>
  <c r="M128" i="4"/>
  <c r="AL128" i="4" s="1"/>
  <c r="N128" i="4"/>
  <c r="AM128" i="4" s="1"/>
  <c r="I128" i="4"/>
  <c r="V128" i="4" s="1"/>
  <c r="AU128" i="4" s="1"/>
  <c r="U128" i="4"/>
  <c r="AT128" i="4" s="1"/>
  <c r="H128" i="4"/>
  <c r="AG128" i="4"/>
  <c r="BF128" i="4" s="1"/>
  <c r="G129" i="4"/>
  <c r="P129" i="4" s="1"/>
  <c r="AO129" i="4" s="1"/>
  <c r="M129" i="4"/>
  <c r="AL129" i="4" s="1"/>
  <c r="I129" i="4"/>
  <c r="T129" i="4"/>
  <c r="AS129" i="4" s="1"/>
  <c r="V129" i="4"/>
  <c r="AU129" i="4" s="1"/>
  <c r="H129" i="4"/>
  <c r="J129" i="4" s="1"/>
  <c r="AG129" i="4"/>
  <c r="BF129" i="4" s="1"/>
  <c r="G130" i="4"/>
  <c r="Y130" i="4" s="1"/>
  <c r="AX130" i="4" s="1"/>
  <c r="L130" i="4"/>
  <c r="AK130" i="4" s="1"/>
  <c r="I130" i="4"/>
  <c r="P130" i="4"/>
  <c r="AO130" i="4" s="1"/>
  <c r="X130" i="4"/>
  <c r="AW130" i="4" s="1"/>
  <c r="H130" i="4"/>
  <c r="J130" i="4" s="1"/>
  <c r="G131" i="4"/>
  <c r="L131" i="4"/>
  <c r="AK131" i="4" s="1"/>
  <c r="I131" i="4"/>
  <c r="P131" i="4"/>
  <c r="AO131" i="4" s="1"/>
  <c r="Q131" i="4"/>
  <c r="AP131" i="4" s="1"/>
  <c r="S131" i="4"/>
  <c r="AR131" i="4" s="1"/>
  <c r="U131" i="4"/>
  <c r="AT131" i="4" s="1"/>
  <c r="V131" i="4"/>
  <c r="AU131" i="4"/>
  <c r="X131" i="4"/>
  <c r="AW131" i="4" s="1"/>
  <c r="Y131" i="4"/>
  <c r="AX131" i="4" s="1"/>
  <c r="AA131" i="4"/>
  <c r="AZ131" i="4"/>
  <c r="H131" i="4"/>
  <c r="J131" i="4"/>
  <c r="AF131" i="4" s="1"/>
  <c r="BE131" i="4" s="1"/>
  <c r="AB131" i="4"/>
  <c r="BA131" i="4" s="1"/>
  <c r="AC131" i="4"/>
  <c r="BB131" i="4" s="1"/>
  <c r="AG131" i="4"/>
  <c r="BF131" i="4" s="1"/>
  <c r="AH131" i="4"/>
  <c r="BG131" i="4" s="1"/>
  <c r="AI131" i="4"/>
  <c r="BH131" i="4" s="1"/>
  <c r="G132" i="4"/>
  <c r="V132" i="4" s="1"/>
  <c r="AU132" i="4" s="1"/>
  <c r="L132" i="4"/>
  <c r="AK132" i="4" s="1"/>
  <c r="M132" i="4"/>
  <c r="AL132" i="4" s="1"/>
  <c r="N132" i="4"/>
  <c r="AM132" i="4"/>
  <c r="I132" i="4"/>
  <c r="H132" i="4"/>
  <c r="M133" i="4" s="1"/>
  <c r="AL133" i="4" s="1"/>
  <c r="G133" i="4"/>
  <c r="I133" i="4"/>
  <c r="Q133" i="4"/>
  <c r="AP133" i="4" s="1"/>
  <c r="U133" i="4"/>
  <c r="AT133" i="4" s="1"/>
  <c r="Z133" i="4"/>
  <c r="AY133" i="4" s="1"/>
  <c r="H133" i="4"/>
  <c r="AB133" i="4"/>
  <c r="BA133" i="4" s="1"/>
  <c r="G134" i="4"/>
  <c r="L134" i="4"/>
  <c r="AK134" i="4" s="1"/>
  <c r="N134" i="4"/>
  <c r="AM134" i="4" s="1"/>
  <c r="I134" i="4"/>
  <c r="H134" i="4"/>
  <c r="J134" i="4"/>
  <c r="AC134" i="4" s="1"/>
  <c r="BB134" i="4" s="1"/>
  <c r="G135" i="4"/>
  <c r="S135" i="4" s="1"/>
  <c r="AR135" i="4" s="1"/>
  <c r="L135" i="4"/>
  <c r="AK135" i="4"/>
  <c r="M135" i="4"/>
  <c r="AL135" i="4"/>
  <c r="N135" i="4"/>
  <c r="AM135" i="4"/>
  <c r="I135" i="4"/>
  <c r="O135" i="4"/>
  <c r="AN135" i="4" s="1"/>
  <c r="H135" i="4"/>
  <c r="J135" i="4"/>
  <c r="AF135" i="4"/>
  <c r="BE135" i="4" s="1"/>
  <c r="G136" i="4"/>
  <c r="L136" i="4"/>
  <c r="AK136" i="4"/>
  <c r="M136" i="4"/>
  <c r="AL136" i="4" s="1"/>
  <c r="N136" i="4"/>
  <c r="AM136" i="4" s="1"/>
  <c r="I136" i="4"/>
  <c r="W136" i="4"/>
  <c r="AV136" i="4" s="1"/>
  <c r="AA136" i="4"/>
  <c r="AZ136" i="4" s="1"/>
  <c r="H136" i="4"/>
  <c r="J136" i="4"/>
  <c r="AD136" i="4"/>
  <c r="BC136" i="4" s="1"/>
  <c r="AE136" i="4"/>
  <c r="BD136" i="4" s="1"/>
  <c r="AG136" i="4"/>
  <c r="BF136" i="4"/>
  <c r="AH136" i="4"/>
  <c r="BG136" i="4" s="1"/>
  <c r="AI136" i="4"/>
  <c r="BH136" i="4" s="1"/>
  <c r="G137" i="4"/>
  <c r="P137" i="4" s="1"/>
  <c r="AO137" i="4" s="1"/>
  <c r="M137" i="4"/>
  <c r="AL137" i="4" s="1"/>
  <c r="I137" i="4"/>
  <c r="Q137" i="4"/>
  <c r="AP137" i="4" s="1"/>
  <c r="Z137" i="4"/>
  <c r="AY137" i="4" s="1"/>
  <c r="H137" i="4"/>
  <c r="J137" i="4"/>
  <c r="AE137" i="4"/>
  <c r="BD137" i="4" s="1"/>
  <c r="AI137" i="4"/>
  <c r="BH137" i="4" s="1"/>
  <c r="G138" i="4"/>
  <c r="L138" i="4"/>
  <c r="AK138" i="4" s="1"/>
  <c r="M138" i="4"/>
  <c r="AL138" i="4"/>
  <c r="N138" i="4"/>
  <c r="AM138" i="4" s="1"/>
  <c r="I138" i="4"/>
  <c r="R138" i="4" s="1"/>
  <c r="AQ138" i="4" s="1"/>
  <c r="P138" i="4"/>
  <c r="AO138" i="4" s="1"/>
  <c r="T138" i="4"/>
  <c r="AS138" i="4" s="1"/>
  <c r="Y138" i="4"/>
  <c r="AX138" i="4" s="1"/>
  <c r="AA138" i="4"/>
  <c r="AZ138" i="4" s="1"/>
  <c r="H138" i="4"/>
  <c r="AB138" i="4"/>
  <c r="BA138" i="4" s="1"/>
  <c r="AG138" i="4"/>
  <c r="BF138" i="4" s="1"/>
  <c r="G139" i="4"/>
  <c r="AF139" i="4" s="1"/>
  <c r="BE139" i="4" s="1"/>
  <c r="M139" i="4"/>
  <c r="AL139" i="4"/>
  <c r="I139" i="4"/>
  <c r="Y139" i="4"/>
  <c r="AX139" i="4" s="1"/>
  <c r="H139" i="4"/>
  <c r="J139" i="4"/>
  <c r="G140" i="4"/>
  <c r="AF140" i="4" s="1"/>
  <c r="BE140" i="4" s="1"/>
  <c r="L140" i="4"/>
  <c r="AK140" i="4" s="1"/>
  <c r="M140" i="4"/>
  <c r="AL140" i="4" s="1"/>
  <c r="I140" i="4"/>
  <c r="H140" i="4"/>
  <c r="J140" i="4"/>
  <c r="G141" i="4"/>
  <c r="L141" i="4"/>
  <c r="AK141" i="4" s="1"/>
  <c r="M141" i="4"/>
  <c r="AL141" i="4"/>
  <c r="I141" i="4"/>
  <c r="O141" i="4"/>
  <c r="AN141" i="4" s="1"/>
  <c r="R141" i="4"/>
  <c r="AQ141" i="4" s="1"/>
  <c r="W141" i="4"/>
  <c r="AV141" i="4" s="1"/>
  <c r="X141" i="4"/>
  <c r="AW141" i="4" s="1"/>
  <c r="H141" i="4"/>
  <c r="G142" i="4"/>
  <c r="AE142" i="4" s="1"/>
  <c r="BD142" i="4" s="1"/>
  <c r="N142" i="4"/>
  <c r="AM142" i="4" s="1"/>
  <c r="I142" i="4"/>
  <c r="R142" i="4"/>
  <c r="AQ142" i="4" s="1"/>
  <c r="T142" i="4"/>
  <c r="AS142" i="4" s="1"/>
  <c r="AA142" i="4"/>
  <c r="AZ142" i="4" s="1"/>
  <c r="H142" i="4"/>
  <c r="J142" i="4" s="1"/>
  <c r="AD142" i="4"/>
  <c r="BC142" i="4" s="1"/>
  <c r="AF142" i="4"/>
  <c r="BE142" i="4" s="1"/>
  <c r="G143" i="4"/>
  <c r="V143" i="4" s="1"/>
  <c r="AU143" i="4" s="1"/>
  <c r="L143" i="4"/>
  <c r="AK143" i="4" s="1"/>
  <c r="M143" i="4"/>
  <c r="AL143" i="4" s="1"/>
  <c r="N143" i="4"/>
  <c r="AM143" i="4" s="1"/>
  <c r="I143" i="4"/>
  <c r="O143" i="4"/>
  <c r="AN143" i="4" s="1"/>
  <c r="S143" i="4"/>
  <c r="AR143" i="4" s="1"/>
  <c r="H143" i="4"/>
  <c r="L144" i="4" s="1"/>
  <c r="AK144" i="4" s="1"/>
  <c r="AH143" i="4"/>
  <c r="BG143" i="4" s="1"/>
  <c r="G144" i="4"/>
  <c r="I144" i="4"/>
  <c r="N144" i="4"/>
  <c r="AM144" i="4"/>
  <c r="O144" i="4"/>
  <c r="AN144" i="4" s="1"/>
  <c r="P144" i="4"/>
  <c r="AO144" i="4" s="1"/>
  <c r="Q144" i="4"/>
  <c r="AP144" i="4" s="1"/>
  <c r="S144" i="4"/>
  <c r="AR144" i="4" s="1"/>
  <c r="T144" i="4"/>
  <c r="AS144" i="4" s="1"/>
  <c r="U144" i="4"/>
  <c r="AT144" i="4" s="1"/>
  <c r="V144" i="4"/>
  <c r="AU144" i="4" s="1"/>
  <c r="W144" i="4"/>
  <c r="AV144" i="4" s="1"/>
  <c r="X144" i="4"/>
  <c r="AW144" i="4" s="1"/>
  <c r="Y144" i="4"/>
  <c r="AX144" i="4" s="1"/>
  <c r="Z144" i="4"/>
  <c r="AY144" i="4"/>
  <c r="AA144" i="4"/>
  <c r="AZ144" i="4"/>
  <c r="AB144" i="4"/>
  <c r="BA144" i="4" s="1"/>
  <c r="H144" i="4"/>
  <c r="AC144" i="4"/>
  <c r="BB144" i="4" s="1"/>
  <c r="G145" i="4"/>
  <c r="I145" i="4"/>
  <c r="P145" i="4" s="1"/>
  <c r="AO145" i="4" s="1"/>
  <c r="S145" i="4"/>
  <c r="AR145" i="4" s="1"/>
  <c r="H145" i="4"/>
  <c r="G146" i="4"/>
  <c r="P146" i="4" s="1"/>
  <c r="AO146" i="4" s="1"/>
  <c r="M146" i="4"/>
  <c r="AL146" i="4" s="1"/>
  <c r="I146" i="4"/>
  <c r="O146" i="4"/>
  <c r="AN146" i="4" s="1"/>
  <c r="U146" i="4"/>
  <c r="AT146" i="4" s="1"/>
  <c r="W146" i="4"/>
  <c r="AV146" i="4" s="1"/>
  <c r="Z146" i="4"/>
  <c r="AY146" i="4" s="1"/>
  <c r="H146" i="4"/>
  <c r="J146" i="4" s="1"/>
  <c r="AC146" i="4"/>
  <c r="BB146" i="4" s="1"/>
  <c r="AH146" i="4"/>
  <c r="BG146" i="4" s="1"/>
  <c r="G147" i="4"/>
  <c r="L147" i="4"/>
  <c r="AK147" i="4" s="1"/>
  <c r="I147" i="4"/>
  <c r="O147" i="4"/>
  <c r="AN147" i="4" s="1"/>
  <c r="P147" i="4"/>
  <c r="AO147" i="4" s="1"/>
  <c r="R147" i="4"/>
  <c r="AQ147" i="4"/>
  <c r="T147" i="4"/>
  <c r="AS147" i="4" s="1"/>
  <c r="W147" i="4"/>
  <c r="AV147" i="4" s="1"/>
  <c r="X147" i="4"/>
  <c r="AW147" i="4" s="1"/>
  <c r="Y147" i="4"/>
  <c r="AX147" i="4" s="1"/>
  <c r="Z147" i="4"/>
  <c r="AY147" i="4" s="1"/>
  <c r="AA147" i="4"/>
  <c r="AZ147" i="4" s="1"/>
  <c r="H147" i="4"/>
  <c r="AC147" i="4"/>
  <c r="BB147" i="4" s="1"/>
  <c r="AH147" i="4"/>
  <c r="BG147" i="4" s="1"/>
  <c r="AI147" i="4"/>
  <c r="BH147" i="4" s="1"/>
  <c r="G148" i="4"/>
  <c r="M148" i="4"/>
  <c r="AL148" i="4" s="1"/>
  <c r="I148" i="4"/>
  <c r="O148" i="4" s="1"/>
  <c r="AN148" i="4" s="1"/>
  <c r="R148" i="4"/>
  <c r="AQ148" i="4" s="1"/>
  <c r="X148" i="4"/>
  <c r="AW148" i="4" s="1"/>
  <c r="Z148" i="4"/>
  <c r="AY148" i="4" s="1"/>
  <c r="H148" i="4"/>
  <c r="J148" i="4"/>
  <c r="AD148" i="4" s="1"/>
  <c r="BC148" i="4" s="1"/>
  <c r="G149" i="4"/>
  <c r="L149" i="4"/>
  <c r="AK149" i="4" s="1"/>
  <c r="M149" i="4"/>
  <c r="AL149" i="4" s="1"/>
  <c r="I149" i="4"/>
  <c r="P149" i="4"/>
  <c r="AO149" i="4" s="1"/>
  <c r="R149" i="4"/>
  <c r="AQ149" i="4" s="1"/>
  <c r="T149" i="4"/>
  <c r="AS149" i="4" s="1"/>
  <c r="U149" i="4"/>
  <c r="AT149" i="4" s="1"/>
  <c r="V149" i="4"/>
  <c r="AU149" i="4" s="1"/>
  <c r="W149" i="4"/>
  <c r="AV149" i="4" s="1"/>
  <c r="Y149" i="4"/>
  <c r="AX149" i="4"/>
  <c r="AA149" i="4"/>
  <c r="AZ149" i="4" s="1"/>
  <c r="H149" i="4"/>
  <c r="AC149" i="4"/>
  <c r="BB149" i="4" s="1"/>
  <c r="AI149" i="4"/>
  <c r="BH149" i="4" s="1"/>
  <c r="G150" i="4"/>
  <c r="I150" i="4"/>
  <c r="P150" i="4" s="1"/>
  <c r="AO150" i="4" s="1"/>
  <c r="O150" i="4"/>
  <c r="AN150" i="4" s="1"/>
  <c r="T150" i="4"/>
  <c r="AS150" i="4" s="1"/>
  <c r="U150" i="4"/>
  <c r="AT150" i="4" s="1"/>
  <c r="AA150" i="4"/>
  <c r="AZ150" i="4" s="1"/>
  <c r="H150" i="4"/>
  <c r="J150" i="4"/>
  <c r="AC150" i="4"/>
  <c r="BB150" i="4" s="1"/>
  <c r="AD150" i="4"/>
  <c r="BC150" i="4" s="1"/>
  <c r="AG150" i="4"/>
  <c r="BF150" i="4" s="1"/>
  <c r="AI150" i="4"/>
  <c r="BH150" i="4" s="1"/>
  <c r="G151" i="4"/>
  <c r="L151" i="4"/>
  <c r="AK151" i="4" s="1"/>
  <c r="I151" i="4"/>
  <c r="N151" i="4"/>
  <c r="AM151" i="4" s="1"/>
  <c r="Q151" i="4"/>
  <c r="AP151" i="4" s="1"/>
  <c r="R151" i="4"/>
  <c r="AQ151" i="4" s="1"/>
  <c r="U151" i="4"/>
  <c r="AT151" i="4" s="1"/>
  <c r="W151" i="4"/>
  <c r="AV151" i="4" s="1"/>
  <c r="Y151" i="4"/>
  <c r="AX151" i="4" s="1"/>
  <c r="H151" i="4"/>
  <c r="J151" i="4"/>
  <c r="AD151" i="4" s="1"/>
  <c r="BC151" i="4" s="1"/>
  <c r="AH151" i="4"/>
  <c r="BG151" i="4" s="1"/>
  <c r="G152" i="4"/>
  <c r="L152" i="4"/>
  <c r="AK152" i="4" s="1"/>
  <c r="I152" i="4"/>
  <c r="O152" i="4" s="1"/>
  <c r="AN152" i="4" s="1"/>
  <c r="N152" i="4"/>
  <c r="AM152" i="4" s="1"/>
  <c r="P152" i="4"/>
  <c r="AO152" i="4" s="1"/>
  <c r="Q152" i="4"/>
  <c r="AP152" i="4"/>
  <c r="S152" i="4"/>
  <c r="AR152" i="4" s="1"/>
  <c r="U152" i="4"/>
  <c r="AT152" i="4" s="1"/>
  <c r="V152" i="4"/>
  <c r="AU152" i="4" s="1"/>
  <c r="X152" i="4"/>
  <c r="AW152" i="4" s="1"/>
  <c r="Z152" i="4"/>
  <c r="AY152" i="4" s="1"/>
  <c r="AA152" i="4"/>
  <c r="AZ152" i="4" s="1"/>
  <c r="H152" i="4"/>
  <c r="AH152" i="4"/>
  <c r="BG152" i="4" s="1"/>
  <c r="AI152" i="4"/>
  <c r="BH152" i="4" s="1"/>
  <c r="G153" i="4"/>
  <c r="L153" i="4"/>
  <c r="AK153" i="4" s="1"/>
  <c r="I153" i="4"/>
  <c r="AA153" i="4" s="1"/>
  <c r="AZ153" i="4" s="1"/>
  <c r="S153" i="4"/>
  <c r="AR153" i="4" s="1"/>
  <c r="H153" i="4"/>
  <c r="J153" i="4"/>
  <c r="AF153" i="4" s="1"/>
  <c r="BE153" i="4" s="1"/>
  <c r="G154" i="4"/>
  <c r="L154" i="4"/>
  <c r="AK154" i="4"/>
  <c r="M154" i="4"/>
  <c r="AL154" i="4" s="1"/>
  <c r="I154" i="4"/>
  <c r="N154" i="4"/>
  <c r="AM154" i="4" s="1"/>
  <c r="O154" i="4"/>
  <c r="AN154" i="4" s="1"/>
  <c r="P154" i="4"/>
  <c r="AO154" i="4" s="1"/>
  <c r="R154" i="4"/>
  <c r="AQ154" i="4" s="1"/>
  <c r="S154" i="4"/>
  <c r="AR154" i="4" s="1"/>
  <c r="T154" i="4"/>
  <c r="AS154" i="4" s="1"/>
  <c r="V154" i="4"/>
  <c r="AU154" i="4" s="1"/>
  <c r="W154" i="4"/>
  <c r="AV154" i="4"/>
  <c r="X154" i="4"/>
  <c r="AW154" i="4" s="1"/>
  <c r="Z154" i="4"/>
  <c r="AY154" i="4" s="1"/>
  <c r="AA154" i="4"/>
  <c r="AZ154" i="4"/>
  <c r="AB154" i="4"/>
  <c r="BA154" i="4" s="1"/>
  <c r="H154" i="4"/>
  <c r="AC154" i="4"/>
  <c r="BB154" i="4" s="1"/>
  <c r="AD154" i="4"/>
  <c r="BC154" i="4" s="1"/>
  <c r="G155" i="4"/>
  <c r="AD155" i="4" s="1"/>
  <c r="BC155" i="4" s="1"/>
  <c r="I155" i="4"/>
  <c r="O155" i="4"/>
  <c r="AN155" i="4" s="1"/>
  <c r="H155" i="4"/>
  <c r="J155" i="4"/>
  <c r="G156" i="4"/>
  <c r="U156" i="4" s="1"/>
  <c r="AT156" i="4" s="1"/>
  <c r="L156" i="4"/>
  <c r="AK156" i="4" s="1"/>
  <c r="I156" i="4"/>
  <c r="Q156" i="4" s="1"/>
  <c r="AP156" i="4" s="1"/>
  <c r="O156" i="4"/>
  <c r="AN156" i="4" s="1"/>
  <c r="R156" i="4"/>
  <c r="AQ156" i="4" s="1"/>
  <c r="V156" i="4"/>
  <c r="AU156" i="4" s="1"/>
  <c r="AB156" i="4"/>
  <c r="BA156" i="4" s="1"/>
  <c r="H156" i="4"/>
  <c r="J156" i="4"/>
  <c r="AE156" i="4"/>
  <c r="BD156" i="4" s="1"/>
  <c r="AG156" i="4"/>
  <c r="BF156" i="4" s="1"/>
  <c r="G157" i="4"/>
  <c r="L157" i="4"/>
  <c r="AK157" i="4" s="1"/>
  <c r="I157" i="4"/>
  <c r="O157" i="4"/>
  <c r="AN157" i="4" s="1"/>
  <c r="Q157" i="4"/>
  <c r="AP157" i="4" s="1"/>
  <c r="U157" i="4"/>
  <c r="AT157" i="4" s="1"/>
  <c r="W157" i="4"/>
  <c r="AV157" i="4" s="1"/>
  <c r="AA157" i="4"/>
  <c r="AZ157" i="4" s="1"/>
  <c r="H157" i="4"/>
  <c r="J157" i="4"/>
  <c r="AF157" i="4"/>
  <c r="BE157" i="4" s="1"/>
  <c r="G158" i="4"/>
  <c r="L158" i="4"/>
  <c r="AK158" i="4" s="1"/>
  <c r="I158" i="4"/>
  <c r="X158" i="4" s="1"/>
  <c r="AW158" i="4" s="1"/>
  <c r="P158" i="4"/>
  <c r="AO158" i="4" s="1"/>
  <c r="Z158" i="4"/>
  <c r="AY158" i="4" s="1"/>
  <c r="H158" i="4"/>
  <c r="G159" i="4"/>
  <c r="O159" i="4" s="1"/>
  <c r="AN159" i="4" s="1"/>
  <c r="I159" i="4"/>
  <c r="Q159" i="4"/>
  <c r="AP159" i="4" s="1"/>
  <c r="AA159" i="4"/>
  <c r="AZ159" i="4" s="1"/>
  <c r="H159" i="4"/>
  <c r="J159" i="4"/>
  <c r="G160" i="4"/>
  <c r="L160" i="4"/>
  <c r="AK160" i="4" s="1"/>
  <c r="I160" i="4"/>
  <c r="M160" i="4"/>
  <c r="AL160" i="4"/>
  <c r="P160" i="4"/>
  <c r="AO160" i="4" s="1"/>
  <c r="Q160" i="4"/>
  <c r="AP160" i="4" s="1"/>
  <c r="S160" i="4"/>
  <c r="AR160" i="4" s="1"/>
  <c r="U160" i="4"/>
  <c r="AT160" i="4" s="1"/>
  <c r="V160" i="4"/>
  <c r="AU160" i="4" s="1"/>
  <c r="W160" i="4"/>
  <c r="AV160" i="4"/>
  <c r="Z160" i="4"/>
  <c r="AY160" i="4"/>
  <c r="AB160" i="4"/>
  <c r="BA160" i="4" s="1"/>
  <c r="AC160" i="4"/>
  <c r="BB160" i="4" s="1"/>
  <c r="H160" i="4"/>
  <c r="J160" i="4" s="1"/>
  <c r="AD160" i="4"/>
  <c r="BC160" i="4" s="1"/>
  <c r="G161" i="4"/>
  <c r="I161" i="4"/>
  <c r="S161" i="4" s="1"/>
  <c r="AR161" i="4" s="1"/>
  <c r="N161" i="4"/>
  <c r="AM161" i="4" s="1"/>
  <c r="O161" i="4"/>
  <c r="AN161" i="4" s="1"/>
  <c r="R161" i="4"/>
  <c r="AQ161" i="4"/>
  <c r="U161" i="4"/>
  <c r="AT161" i="4" s="1"/>
  <c r="V161" i="4"/>
  <c r="AU161" i="4"/>
  <c r="Y161" i="4"/>
  <c r="AX161" i="4" s="1"/>
  <c r="Z161" i="4"/>
  <c r="AY161" i="4" s="1"/>
  <c r="H161" i="4"/>
  <c r="J161" i="4" s="1"/>
  <c r="AD161" i="4"/>
  <c r="BC161" i="4" s="1"/>
  <c r="AF161" i="4"/>
  <c r="BE161" i="4" s="1"/>
  <c r="AH161" i="4"/>
  <c r="BG161" i="4" s="1"/>
  <c r="G162" i="4"/>
  <c r="I162" i="4"/>
  <c r="P162" i="4"/>
  <c r="AO162" i="4" s="1"/>
  <c r="T162" i="4"/>
  <c r="AS162" i="4" s="1"/>
  <c r="H162" i="4"/>
  <c r="J162" i="4" s="1"/>
  <c r="AG162" i="4" s="1"/>
  <c r="BF162" i="4" s="1"/>
  <c r="G163" i="4"/>
  <c r="I163" i="4"/>
  <c r="S163" i="4" s="1"/>
  <c r="AR163" i="4" s="1"/>
  <c r="AA163" i="4"/>
  <c r="AZ163" i="4" s="1"/>
  <c r="H163" i="4"/>
  <c r="J163" i="4"/>
  <c r="G164" i="4"/>
  <c r="L164" i="4" s="1"/>
  <c r="AK164" i="4" s="1"/>
  <c r="I164" i="4"/>
  <c r="M164" i="4"/>
  <c r="AL164" i="4" s="1"/>
  <c r="N164" i="4"/>
  <c r="AM164" i="4" s="1"/>
  <c r="R164" i="4"/>
  <c r="AQ164" i="4" s="1"/>
  <c r="S164" i="4"/>
  <c r="AR164" i="4" s="1"/>
  <c r="U164" i="4"/>
  <c r="AT164" i="4" s="1"/>
  <c r="W164" i="4"/>
  <c r="AV164" i="4" s="1"/>
  <c r="X164" i="4"/>
  <c r="AW164" i="4" s="1"/>
  <c r="Z164" i="4"/>
  <c r="AY164" i="4" s="1"/>
  <c r="AB164" i="4"/>
  <c r="BA164" i="4" s="1"/>
  <c r="H164" i="4"/>
  <c r="J164" i="4"/>
  <c r="AI164" i="4" s="1"/>
  <c r="BH164" i="4" s="1"/>
  <c r="AG164" i="4"/>
  <c r="BF164" i="4" s="1"/>
  <c r="G165" i="4"/>
  <c r="L165" i="4"/>
  <c r="AK165" i="4" s="1"/>
  <c r="I165" i="4"/>
  <c r="M165" i="4"/>
  <c r="AL165" i="4" s="1"/>
  <c r="O165" i="4"/>
  <c r="AN165" i="4"/>
  <c r="U165" i="4"/>
  <c r="AT165" i="4" s="1"/>
  <c r="V165" i="4"/>
  <c r="AU165" i="4" s="1"/>
  <c r="W165" i="4"/>
  <c r="AV165" i="4" s="1"/>
  <c r="Z165" i="4"/>
  <c r="AY165" i="4" s="1"/>
  <c r="AA165" i="4"/>
  <c r="AZ165" i="4"/>
  <c r="H165" i="4"/>
  <c r="J165" i="4"/>
  <c r="AD165" i="4"/>
  <c r="BC165" i="4" s="1"/>
  <c r="AG165" i="4"/>
  <c r="BF165" i="4" s="1"/>
  <c r="G166" i="4"/>
  <c r="I166" i="4"/>
  <c r="O166" i="4" s="1"/>
  <c r="AN166" i="4" s="1"/>
  <c r="R166" i="4"/>
  <c r="AQ166" i="4" s="1"/>
  <c r="Z166" i="4"/>
  <c r="AY166" i="4" s="1"/>
  <c r="H166" i="4"/>
  <c r="J166" i="4"/>
  <c r="AH166" i="4" s="1"/>
  <c r="BG166" i="4" s="1"/>
  <c r="AI166" i="4"/>
  <c r="BH166" i="4" s="1"/>
  <c r="G167" i="4"/>
  <c r="I167" i="4"/>
  <c r="H167" i="4"/>
  <c r="J167" i="4"/>
  <c r="G168" i="4"/>
  <c r="I168" i="4"/>
  <c r="N168" i="4" s="1"/>
  <c r="AM168" i="4" s="1"/>
  <c r="Q168" i="4"/>
  <c r="AP168" i="4" s="1"/>
  <c r="S168" i="4"/>
  <c r="AR168" i="4" s="1"/>
  <c r="U168" i="4"/>
  <c r="AT168" i="4" s="1"/>
  <c r="V168" i="4"/>
  <c r="AU168" i="4" s="1"/>
  <c r="AA168" i="4"/>
  <c r="AZ168" i="4" s="1"/>
  <c r="AC168" i="4"/>
  <c r="BB168" i="4" s="1"/>
  <c r="H168" i="4"/>
  <c r="J168" i="4"/>
  <c r="AD168" i="4"/>
  <c r="BC168" i="4" s="1"/>
  <c r="AF168" i="4"/>
  <c r="BE168" i="4" s="1"/>
  <c r="AG168" i="4"/>
  <c r="BF168" i="4"/>
  <c r="AI168" i="4"/>
  <c r="BH168" i="4" s="1"/>
  <c r="G169" i="4"/>
  <c r="I169" i="4"/>
  <c r="N169" i="4"/>
  <c r="AM169" i="4" s="1"/>
  <c r="R169" i="4"/>
  <c r="AQ169" i="4" s="1"/>
  <c r="U169" i="4"/>
  <c r="AT169" i="4" s="1"/>
  <c r="Y169" i="4"/>
  <c r="AX169" i="4" s="1"/>
  <c r="AC169" i="4"/>
  <c r="BB169" i="4" s="1"/>
  <c r="H169" i="4"/>
  <c r="J169" i="4"/>
  <c r="AI169" i="4"/>
  <c r="BH169" i="4" s="1"/>
  <c r="G170" i="4"/>
  <c r="I170" i="4"/>
  <c r="N170" i="4" s="1"/>
  <c r="AM170" i="4" s="1"/>
  <c r="M170" i="4"/>
  <c r="AL170" i="4" s="1"/>
  <c r="O170" i="4"/>
  <c r="AN170" i="4" s="1"/>
  <c r="X170" i="4"/>
  <c r="AW170" i="4" s="1"/>
  <c r="AB170" i="4"/>
  <c r="BA170" i="4" s="1"/>
  <c r="H170" i="4"/>
  <c r="J170" i="4"/>
  <c r="AD170" i="4"/>
  <c r="BC170" i="4" s="1"/>
  <c r="AF170" i="4"/>
  <c r="BE170" i="4" s="1"/>
  <c r="AG170" i="4"/>
  <c r="BF170" i="4" s="1"/>
  <c r="AH170" i="4"/>
  <c r="BG170" i="4" s="1"/>
  <c r="G171" i="4"/>
  <c r="I171" i="4"/>
  <c r="Q171" i="4" s="1"/>
  <c r="AP171" i="4" s="1"/>
  <c r="O171" i="4"/>
  <c r="AN171" i="4" s="1"/>
  <c r="S171" i="4"/>
  <c r="AR171" i="4" s="1"/>
  <c r="V171" i="4"/>
  <c r="AU171" i="4" s="1"/>
  <c r="AD171" i="4"/>
  <c r="BC171" i="4" s="1"/>
  <c r="H171" i="4"/>
  <c r="J171" i="4" s="1"/>
  <c r="AF171" i="4"/>
  <c r="BE171" i="4" s="1"/>
  <c r="AI171" i="4"/>
  <c r="BH171" i="4" s="1"/>
  <c r="G172" i="4"/>
  <c r="I172" i="4"/>
  <c r="Q172" i="4" s="1"/>
  <c r="AP172" i="4" s="1"/>
  <c r="P172" i="4"/>
  <c r="AO172" i="4" s="1"/>
  <c r="R172" i="4"/>
  <c r="AQ172" i="4" s="1"/>
  <c r="U172" i="4"/>
  <c r="AT172" i="4" s="1"/>
  <c r="Y172" i="4"/>
  <c r="AX172" i="4" s="1"/>
  <c r="Z172" i="4"/>
  <c r="AY172" i="4" s="1"/>
  <c r="H172" i="4"/>
  <c r="J172" i="4" s="1"/>
  <c r="AE172" i="4"/>
  <c r="BD172" i="4" s="1"/>
  <c r="AI172" i="4"/>
  <c r="BH172" i="4" s="1"/>
  <c r="G173" i="4"/>
  <c r="M173" i="4" s="1"/>
  <c r="AL173" i="4" s="1"/>
  <c r="I173" i="4"/>
  <c r="N173" i="4"/>
  <c r="AM173" i="4" s="1"/>
  <c r="R173" i="4"/>
  <c r="AQ173" i="4" s="1"/>
  <c r="U173" i="4"/>
  <c r="AT173" i="4" s="1"/>
  <c r="Y173" i="4"/>
  <c r="AX173" i="4" s="1"/>
  <c r="AC173" i="4"/>
  <c r="BB173" i="4" s="1"/>
  <c r="H173" i="4"/>
  <c r="J173" i="4"/>
  <c r="AH173" i="4"/>
  <c r="BG173" i="4" s="1"/>
  <c r="G174" i="4"/>
  <c r="I174" i="4"/>
  <c r="M174" i="4" s="1"/>
  <c r="AL174" i="4" s="1"/>
  <c r="Q174" i="4"/>
  <c r="AP174" i="4" s="1"/>
  <c r="AB174" i="4"/>
  <c r="BA174" i="4" s="1"/>
  <c r="H174" i="4"/>
  <c r="J174" i="4" s="1"/>
  <c r="AF174" i="4"/>
  <c r="BE174" i="4" s="1"/>
  <c r="G175" i="4"/>
  <c r="I175" i="4"/>
  <c r="M175" i="4" s="1"/>
  <c r="AL175" i="4" s="1"/>
  <c r="U175" i="4"/>
  <c r="AT175" i="4" s="1"/>
  <c r="X175" i="4"/>
  <c r="AW175" i="4" s="1"/>
  <c r="AC175" i="4"/>
  <c r="BB175" i="4" s="1"/>
  <c r="H175" i="4"/>
  <c r="J175" i="4"/>
  <c r="AH175" i="4" s="1"/>
  <c r="BG175" i="4" s="1"/>
  <c r="AG175" i="4"/>
  <c r="BF175" i="4" s="1"/>
  <c r="G176" i="4"/>
  <c r="L176" i="4" s="1"/>
  <c r="AK176" i="4" s="1"/>
  <c r="I176" i="4"/>
  <c r="M176" i="4" s="1"/>
  <c r="AL176" i="4" s="1"/>
  <c r="T176" i="4"/>
  <c r="AS176" i="4" s="1"/>
  <c r="W176" i="4"/>
  <c r="AV176" i="4" s="1"/>
  <c r="AB176" i="4"/>
  <c r="BA176" i="4" s="1"/>
  <c r="H176" i="4"/>
  <c r="J176" i="4" s="1"/>
  <c r="G177" i="4"/>
  <c r="I177" i="4"/>
  <c r="M177" i="4" s="1"/>
  <c r="AL177" i="4" s="1"/>
  <c r="O177" i="4"/>
  <c r="AN177" i="4" s="1"/>
  <c r="R177" i="4"/>
  <c r="AQ177" i="4" s="1"/>
  <c r="U177" i="4"/>
  <c r="AT177" i="4" s="1"/>
  <c r="X177" i="4"/>
  <c r="AW177" i="4" s="1"/>
  <c r="AB177" i="4"/>
  <c r="BA177" i="4" s="1"/>
  <c r="AC177" i="4"/>
  <c r="BB177" i="4" s="1"/>
  <c r="H177" i="4"/>
  <c r="J177" i="4"/>
  <c r="AH177" i="4" s="1"/>
  <c r="BG177" i="4" s="1"/>
  <c r="AG177" i="4"/>
  <c r="BF177" i="4" s="1"/>
  <c r="G178" i="4"/>
  <c r="W178" i="4" s="1"/>
  <c r="AV178" i="4" s="1"/>
  <c r="I178" i="4"/>
  <c r="H178" i="4"/>
  <c r="J178" i="4" s="1"/>
  <c r="AF178" i="4" s="1"/>
  <c r="BE178" i="4" s="1"/>
  <c r="G179" i="4"/>
  <c r="I179" i="4"/>
  <c r="S179" i="4" s="1"/>
  <c r="AR179" i="4" s="1"/>
  <c r="H179" i="4"/>
  <c r="J179" i="4" s="1"/>
  <c r="G180" i="4"/>
  <c r="T180" i="4" s="1"/>
  <c r="AS180" i="4" s="1"/>
  <c r="I180" i="4"/>
  <c r="R180" i="4"/>
  <c r="AQ180" i="4" s="1"/>
  <c r="Y180" i="4"/>
  <c r="AX180" i="4" s="1"/>
  <c r="AC180" i="4"/>
  <c r="BB180" i="4" s="1"/>
  <c r="H180" i="4"/>
  <c r="J180" i="4" s="1"/>
  <c r="G181" i="4"/>
  <c r="M181" i="4" s="1"/>
  <c r="AL181" i="4" s="1"/>
  <c r="I181" i="4"/>
  <c r="N181" i="4" s="1"/>
  <c r="AM181" i="4" s="1"/>
  <c r="R181" i="4"/>
  <c r="AQ181" i="4" s="1"/>
  <c r="X181" i="4"/>
  <c r="AW181" i="4" s="1"/>
  <c r="H181" i="4"/>
  <c r="J181" i="4" s="1"/>
  <c r="AI181" i="4" s="1"/>
  <c r="BH181" i="4" s="1"/>
  <c r="G182" i="4"/>
  <c r="I182" i="4"/>
  <c r="R182" i="4" s="1"/>
  <c r="AQ182" i="4" s="1"/>
  <c r="P182" i="4"/>
  <c r="AO182" i="4" s="1"/>
  <c r="T182" i="4"/>
  <c r="AS182" i="4" s="1"/>
  <c r="W182" i="4"/>
  <c r="AV182" i="4" s="1"/>
  <c r="Y182" i="4"/>
  <c r="AX182" i="4" s="1"/>
  <c r="H182" i="4"/>
  <c r="J182" i="4"/>
  <c r="AG182" i="4" s="1"/>
  <c r="BF182" i="4" s="1"/>
  <c r="G184" i="4"/>
  <c r="M184" i="4" s="1"/>
  <c r="AL184" i="4" s="1"/>
  <c r="H184" i="4"/>
  <c r="I184" i="4"/>
  <c r="J184" i="4"/>
  <c r="G185" i="4"/>
  <c r="N185" i="4" s="1"/>
  <c r="AM185" i="4" s="1"/>
  <c r="H185" i="4"/>
  <c r="I185" i="4"/>
  <c r="J185" i="4"/>
  <c r="M185" i="4"/>
  <c r="AL185" i="4" s="1"/>
  <c r="Q185" i="4"/>
  <c r="W185" i="4"/>
  <c r="AV185" i="4" s="1"/>
  <c r="AB185" i="4"/>
  <c r="AG185" i="4"/>
  <c r="BF185" i="4" s="1"/>
  <c r="AP185" i="4"/>
  <c r="BA185" i="4"/>
  <c r="G186" i="4"/>
  <c r="P186" i="4" s="1"/>
  <c r="AO186" i="4" s="1"/>
  <c r="H186" i="4"/>
  <c r="J186" i="4" s="1"/>
  <c r="AI186" i="4" s="1"/>
  <c r="BH186" i="4" s="1"/>
  <c r="I186" i="4"/>
  <c r="N186" i="4"/>
  <c r="AM186" i="4" s="1"/>
  <c r="O186" i="4"/>
  <c r="AN186" i="4" s="1"/>
  <c r="Q186" i="4"/>
  <c r="R186" i="4"/>
  <c r="S186" i="4"/>
  <c r="W186" i="4"/>
  <c r="AV186" i="4" s="1"/>
  <c r="X186" i="4"/>
  <c r="AW186" i="4" s="1"/>
  <c r="Y186" i="4"/>
  <c r="AX186" i="4" s="1"/>
  <c r="AA186" i="4"/>
  <c r="AZ186" i="4" s="1"/>
  <c r="AC186" i="4"/>
  <c r="AD186" i="4"/>
  <c r="BC186" i="4" s="1"/>
  <c r="AP186" i="4"/>
  <c r="AQ186" i="4"/>
  <c r="AR186" i="4"/>
  <c r="BB186" i="4"/>
  <c r="G187" i="4"/>
  <c r="S187" i="4" s="1"/>
  <c r="AR187" i="4" s="1"/>
  <c r="H187" i="4"/>
  <c r="J187" i="4" s="1"/>
  <c r="AI187" i="4" s="1"/>
  <c r="BH187" i="4" s="1"/>
  <c r="I187" i="4"/>
  <c r="Q187" i="4" s="1"/>
  <c r="AP187" i="4" s="1"/>
  <c r="Y187" i="4"/>
  <c r="AX187" i="4" s="1"/>
  <c r="G188" i="4"/>
  <c r="H188" i="4"/>
  <c r="AF188" i="4" s="1"/>
  <c r="BE188" i="4" s="1"/>
  <c r="I188" i="4"/>
  <c r="L188" i="4" s="1"/>
  <c r="AK188" i="4" s="1"/>
  <c r="J188" i="4"/>
  <c r="AG188" i="4" s="1"/>
  <c r="BF188" i="4" s="1"/>
  <c r="M188" i="4"/>
  <c r="N188" i="4"/>
  <c r="O188" i="4"/>
  <c r="Q188" i="4"/>
  <c r="R188" i="4"/>
  <c r="S188" i="4"/>
  <c r="U188" i="4"/>
  <c r="V188" i="4"/>
  <c r="W188" i="4"/>
  <c r="Y188" i="4"/>
  <c r="Z188" i="4"/>
  <c r="AA188" i="4"/>
  <c r="AC188" i="4"/>
  <c r="AD188" i="4"/>
  <c r="AE188" i="4"/>
  <c r="AI188" i="4"/>
  <c r="BH188" i="4" s="1"/>
  <c r="AL188" i="4"/>
  <c r="AM188" i="4"/>
  <c r="AN188" i="4"/>
  <c r="AP188" i="4"/>
  <c r="AQ188" i="4"/>
  <c r="AR188" i="4"/>
  <c r="AT188" i="4"/>
  <c r="AU188" i="4"/>
  <c r="AV188" i="4"/>
  <c r="AX188" i="4"/>
  <c r="AY188" i="4"/>
  <c r="AZ188" i="4"/>
  <c r="BB188" i="4"/>
  <c r="BC188" i="4"/>
  <c r="BD188" i="4"/>
  <c r="G189" i="4"/>
  <c r="T189" i="4" s="1"/>
  <c r="AS189" i="4" s="1"/>
  <c r="H189" i="4"/>
  <c r="I189" i="4"/>
  <c r="J189" i="4"/>
  <c r="S189" i="4"/>
  <c r="AR189" i="4" s="1"/>
  <c r="AA189" i="4"/>
  <c r="AZ189" i="4" s="1"/>
  <c r="AI189" i="4"/>
  <c r="BH189" i="4" s="1"/>
  <c r="G190" i="4"/>
  <c r="N190" i="4" s="1"/>
  <c r="AM190" i="4" s="1"/>
  <c r="H190" i="4"/>
  <c r="J190" i="4" s="1"/>
  <c r="AH190" i="4" s="1"/>
  <c r="BG190" i="4" s="1"/>
  <c r="I190" i="4"/>
  <c r="M190" i="4" s="1"/>
  <c r="AL190" i="4" s="1"/>
  <c r="Q190" i="4"/>
  <c r="AP190" i="4" s="1"/>
  <c r="W190" i="4"/>
  <c r="AV190" i="4" s="1"/>
  <c r="AD190" i="4"/>
  <c r="BC190" i="4" s="1"/>
  <c r="G191" i="4"/>
  <c r="H191" i="4"/>
  <c r="J191" i="4" s="1"/>
  <c r="I191" i="4"/>
  <c r="U191" i="4" s="1"/>
  <c r="AT191" i="4" s="1"/>
  <c r="G192" i="4"/>
  <c r="O192" i="4" s="1"/>
  <c r="AN192" i="4" s="1"/>
  <c r="H192" i="4"/>
  <c r="J192" i="4" s="1"/>
  <c r="I192" i="4"/>
  <c r="P192" i="4"/>
  <c r="AO192" i="4" s="1"/>
  <c r="R192" i="4"/>
  <c r="AQ192" i="4" s="1"/>
  <c r="X192" i="4"/>
  <c r="AW192" i="4" s="1"/>
  <c r="Z192" i="4"/>
  <c r="AA192" i="4"/>
  <c r="AZ192" i="4" s="1"/>
  <c r="AY192" i="4"/>
  <c r="G193" i="4"/>
  <c r="H193" i="4"/>
  <c r="AF193" i="4" s="1"/>
  <c r="BE193" i="4" s="1"/>
  <c r="I193" i="4"/>
  <c r="L193" i="4" s="1"/>
  <c r="AK193" i="4" s="1"/>
  <c r="J193" i="4"/>
  <c r="AG193" i="4" s="1"/>
  <c r="BF193" i="4" s="1"/>
  <c r="M193" i="4"/>
  <c r="AL193" i="4" s="1"/>
  <c r="P193" i="4"/>
  <c r="Q193" i="4"/>
  <c r="AP193" i="4" s="1"/>
  <c r="T193" i="4"/>
  <c r="AS193" i="4" s="1"/>
  <c r="U193" i="4"/>
  <c r="AT193" i="4" s="1"/>
  <c r="X193" i="4"/>
  <c r="AW193" i="4" s="1"/>
  <c r="Z193" i="4"/>
  <c r="AY193" i="4" s="1"/>
  <c r="AB193" i="4"/>
  <c r="BA193" i="4" s="1"/>
  <c r="AC193" i="4"/>
  <c r="BB193" i="4" s="1"/>
  <c r="AO193" i="4"/>
  <c r="G194" i="4"/>
  <c r="Q194" i="4" s="1"/>
  <c r="AP194" i="4" s="1"/>
  <c r="H194" i="4"/>
  <c r="I194" i="4"/>
  <c r="J194" i="4"/>
  <c r="L194" i="4"/>
  <c r="AK194" i="4" s="1"/>
  <c r="R194" i="4"/>
  <c r="W194" i="4"/>
  <c r="AV194" i="4" s="1"/>
  <c r="AB194" i="4"/>
  <c r="BA194" i="4" s="1"/>
  <c r="AH194" i="4"/>
  <c r="BG194" i="4" s="1"/>
  <c r="AQ194" i="4"/>
  <c r="G195" i="4"/>
  <c r="P195" i="4" s="1"/>
  <c r="AO195" i="4" s="1"/>
  <c r="H195" i="4"/>
  <c r="J195" i="4" s="1"/>
  <c r="I195" i="4"/>
  <c r="N195" i="4" s="1"/>
  <c r="AM195" i="4" s="1"/>
  <c r="U195" i="4"/>
  <c r="AT195" i="4" s="1"/>
  <c r="AD195" i="4"/>
  <c r="BC195" i="4" s="1"/>
  <c r="G196" i="4"/>
  <c r="R196" i="4" s="1"/>
  <c r="AQ196" i="4" s="1"/>
  <c r="H196" i="4"/>
  <c r="I196" i="4"/>
  <c r="J196" i="4"/>
  <c r="P196" i="4"/>
  <c r="AO196" i="4" s="1"/>
  <c r="AF196" i="4"/>
  <c r="BE196" i="4" s="1"/>
  <c r="G197" i="4"/>
  <c r="N197" i="4" s="1"/>
  <c r="AM197" i="4" s="1"/>
  <c r="H197" i="4"/>
  <c r="I197" i="4"/>
  <c r="J197" i="4"/>
  <c r="L197" i="4"/>
  <c r="AK197" i="4" s="1"/>
  <c r="R197" i="4"/>
  <c r="AQ197" i="4" s="1"/>
  <c r="Y197" i="4"/>
  <c r="AX197" i="4" s="1"/>
  <c r="AF197" i="4"/>
  <c r="BE197" i="4" s="1"/>
  <c r="G198" i="4"/>
  <c r="N198" i="4" s="1"/>
  <c r="AM198" i="4" s="1"/>
  <c r="H198" i="4"/>
  <c r="J198" i="4" s="1"/>
  <c r="AH198" i="4" s="1"/>
  <c r="BG198" i="4" s="1"/>
  <c r="I198" i="4"/>
  <c r="L198" i="4" s="1"/>
  <c r="AK198" i="4" s="1"/>
  <c r="O198" i="4"/>
  <c r="AN198" i="4" s="1"/>
  <c r="T198" i="4"/>
  <c r="AS198" i="4" s="1"/>
  <c r="Z198" i="4"/>
  <c r="AY198" i="4" s="1"/>
  <c r="AE198" i="4"/>
  <c r="BD198" i="4" s="1"/>
  <c r="G199" i="4"/>
  <c r="P199" i="4" s="1"/>
  <c r="AO199" i="4" s="1"/>
  <c r="H199" i="4"/>
  <c r="I199" i="4"/>
  <c r="J199" i="4"/>
  <c r="N199" i="4"/>
  <c r="AM199" i="4" s="1"/>
  <c r="AD199" i="4"/>
  <c r="BC199" i="4" s="1"/>
  <c r="G200" i="4"/>
  <c r="R200" i="4" s="1"/>
  <c r="AQ200" i="4" s="1"/>
  <c r="H200" i="4"/>
  <c r="I200" i="4"/>
  <c r="J200" i="4"/>
  <c r="O200" i="4"/>
  <c r="AN200" i="4" s="1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J5" i="4"/>
  <c r="I5" i="4"/>
  <c r="G5" i="4"/>
  <c r="A5" i="4"/>
  <c r="F198" i="3"/>
  <c r="G198" i="3"/>
  <c r="G197" i="3"/>
  <c r="F197" i="3"/>
  <c r="G196" i="3"/>
  <c r="F196" i="3"/>
  <c r="G195" i="3"/>
  <c r="F195" i="3"/>
  <c r="G194" i="3"/>
  <c r="F194" i="3"/>
  <c r="G193" i="3"/>
  <c r="F193" i="3"/>
  <c r="G192" i="3"/>
  <c r="F192" i="3"/>
  <c r="G191" i="3"/>
  <c r="F191" i="3"/>
  <c r="G190" i="3"/>
  <c r="F190" i="3"/>
  <c r="G189" i="3"/>
  <c r="F189" i="3"/>
  <c r="G188" i="3"/>
  <c r="F188" i="3"/>
  <c r="G187" i="3"/>
  <c r="F187" i="3"/>
  <c r="G186" i="3"/>
  <c r="F186" i="3"/>
  <c r="G185" i="3"/>
  <c r="F185" i="3"/>
  <c r="G184" i="3"/>
  <c r="F184" i="3"/>
  <c r="G183" i="3"/>
  <c r="F183" i="3"/>
  <c r="G182" i="3"/>
  <c r="F182" i="3"/>
  <c r="G181" i="3"/>
  <c r="F181" i="3"/>
  <c r="G180" i="3"/>
  <c r="F180" i="3"/>
  <c r="G179" i="3"/>
  <c r="F179" i="3"/>
  <c r="G178" i="3"/>
  <c r="F178" i="3"/>
  <c r="G177" i="3"/>
  <c r="F177" i="3"/>
  <c r="G176" i="3"/>
  <c r="F176" i="3"/>
  <c r="G175" i="3"/>
  <c r="F175" i="3"/>
  <c r="G174" i="3"/>
  <c r="F174" i="3"/>
  <c r="G173" i="3"/>
  <c r="F173" i="3"/>
  <c r="G172" i="3"/>
  <c r="F172" i="3"/>
  <c r="G171" i="3"/>
  <c r="F171" i="3"/>
  <c r="G170" i="3"/>
  <c r="F170" i="3"/>
  <c r="G169" i="3"/>
  <c r="F169" i="3"/>
  <c r="G168" i="3"/>
  <c r="F168" i="3"/>
  <c r="G167" i="3"/>
  <c r="F167" i="3"/>
  <c r="G166" i="3"/>
  <c r="F166" i="3"/>
  <c r="G165" i="3"/>
  <c r="F165" i="3"/>
  <c r="G164" i="3"/>
  <c r="F164" i="3"/>
  <c r="G163" i="3"/>
  <c r="F163" i="3"/>
  <c r="G162" i="3"/>
  <c r="F162" i="3"/>
  <c r="G161" i="3"/>
  <c r="F161" i="3"/>
  <c r="G160" i="3"/>
  <c r="F160" i="3"/>
  <c r="G159" i="3"/>
  <c r="F159" i="3"/>
  <c r="G158" i="3"/>
  <c r="F158" i="3"/>
  <c r="G157" i="3"/>
  <c r="F157" i="3"/>
  <c r="G156" i="3"/>
  <c r="F156" i="3"/>
  <c r="G155" i="3"/>
  <c r="F155" i="3"/>
  <c r="G154" i="3"/>
  <c r="F154" i="3"/>
  <c r="G153" i="3"/>
  <c r="F153" i="3"/>
  <c r="G152" i="3"/>
  <c r="F152" i="3"/>
  <c r="G151" i="3"/>
  <c r="F151" i="3"/>
  <c r="G150" i="3"/>
  <c r="F150" i="3"/>
  <c r="G149" i="3"/>
  <c r="F149" i="3"/>
  <c r="G148" i="3"/>
  <c r="F148" i="3"/>
  <c r="G147" i="3"/>
  <c r="F147" i="3"/>
  <c r="G146" i="3"/>
  <c r="F146" i="3"/>
  <c r="G145" i="3"/>
  <c r="F145" i="3"/>
  <c r="G144" i="3"/>
  <c r="F144" i="3"/>
  <c r="G143" i="3"/>
  <c r="F143" i="3"/>
  <c r="G142" i="3"/>
  <c r="F142" i="3"/>
  <c r="G141" i="3"/>
  <c r="F141" i="3"/>
  <c r="G140" i="3"/>
  <c r="F140" i="3"/>
  <c r="G139" i="3"/>
  <c r="F139" i="3"/>
  <c r="G138" i="3"/>
  <c r="F138" i="3"/>
  <c r="G137" i="3"/>
  <c r="F137" i="3"/>
  <c r="G136" i="3"/>
  <c r="F136" i="3"/>
  <c r="G135" i="3"/>
  <c r="F135" i="3"/>
  <c r="G134" i="3"/>
  <c r="F134" i="3"/>
  <c r="G133" i="3"/>
  <c r="F133" i="3"/>
  <c r="G132" i="3"/>
  <c r="F132" i="3"/>
  <c r="G131" i="3"/>
  <c r="F131" i="3"/>
  <c r="G130" i="3"/>
  <c r="F130" i="3"/>
  <c r="G129" i="3"/>
  <c r="F129" i="3"/>
  <c r="G128" i="3"/>
  <c r="F128" i="3"/>
  <c r="G127" i="3"/>
  <c r="F127" i="3"/>
  <c r="G126" i="3"/>
  <c r="F126" i="3"/>
  <c r="G125" i="3"/>
  <c r="F125" i="3"/>
  <c r="G124" i="3"/>
  <c r="F124" i="3"/>
  <c r="G123" i="3"/>
  <c r="F123" i="3"/>
  <c r="G122" i="3"/>
  <c r="F122" i="3"/>
  <c r="G121" i="3"/>
  <c r="F121" i="3"/>
  <c r="G120" i="3"/>
  <c r="F120" i="3"/>
  <c r="G119" i="3"/>
  <c r="F119" i="3"/>
  <c r="G118" i="3"/>
  <c r="F118" i="3"/>
  <c r="G117" i="3"/>
  <c r="F117" i="3"/>
  <c r="G116" i="3"/>
  <c r="F116" i="3"/>
  <c r="G115" i="3"/>
  <c r="F115" i="3"/>
  <c r="G114" i="3"/>
  <c r="F114" i="3"/>
  <c r="G113" i="3"/>
  <c r="F113" i="3"/>
  <c r="G112" i="3"/>
  <c r="F112" i="3"/>
  <c r="G111" i="3"/>
  <c r="F111" i="3"/>
  <c r="G110" i="3"/>
  <c r="F110" i="3"/>
  <c r="G109" i="3"/>
  <c r="F109" i="3"/>
  <c r="G108" i="3"/>
  <c r="F108" i="3"/>
  <c r="G107" i="3"/>
  <c r="F107" i="3"/>
  <c r="G106" i="3"/>
  <c r="F106" i="3"/>
  <c r="G105" i="3"/>
  <c r="F105" i="3"/>
  <c r="G104" i="3"/>
  <c r="F104" i="3"/>
  <c r="G103" i="3"/>
  <c r="F103" i="3"/>
  <c r="G102" i="3"/>
  <c r="F102" i="3"/>
  <c r="G101" i="3"/>
  <c r="F101" i="3"/>
  <c r="G100" i="3"/>
  <c r="F100" i="3"/>
  <c r="G99" i="3"/>
  <c r="F99" i="3"/>
  <c r="G98" i="3"/>
  <c r="F98" i="3"/>
  <c r="G97" i="3"/>
  <c r="F97" i="3"/>
  <c r="G96" i="3"/>
  <c r="F96" i="3"/>
  <c r="G95" i="3"/>
  <c r="F95" i="3"/>
  <c r="G94" i="3"/>
  <c r="F94" i="3"/>
  <c r="G93" i="3"/>
  <c r="F93" i="3"/>
  <c r="G92" i="3"/>
  <c r="F92" i="3"/>
  <c r="G91" i="3"/>
  <c r="F91" i="3"/>
  <c r="G90" i="3"/>
  <c r="F90" i="3"/>
  <c r="G89" i="3"/>
  <c r="F89" i="3"/>
  <c r="G88" i="3"/>
  <c r="F88" i="3"/>
  <c r="G87" i="3"/>
  <c r="F87" i="3"/>
  <c r="G86" i="3"/>
  <c r="F86" i="3"/>
  <c r="G85" i="3"/>
  <c r="F85" i="3"/>
  <c r="G84" i="3"/>
  <c r="F84" i="3"/>
  <c r="G83" i="3"/>
  <c r="F83" i="3"/>
  <c r="G82" i="3"/>
  <c r="F82" i="3"/>
  <c r="G81" i="3"/>
  <c r="F81" i="3"/>
  <c r="G80" i="3"/>
  <c r="F80" i="3"/>
  <c r="G79" i="3"/>
  <c r="F79" i="3"/>
  <c r="G78" i="3"/>
  <c r="F78" i="3"/>
  <c r="G77" i="3"/>
  <c r="F77" i="3"/>
  <c r="G76" i="3"/>
  <c r="F76" i="3"/>
  <c r="G75" i="3"/>
  <c r="F75" i="3"/>
  <c r="G74" i="3"/>
  <c r="F74" i="3"/>
  <c r="G73" i="3"/>
  <c r="F73" i="3"/>
  <c r="G72" i="3"/>
  <c r="F72" i="3"/>
  <c r="G71" i="3"/>
  <c r="F71" i="3"/>
  <c r="G70" i="3"/>
  <c r="F70" i="3"/>
  <c r="G69" i="3"/>
  <c r="F69" i="3"/>
  <c r="G68" i="3"/>
  <c r="F68" i="3"/>
  <c r="G67" i="3"/>
  <c r="F67" i="3"/>
  <c r="G66" i="3"/>
  <c r="F66" i="3"/>
  <c r="G65" i="3"/>
  <c r="F65" i="3"/>
  <c r="G64" i="3"/>
  <c r="F64" i="3"/>
  <c r="G63" i="3"/>
  <c r="F63" i="3"/>
  <c r="G62" i="3"/>
  <c r="F62" i="3"/>
  <c r="G61" i="3"/>
  <c r="F61" i="3"/>
  <c r="G60" i="3"/>
  <c r="F60" i="3"/>
  <c r="G59" i="3"/>
  <c r="F59" i="3"/>
  <c r="G58" i="3"/>
  <c r="F58" i="3"/>
  <c r="G57" i="3"/>
  <c r="F57" i="3"/>
  <c r="G56" i="3"/>
  <c r="F56" i="3"/>
  <c r="G55" i="3"/>
  <c r="F55" i="3"/>
  <c r="G54" i="3"/>
  <c r="F54" i="3"/>
  <c r="G53" i="3"/>
  <c r="F53" i="3"/>
  <c r="G52" i="3"/>
  <c r="F52" i="3"/>
  <c r="G51" i="3"/>
  <c r="F51" i="3"/>
  <c r="G50" i="3"/>
  <c r="F50" i="3"/>
  <c r="G49" i="3"/>
  <c r="F49" i="3"/>
  <c r="G48" i="3"/>
  <c r="F48" i="3"/>
  <c r="G47" i="3"/>
  <c r="F47" i="3"/>
  <c r="G46" i="3"/>
  <c r="F46" i="3"/>
  <c r="G45" i="3"/>
  <c r="F45" i="3"/>
  <c r="G44" i="3"/>
  <c r="F44" i="3"/>
  <c r="G43" i="3"/>
  <c r="F43" i="3"/>
  <c r="G42" i="3"/>
  <c r="F42" i="3"/>
  <c r="G41" i="3"/>
  <c r="F41" i="3"/>
  <c r="G40" i="3"/>
  <c r="F40" i="3"/>
  <c r="G39" i="3"/>
  <c r="F39" i="3"/>
  <c r="G38" i="3"/>
  <c r="F38" i="3"/>
  <c r="G37" i="3"/>
  <c r="F37" i="3"/>
  <c r="G36" i="3"/>
  <c r="F36" i="3"/>
  <c r="G35" i="3"/>
  <c r="F35" i="3"/>
  <c r="G34" i="3"/>
  <c r="F34" i="3"/>
  <c r="G33" i="3"/>
  <c r="F33" i="3"/>
  <c r="G32" i="3"/>
  <c r="F32" i="3"/>
  <c r="G31" i="3"/>
  <c r="F31" i="3"/>
  <c r="G30" i="3"/>
  <c r="F30" i="3"/>
  <c r="G29" i="3"/>
  <c r="F29" i="3"/>
  <c r="G28" i="3"/>
  <c r="F28" i="3"/>
  <c r="G27" i="3"/>
  <c r="F27" i="3"/>
  <c r="G26" i="3"/>
  <c r="F26" i="3"/>
  <c r="G25" i="3"/>
  <c r="F25" i="3"/>
  <c r="G24" i="3"/>
  <c r="F24" i="3"/>
  <c r="G23" i="3"/>
  <c r="F23" i="3"/>
  <c r="G22" i="3"/>
  <c r="F22" i="3"/>
  <c r="G21" i="3"/>
  <c r="F21" i="3"/>
  <c r="G20" i="3"/>
  <c r="F20" i="3"/>
  <c r="G19" i="3"/>
  <c r="F19" i="3"/>
  <c r="G18" i="3"/>
  <c r="F18" i="3"/>
  <c r="G17" i="3"/>
  <c r="F17" i="3"/>
  <c r="G16" i="3"/>
  <c r="F16" i="3"/>
  <c r="G15" i="3"/>
  <c r="F15" i="3"/>
  <c r="G14" i="3"/>
  <c r="F14" i="3"/>
  <c r="G13" i="3"/>
  <c r="F13" i="3"/>
  <c r="G12" i="3"/>
  <c r="F12" i="3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F198" i="1"/>
  <c r="G197" i="2"/>
  <c r="F197" i="2"/>
  <c r="G196" i="2"/>
  <c r="F196" i="2"/>
  <c r="G195" i="2"/>
  <c r="F195" i="2"/>
  <c r="G194" i="2"/>
  <c r="F194" i="2"/>
  <c r="G193" i="2"/>
  <c r="F193" i="2"/>
  <c r="G192" i="2"/>
  <c r="F192" i="2"/>
  <c r="G191" i="2"/>
  <c r="F191" i="2"/>
  <c r="G190" i="2"/>
  <c r="F190" i="2"/>
  <c r="G189" i="2"/>
  <c r="F189" i="2"/>
  <c r="G188" i="2"/>
  <c r="F188" i="2"/>
  <c r="G187" i="2"/>
  <c r="F187" i="2"/>
  <c r="G186" i="2"/>
  <c r="F186" i="2"/>
  <c r="G185" i="2"/>
  <c r="F185" i="2"/>
  <c r="G184" i="2"/>
  <c r="F184" i="2"/>
  <c r="G183" i="2"/>
  <c r="F183" i="2"/>
  <c r="G182" i="2"/>
  <c r="F182" i="2"/>
  <c r="G181" i="2"/>
  <c r="F181" i="2"/>
  <c r="G180" i="2"/>
  <c r="F180" i="2"/>
  <c r="G179" i="2"/>
  <c r="F179" i="2"/>
  <c r="G178" i="2"/>
  <c r="F178" i="2"/>
  <c r="G177" i="2"/>
  <c r="F177" i="2"/>
  <c r="G176" i="2"/>
  <c r="F176" i="2"/>
  <c r="G175" i="2"/>
  <c r="F175" i="2"/>
  <c r="G174" i="2"/>
  <c r="F174" i="2"/>
  <c r="G173" i="2"/>
  <c r="F173" i="2"/>
  <c r="G172" i="2"/>
  <c r="F172" i="2"/>
  <c r="G171" i="2"/>
  <c r="F171" i="2"/>
  <c r="G170" i="2"/>
  <c r="F170" i="2"/>
  <c r="G169" i="2"/>
  <c r="F169" i="2"/>
  <c r="G168" i="2"/>
  <c r="F168" i="2"/>
  <c r="G167" i="2"/>
  <c r="F167" i="2"/>
  <c r="G166" i="2"/>
  <c r="F166" i="2"/>
  <c r="G165" i="2"/>
  <c r="F165" i="2"/>
  <c r="G164" i="2"/>
  <c r="F164" i="2"/>
  <c r="G163" i="2"/>
  <c r="F163" i="2"/>
  <c r="G162" i="2"/>
  <c r="F162" i="2"/>
  <c r="G161" i="2"/>
  <c r="F161" i="2"/>
  <c r="G160" i="2"/>
  <c r="F160" i="2"/>
  <c r="G159" i="2"/>
  <c r="F159" i="2"/>
  <c r="G158" i="2"/>
  <c r="F158" i="2"/>
  <c r="G157" i="2"/>
  <c r="F157" i="2"/>
  <c r="G156" i="2"/>
  <c r="F156" i="2"/>
  <c r="G155" i="2"/>
  <c r="F155" i="2"/>
  <c r="G154" i="2"/>
  <c r="F154" i="2"/>
  <c r="G153" i="2"/>
  <c r="F153" i="2"/>
  <c r="G152" i="2"/>
  <c r="F152" i="2"/>
  <c r="G151" i="2"/>
  <c r="F151" i="2"/>
  <c r="G150" i="2"/>
  <c r="F150" i="2"/>
  <c r="G149" i="2"/>
  <c r="F149" i="2"/>
  <c r="G148" i="2"/>
  <c r="F148" i="2"/>
  <c r="G147" i="2"/>
  <c r="F147" i="2"/>
  <c r="G146" i="2"/>
  <c r="F146" i="2"/>
  <c r="G145" i="2"/>
  <c r="F145" i="2"/>
  <c r="G144" i="2"/>
  <c r="F144" i="2"/>
  <c r="G143" i="2"/>
  <c r="F143" i="2"/>
  <c r="G142" i="2"/>
  <c r="F142" i="2"/>
  <c r="G141" i="2"/>
  <c r="F141" i="2"/>
  <c r="G140" i="2"/>
  <c r="F140" i="2"/>
  <c r="G139" i="2"/>
  <c r="F139" i="2"/>
  <c r="G138" i="2"/>
  <c r="F138" i="2"/>
  <c r="G137" i="2"/>
  <c r="F137" i="2"/>
  <c r="G136" i="2"/>
  <c r="F136" i="2"/>
  <c r="G135" i="2"/>
  <c r="F135" i="2"/>
  <c r="G134" i="2"/>
  <c r="F134" i="2"/>
  <c r="G133" i="2"/>
  <c r="F133" i="2"/>
  <c r="G132" i="2"/>
  <c r="F132" i="2"/>
  <c r="G131" i="2"/>
  <c r="F131" i="2"/>
  <c r="G130" i="2"/>
  <c r="F130" i="2"/>
  <c r="G129" i="2"/>
  <c r="F129" i="2"/>
  <c r="G128" i="2"/>
  <c r="F128" i="2"/>
  <c r="G127" i="2"/>
  <c r="F127" i="2"/>
  <c r="G126" i="2"/>
  <c r="F126" i="2"/>
  <c r="G125" i="2"/>
  <c r="F125" i="2"/>
  <c r="G124" i="2"/>
  <c r="F124" i="2"/>
  <c r="G123" i="2"/>
  <c r="F123" i="2"/>
  <c r="G122" i="2"/>
  <c r="F122" i="2"/>
  <c r="G121" i="2"/>
  <c r="F121" i="2"/>
  <c r="G120" i="2"/>
  <c r="F120" i="2"/>
  <c r="G119" i="2"/>
  <c r="F119" i="2"/>
  <c r="G118" i="2"/>
  <c r="F118" i="2"/>
  <c r="G117" i="2"/>
  <c r="F117" i="2"/>
  <c r="G116" i="2"/>
  <c r="F116" i="2"/>
  <c r="G115" i="2"/>
  <c r="F115" i="2"/>
  <c r="G114" i="2"/>
  <c r="F114" i="2"/>
  <c r="G113" i="2"/>
  <c r="F113" i="2"/>
  <c r="G112" i="2"/>
  <c r="F112" i="2"/>
  <c r="G111" i="2"/>
  <c r="F111" i="2"/>
  <c r="G110" i="2"/>
  <c r="F110" i="2"/>
  <c r="G109" i="2"/>
  <c r="F109" i="2"/>
  <c r="G108" i="2"/>
  <c r="F108" i="2"/>
  <c r="G107" i="2"/>
  <c r="F107" i="2"/>
  <c r="G106" i="2"/>
  <c r="F106" i="2"/>
  <c r="G105" i="2"/>
  <c r="F105" i="2"/>
  <c r="G104" i="2"/>
  <c r="F104" i="2"/>
  <c r="G103" i="2"/>
  <c r="F103" i="2"/>
  <c r="G102" i="2"/>
  <c r="F102" i="2"/>
  <c r="G101" i="2"/>
  <c r="F101" i="2"/>
  <c r="G100" i="2"/>
  <c r="F100" i="2"/>
  <c r="G99" i="2"/>
  <c r="F99" i="2"/>
  <c r="G98" i="2"/>
  <c r="F98" i="2"/>
  <c r="G97" i="2"/>
  <c r="F97" i="2"/>
  <c r="G96" i="2"/>
  <c r="F96" i="2"/>
  <c r="G95" i="2"/>
  <c r="F95" i="2"/>
  <c r="G94" i="2"/>
  <c r="F94" i="2"/>
  <c r="G93" i="2"/>
  <c r="F93" i="2"/>
  <c r="G92" i="2"/>
  <c r="F92" i="2"/>
  <c r="G91" i="2"/>
  <c r="F91" i="2"/>
  <c r="G90" i="2"/>
  <c r="F90" i="2"/>
  <c r="G89" i="2"/>
  <c r="F89" i="2"/>
  <c r="G88" i="2"/>
  <c r="F88" i="2"/>
  <c r="G87" i="2"/>
  <c r="F87" i="2"/>
  <c r="G86" i="2"/>
  <c r="F86" i="2"/>
  <c r="G85" i="2"/>
  <c r="F85" i="2"/>
  <c r="G84" i="2"/>
  <c r="F84" i="2"/>
  <c r="G83" i="2"/>
  <c r="F83" i="2"/>
  <c r="G82" i="2"/>
  <c r="F82" i="2"/>
  <c r="G81" i="2"/>
  <c r="F81" i="2"/>
  <c r="G80" i="2"/>
  <c r="F80" i="2"/>
  <c r="G79" i="2"/>
  <c r="F79" i="2"/>
  <c r="G78" i="2"/>
  <c r="F78" i="2"/>
  <c r="G77" i="2"/>
  <c r="F77" i="2"/>
  <c r="G76" i="2"/>
  <c r="F76" i="2"/>
  <c r="G75" i="2"/>
  <c r="F75" i="2"/>
  <c r="G74" i="2"/>
  <c r="F74" i="2"/>
  <c r="G73" i="2"/>
  <c r="F73" i="2"/>
  <c r="G72" i="2"/>
  <c r="F72" i="2"/>
  <c r="G71" i="2"/>
  <c r="F71" i="2"/>
  <c r="G70" i="2"/>
  <c r="F70" i="2"/>
  <c r="G69" i="2"/>
  <c r="F69" i="2"/>
  <c r="G68" i="2"/>
  <c r="F68" i="2"/>
  <c r="G67" i="2"/>
  <c r="F67" i="2"/>
  <c r="G66" i="2"/>
  <c r="F66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198" i="1"/>
  <c r="G197" i="1"/>
  <c r="F197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AG176" i="4" l="1"/>
  <c r="BF176" i="4" s="1"/>
  <c r="AI176" i="4"/>
  <c r="BH176" i="4" s="1"/>
  <c r="AI180" i="4"/>
  <c r="BH180" i="4" s="1"/>
  <c r="AF180" i="4"/>
  <c r="BE180" i="4" s="1"/>
  <c r="L189" i="4"/>
  <c r="AK189" i="4" s="1"/>
  <c r="AF184" i="4"/>
  <c r="BE184" i="4" s="1"/>
  <c r="AB184" i="4"/>
  <c r="BA184" i="4" s="1"/>
  <c r="X184" i="4"/>
  <c r="AW184" i="4" s="1"/>
  <c r="T184" i="4"/>
  <c r="AS184" i="4" s="1"/>
  <c r="P184" i="4"/>
  <c r="AO184" i="4" s="1"/>
  <c r="L184" i="4"/>
  <c r="AK184" i="4" s="1"/>
  <c r="BJ184" i="4" s="1"/>
  <c r="L169" i="4"/>
  <c r="AK169" i="4" s="1"/>
  <c r="Q169" i="4"/>
  <c r="AP169" i="4" s="1"/>
  <c r="T169" i="4"/>
  <c r="AS169" i="4" s="1"/>
  <c r="W169" i="4"/>
  <c r="AV169" i="4" s="1"/>
  <c r="Z169" i="4"/>
  <c r="AY169" i="4" s="1"/>
  <c r="AB169" i="4"/>
  <c r="BA169" i="4" s="1"/>
  <c r="AD169" i="4"/>
  <c r="BC169" i="4" s="1"/>
  <c r="AG169" i="4"/>
  <c r="BF169" i="4" s="1"/>
  <c r="L162" i="4"/>
  <c r="AK162" i="4" s="1"/>
  <c r="O162" i="4"/>
  <c r="AN162" i="4" s="1"/>
  <c r="S162" i="4"/>
  <c r="AR162" i="4" s="1"/>
  <c r="W162" i="4"/>
  <c r="AV162" i="4" s="1"/>
  <c r="Z162" i="4"/>
  <c r="AY162" i="4" s="1"/>
  <c r="AE162" i="4"/>
  <c r="BD162" i="4" s="1"/>
  <c r="J149" i="4"/>
  <c r="AH149" i="4"/>
  <c r="BG149" i="4" s="1"/>
  <c r="J144" i="4"/>
  <c r="AF144" i="4" s="1"/>
  <c r="BE144" i="4" s="1"/>
  <c r="AH144" i="4"/>
  <c r="BG144" i="4" s="1"/>
  <c r="L145" i="4"/>
  <c r="AK145" i="4" s="1"/>
  <c r="O136" i="4"/>
  <c r="AN136" i="4" s="1"/>
  <c r="R136" i="4"/>
  <c r="AQ136" i="4" s="1"/>
  <c r="V136" i="4"/>
  <c r="AU136" i="4" s="1"/>
  <c r="X136" i="4"/>
  <c r="AW136" i="4" s="1"/>
  <c r="M117" i="4"/>
  <c r="AL117" i="4" s="1"/>
  <c r="N117" i="4"/>
  <c r="AM117" i="4" s="1"/>
  <c r="S100" i="4"/>
  <c r="AR100" i="4" s="1"/>
  <c r="U100" i="4"/>
  <c r="AT100" i="4" s="1"/>
  <c r="AA100" i="4"/>
  <c r="AZ100" i="4" s="1"/>
  <c r="AD100" i="4"/>
  <c r="BC100" i="4" s="1"/>
  <c r="AI100" i="4"/>
  <c r="BH100" i="4" s="1"/>
  <c r="R100" i="4"/>
  <c r="AQ100" i="4" s="1"/>
  <c r="Z100" i="4"/>
  <c r="AY100" i="4" s="1"/>
  <c r="AC100" i="4"/>
  <c r="BB100" i="4" s="1"/>
  <c r="AG100" i="4"/>
  <c r="BF100" i="4" s="1"/>
  <c r="V100" i="4"/>
  <c r="AU100" i="4" s="1"/>
  <c r="Y100" i="4"/>
  <c r="AX100" i="4" s="1"/>
  <c r="AH100" i="4"/>
  <c r="BG100" i="4" s="1"/>
  <c r="AH98" i="4"/>
  <c r="BG98" i="4" s="1"/>
  <c r="X98" i="4"/>
  <c r="AW98" i="4" s="1"/>
  <c r="AI98" i="4"/>
  <c r="BH98" i="4" s="1"/>
  <c r="AD98" i="4"/>
  <c r="BC98" i="4" s="1"/>
  <c r="T98" i="4"/>
  <c r="AS98" i="4" s="1"/>
  <c r="N96" i="4"/>
  <c r="AM96" i="4" s="1"/>
  <c r="P96" i="4"/>
  <c r="AO96" i="4" s="1"/>
  <c r="L96" i="4"/>
  <c r="AK96" i="4" s="1"/>
  <c r="O96" i="4"/>
  <c r="AN96" i="4" s="1"/>
  <c r="W94" i="4"/>
  <c r="AV94" i="4" s="1"/>
  <c r="T94" i="4"/>
  <c r="AS94" i="4" s="1"/>
  <c r="X94" i="4"/>
  <c r="AW94" i="4" s="1"/>
  <c r="V94" i="4"/>
  <c r="AU94" i="4" s="1"/>
  <c r="T91" i="4"/>
  <c r="AS91" i="4" s="1"/>
  <c r="S91" i="4"/>
  <c r="AR91" i="4" s="1"/>
  <c r="W91" i="4"/>
  <c r="AV91" i="4" s="1"/>
  <c r="X91" i="4"/>
  <c r="AW91" i="4" s="1"/>
  <c r="Z80" i="4"/>
  <c r="AY80" i="4" s="1"/>
  <c r="AB80" i="4"/>
  <c r="BA80" i="4" s="1"/>
  <c r="N71" i="4"/>
  <c r="AM71" i="4" s="1"/>
  <c r="Q71" i="4"/>
  <c r="AP71" i="4" s="1"/>
  <c r="J70" i="4"/>
  <c r="AH70" i="4"/>
  <c r="BG70" i="4" s="1"/>
  <c r="R71" i="4"/>
  <c r="AQ71" i="4" s="1"/>
  <c r="AD70" i="4"/>
  <c r="BC70" i="4" s="1"/>
  <c r="L71" i="4"/>
  <c r="AK71" i="4" s="1"/>
  <c r="O71" i="4"/>
  <c r="AN71" i="4" s="1"/>
  <c r="AG58" i="4"/>
  <c r="BF58" i="4" s="1"/>
  <c r="Z58" i="4"/>
  <c r="AY58" i="4" s="1"/>
  <c r="AB58" i="4"/>
  <c r="BA58" i="4" s="1"/>
  <c r="AF58" i="4"/>
  <c r="BE58" i="4" s="1"/>
  <c r="U58" i="4"/>
  <c r="AT58" i="4" s="1"/>
  <c r="X58" i="4"/>
  <c r="AW58" i="4" s="1"/>
  <c r="AC58" i="4"/>
  <c r="BB58" i="4" s="1"/>
  <c r="U46" i="4"/>
  <c r="AT46" i="4" s="1"/>
  <c r="V46" i="4"/>
  <c r="AU46" i="4" s="1"/>
  <c r="AA23" i="4"/>
  <c r="AZ23" i="4" s="1"/>
  <c r="AH23" i="4"/>
  <c r="BG23" i="4" s="1"/>
  <c r="W23" i="4"/>
  <c r="AV23" i="4" s="1"/>
  <c r="X20" i="4"/>
  <c r="AW20" i="4" s="1"/>
  <c r="AC20" i="4"/>
  <c r="BB20" i="4" s="1"/>
  <c r="AG20" i="4"/>
  <c r="BF20" i="4" s="1"/>
  <c r="AF17" i="4"/>
  <c r="BE17" i="4" s="1"/>
  <c r="M18" i="4"/>
  <c r="AL18" i="4" s="1"/>
  <c r="P18" i="4"/>
  <c r="AO18" i="4" s="1"/>
  <c r="N18" i="4"/>
  <c r="AM18" i="4" s="1"/>
  <c r="Q18" i="4"/>
  <c r="AP18" i="4" s="1"/>
  <c r="T18" i="4"/>
  <c r="AS18" i="4" s="1"/>
  <c r="J17" i="4"/>
  <c r="O18" i="4"/>
  <c r="AN18" i="4" s="1"/>
  <c r="U18" i="4"/>
  <c r="AT18" i="4" s="1"/>
  <c r="L18" i="4"/>
  <c r="AK18" i="4" s="1"/>
  <c r="R18" i="4"/>
  <c r="AQ18" i="4" s="1"/>
  <c r="L197" i="6"/>
  <c r="AK197" i="6" s="1"/>
  <c r="N197" i="6"/>
  <c r="AM197" i="6" s="1"/>
  <c r="P197" i="6"/>
  <c r="AO197" i="6" s="1"/>
  <c r="R197" i="6"/>
  <c r="AQ197" i="6" s="1"/>
  <c r="T197" i="6"/>
  <c r="AS197" i="6" s="1"/>
  <c r="V197" i="6"/>
  <c r="AU197" i="6" s="1"/>
  <c r="X197" i="6"/>
  <c r="AW197" i="6" s="1"/>
  <c r="Z197" i="6"/>
  <c r="AY197" i="6" s="1"/>
  <c r="AC197" i="6"/>
  <c r="BB197" i="6" s="1"/>
  <c r="AE197" i="6"/>
  <c r="BD197" i="6" s="1"/>
  <c r="AG197" i="6"/>
  <c r="BF197" i="6" s="1"/>
  <c r="AI197" i="6"/>
  <c r="BH197" i="6" s="1"/>
  <c r="M197" i="6"/>
  <c r="AL197" i="6" s="1"/>
  <c r="AD197" i="6"/>
  <c r="BC197" i="6" s="1"/>
  <c r="AH197" i="6"/>
  <c r="BG197" i="6" s="1"/>
  <c r="Q197" i="6"/>
  <c r="AP197" i="6" s="1"/>
  <c r="U197" i="6"/>
  <c r="AT197" i="6" s="1"/>
  <c r="Y197" i="6"/>
  <c r="AX197" i="6" s="1"/>
  <c r="AB197" i="6"/>
  <c r="BA197" i="6" s="1"/>
  <c r="AF197" i="6"/>
  <c r="BE197" i="6" s="1"/>
  <c r="J196" i="6"/>
  <c r="AH196" i="6" s="1"/>
  <c r="BG196" i="6" s="1"/>
  <c r="AF196" i="6"/>
  <c r="BE196" i="6" s="1"/>
  <c r="AF187" i="6"/>
  <c r="BE187" i="6" s="1"/>
  <c r="AH187" i="6"/>
  <c r="BG187" i="6" s="1"/>
  <c r="J169" i="6"/>
  <c r="AF169" i="6" s="1"/>
  <c r="BE169" i="6" s="1"/>
  <c r="P144" i="6"/>
  <c r="AO144" i="6" s="1"/>
  <c r="R144" i="6"/>
  <c r="AQ144" i="6" s="1"/>
  <c r="T144" i="6"/>
  <c r="AS144" i="6" s="1"/>
  <c r="V144" i="6"/>
  <c r="AU144" i="6" s="1"/>
  <c r="X144" i="6"/>
  <c r="AW144" i="6" s="1"/>
  <c r="Z144" i="6"/>
  <c r="AY144" i="6" s="1"/>
  <c r="AA144" i="6"/>
  <c r="AZ144" i="6" s="1"/>
  <c r="AC144" i="6"/>
  <c r="BB144" i="6" s="1"/>
  <c r="AE144" i="6"/>
  <c r="BD144" i="6" s="1"/>
  <c r="AG144" i="6"/>
  <c r="BF144" i="6" s="1"/>
  <c r="AI144" i="6"/>
  <c r="BH144" i="6" s="1"/>
  <c r="O144" i="6"/>
  <c r="AN144" i="6" s="1"/>
  <c r="S144" i="6"/>
  <c r="AR144" i="6" s="1"/>
  <c r="W144" i="6"/>
  <c r="AV144" i="6" s="1"/>
  <c r="AD144" i="6"/>
  <c r="BC144" i="6" s="1"/>
  <c r="AH144" i="6"/>
  <c r="BG144" i="6" s="1"/>
  <c r="Q144" i="6"/>
  <c r="AP144" i="6" s="1"/>
  <c r="U144" i="6"/>
  <c r="AT144" i="6" s="1"/>
  <c r="Y144" i="6"/>
  <c r="AX144" i="6" s="1"/>
  <c r="AB144" i="6"/>
  <c r="BA144" i="6" s="1"/>
  <c r="AF144" i="6"/>
  <c r="BE144" i="6" s="1"/>
  <c r="V34" i="4"/>
  <c r="AU34" i="4" s="1"/>
  <c r="U34" i="4"/>
  <c r="AT34" i="4" s="1"/>
  <c r="AE200" i="4"/>
  <c r="BD200" i="4" s="1"/>
  <c r="V199" i="4"/>
  <c r="AU199" i="4" s="1"/>
  <c r="AI198" i="4"/>
  <c r="BH198" i="4" s="1"/>
  <c r="AD198" i="4"/>
  <c r="BC198" i="4" s="1"/>
  <c r="X198" i="4"/>
  <c r="AW198" i="4" s="1"/>
  <c r="S198" i="4"/>
  <c r="AR198" i="4" s="1"/>
  <c r="AC197" i="4"/>
  <c r="BB197" i="4" s="1"/>
  <c r="X197" i="4"/>
  <c r="AW197" i="4" s="1"/>
  <c r="Q197" i="4"/>
  <c r="AP197" i="4" s="1"/>
  <c r="X196" i="4"/>
  <c r="AW196" i="4" s="1"/>
  <c r="Y195" i="4"/>
  <c r="AX195" i="4" s="1"/>
  <c r="AF194" i="4"/>
  <c r="BE194" i="4" s="1"/>
  <c r="AA194" i="4"/>
  <c r="AZ194" i="4" s="1"/>
  <c r="V194" i="4"/>
  <c r="AU194" i="4" s="1"/>
  <c r="P194" i="4"/>
  <c r="AO194" i="4" s="1"/>
  <c r="AH193" i="4"/>
  <c r="BG193" i="4" s="1"/>
  <c r="AI190" i="4"/>
  <c r="BH190" i="4" s="1"/>
  <c r="AB190" i="4"/>
  <c r="BA190" i="4" s="1"/>
  <c r="V190" i="4"/>
  <c r="AU190" i="4" s="1"/>
  <c r="AE189" i="4"/>
  <c r="BD189" i="4" s="1"/>
  <c r="Y189" i="4"/>
  <c r="AX189" i="4" s="1"/>
  <c r="Q189" i="4"/>
  <c r="AP189" i="4" s="1"/>
  <c r="AH188" i="4"/>
  <c r="BG188" i="4" s="1"/>
  <c r="AC187" i="4"/>
  <c r="BB187" i="4" s="1"/>
  <c r="AH186" i="4"/>
  <c r="BG186" i="4" s="1"/>
  <c r="AF185" i="4"/>
  <c r="BE185" i="4" s="1"/>
  <c r="AA185" i="4"/>
  <c r="AZ185" i="4" s="1"/>
  <c r="V185" i="4"/>
  <c r="AU185" i="4" s="1"/>
  <c r="P185" i="4"/>
  <c r="AO185" i="4" s="1"/>
  <c r="AI184" i="4"/>
  <c r="BH184" i="4" s="1"/>
  <c r="AE184" i="4"/>
  <c r="BD184" i="4" s="1"/>
  <c r="AA184" i="4"/>
  <c r="AZ184" i="4" s="1"/>
  <c r="W184" i="4"/>
  <c r="AV184" i="4" s="1"/>
  <c r="S184" i="4"/>
  <c r="AR184" i="4" s="1"/>
  <c r="O184" i="4"/>
  <c r="AN184" i="4" s="1"/>
  <c r="AC182" i="4"/>
  <c r="BB182" i="4" s="1"/>
  <c r="N182" i="4"/>
  <c r="AM182" i="4" s="1"/>
  <c r="AG181" i="4"/>
  <c r="BF181" i="4" s="1"/>
  <c r="AC181" i="4"/>
  <c r="BB181" i="4" s="1"/>
  <c r="W181" i="4"/>
  <c r="AV181" i="4" s="1"/>
  <c r="O181" i="4"/>
  <c r="AN181" i="4" s="1"/>
  <c r="AA180" i="4"/>
  <c r="AZ180" i="4" s="1"/>
  <c r="X178" i="4"/>
  <c r="AW178" i="4" s="1"/>
  <c r="O178" i="4"/>
  <c r="AN178" i="4" s="1"/>
  <c r="AI177" i="4"/>
  <c r="BH177" i="4" s="1"/>
  <c r="AF177" i="4"/>
  <c r="BE177" i="4" s="1"/>
  <c r="Z177" i="4"/>
  <c r="AY177" i="4" s="1"/>
  <c r="T177" i="4"/>
  <c r="AS177" i="4" s="1"/>
  <c r="Q177" i="4"/>
  <c r="AP177" i="4" s="1"/>
  <c r="L177" i="4"/>
  <c r="AK177" i="4" s="1"/>
  <c r="AF176" i="4"/>
  <c r="BE176" i="4" s="1"/>
  <c r="Y176" i="4"/>
  <c r="AX176" i="4" s="1"/>
  <c r="V176" i="4"/>
  <c r="AU176" i="4" s="1"/>
  <c r="S176" i="4"/>
  <c r="AR176" i="4" s="1"/>
  <c r="Q176" i="4"/>
  <c r="AP176" i="4" s="1"/>
  <c r="N176" i="4"/>
  <c r="AM176" i="4" s="1"/>
  <c r="AF175" i="4"/>
  <c r="BE175" i="4" s="1"/>
  <c r="W175" i="4"/>
  <c r="AV175" i="4" s="1"/>
  <c r="S175" i="4"/>
  <c r="AR175" i="4" s="1"/>
  <c r="N175" i="4"/>
  <c r="AM175" i="4" s="1"/>
  <c r="P175" i="4"/>
  <c r="AO175" i="4" s="1"/>
  <c r="O175" i="4"/>
  <c r="AN175" i="4" s="1"/>
  <c r="T175" i="4"/>
  <c r="AS175" i="4" s="1"/>
  <c r="AA174" i="4"/>
  <c r="AZ174" i="4" s="1"/>
  <c r="U174" i="4"/>
  <c r="AT174" i="4" s="1"/>
  <c r="N174" i="4"/>
  <c r="AM174" i="4" s="1"/>
  <c r="P174" i="4"/>
  <c r="AO174" i="4" s="1"/>
  <c r="L174" i="4"/>
  <c r="AK174" i="4" s="1"/>
  <c r="O174" i="4"/>
  <c r="AN174" i="4" s="1"/>
  <c r="T174" i="4"/>
  <c r="AS174" i="4" s="1"/>
  <c r="X174" i="4"/>
  <c r="AW174" i="4" s="1"/>
  <c r="AI174" i="4"/>
  <c r="BH174" i="4" s="1"/>
  <c r="X173" i="4"/>
  <c r="AW173" i="4" s="1"/>
  <c r="T172" i="4"/>
  <c r="AS172" i="4" s="1"/>
  <c r="L172" i="4"/>
  <c r="AK172" i="4" s="1"/>
  <c r="AH171" i="4"/>
  <c r="BG171" i="4" s="1"/>
  <c r="AE171" i="4"/>
  <c r="BD171" i="4" s="1"/>
  <c r="AC171" i="4"/>
  <c r="BB171" i="4" s="1"/>
  <c r="Y171" i="4"/>
  <c r="AX171" i="4" s="1"/>
  <c r="R171" i="4"/>
  <c r="AQ171" i="4" s="1"/>
  <c r="N171" i="4"/>
  <c r="AM171" i="4" s="1"/>
  <c r="M171" i="4"/>
  <c r="AL171" i="4" s="1"/>
  <c r="P171" i="4"/>
  <c r="AO171" i="4" s="1"/>
  <c r="U171" i="4"/>
  <c r="AT171" i="4" s="1"/>
  <c r="W171" i="4"/>
  <c r="AV171" i="4" s="1"/>
  <c r="Z171" i="4"/>
  <c r="AY171" i="4" s="1"/>
  <c r="AG171" i="4"/>
  <c r="BF171" i="4" s="1"/>
  <c r="AE170" i="4"/>
  <c r="BD170" i="4" s="1"/>
  <c r="AC170" i="4"/>
  <c r="BB170" i="4" s="1"/>
  <c r="V170" i="4"/>
  <c r="AU170" i="4" s="1"/>
  <c r="S170" i="4"/>
  <c r="AR170" i="4" s="1"/>
  <c r="L170" i="4"/>
  <c r="AK170" i="4" s="1"/>
  <c r="AH169" i="4"/>
  <c r="BG169" i="4" s="1"/>
  <c r="AE169" i="4"/>
  <c r="BD169" i="4" s="1"/>
  <c r="X169" i="4"/>
  <c r="AW169" i="4" s="1"/>
  <c r="M169" i="4"/>
  <c r="AL169" i="4" s="1"/>
  <c r="Z168" i="4"/>
  <c r="AY168" i="4" s="1"/>
  <c r="W168" i="4"/>
  <c r="AV168" i="4" s="1"/>
  <c r="P168" i="4"/>
  <c r="AO168" i="4" s="1"/>
  <c r="M168" i="4"/>
  <c r="AL168" i="4" s="1"/>
  <c r="W166" i="4"/>
  <c r="AV166" i="4" s="1"/>
  <c r="P166" i="4"/>
  <c r="AO166" i="4" s="1"/>
  <c r="L166" i="4"/>
  <c r="AK166" i="4" s="1"/>
  <c r="V166" i="4"/>
  <c r="AU166" i="4" s="1"/>
  <c r="AD166" i="4"/>
  <c r="BC166" i="4" s="1"/>
  <c r="Q165" i="4"/>
  <c r="AP165" i="4" s="1"/>
  <c r="AF165" i="4"/>
  <c r="BE165" i="4" s="1"/>
  <c r="AF164" i="4"/>
  <c r="BE164" i="4" s="1"/>
  <c r="AA164" i="4"/>
  <c r="AZ164" i="4" s="1"/>
  <c r="T164" i="4"/>
  <c r="AS164" i="4" s="1"/>
  <c r="P164" i="4"/>
  <c r="AO164" i="4" s="1"/>
  <c r="X163" i="4"/>
  <c r="AW163" i="4" s="1"/>
  <c r="P163" i="4"/>
  <c r="AO163" i="4" s="1"/>
  <c r="M163" i="4"/>
  <c r="AL163" i="4" s="1"/>
  <c r="AB162" i="4"/>
  <c r="BA162" i="4" s="1"/>
  <c r="X162" i="4"/>
  <c r="AW162" i="4" s="1"/>
  <c r="N162" i="4"/>
  <c r="AM162" i="4" s="1"/>
  <c r="AH160" i="4"/>
  <c r="BG160" i="4" s="1"/>
  <c r="AE160" i="4"/>
  <c r="BD160" i="4" s="1"/>
  <c r="O160" i="4"/>
  <c r="AN160" i="4" s="1"/>
  <c r="T160" i="4"/>
  <c r="AS160" i="4" s="1"/>
  <c r="Y160" i="4"/>
  <c r="AX160" i="4" s="1"/>
  <c r="AA160" i="4"/>
  <c r="AZ160" i="4" s="1"/>
  <c r="AG160" i="4"/>
  <c r="BF160" i="4" s="1"/>
  <c r="AI160" i="4"/>
  <c r="BH160" i="4" s="1"/>
  <c r="W159" i="4"/>
  <c r="AV159" i="4" s="1"/>
  <c r="M157" i="4"/>
  <c r="AL157" i="4" s="1"/>
  <c r="S157" i="4"/>
  <c r="AR157" i="4" s="1"/>
  <c r="Y157" i="4"/>
  <c r="AX157" i="4" s="1"/>
  <c r="AD157" i="4"/>
  <c r="BC157" i="4" s="1"/>
  <c r="AF156" i="4"/>
  <c r="BE156" i="4" s="1"/>
  <c r="AC156" i="4"/>
  <c r="BB156" i="4" s="1"/>
  <c r="Y156" i="4"/>
  <c r="AX156" i="4" s="1"/>
  <c r="J152" i="4"/>
  <c r="AF152" i="4" s="1"/>
  <c r="BE152" i="4" s="1"/>
  <c r="AG149" i="4"/>
  <c r="BF149" i="4" s="1"/>
  <c r="AG148" i="4"/>
  <c r="BF148" i="4" s="1"/>
  <c r="T148" i="4"/>
  <c r="AS148" i="4" s="1"/>
  <c r="S148" i="4"/>
  <c r="AR148" i="4" s="1"/>
  <c r="N148" i="4"/>
  <c r="AM148" i="4" s="1"/>
  <c r="U148" i="4"/>
  <c r="AT148" i="4" s="1"/>
  <c r="Y148" i="4"/>
  <c r="AX148" i="4" s="1"/>
  <c r="AF148" i="4"/>
  <c r="BE148" i="4" s="1"/>
  <c r="M147" i="4"/>
  <c r="AL147" i="4" s="1"/>
  <c r="AG146" i="4"/>
  <c r="BF146" i="4" s="1"/>
  <c r="T146" i="4"/>
  <c r="AS146" i="4" s="1"/>
  <c r="AB145" i="4"/>
  <c r="BA145" i="4" s="1"/>
  <c r="W145" i="4"/>
  <c r="AV145" i="4" s="1"/>
  <c r="Q145" i="4"/>
  <c r="AP145" i="4" s="1"/>
  <c r="M145" i="4"/>
  <c r="AL145" i="4" s="1"/>
  <c r="AI144" i="4"/>
  <c r="BH144" i="4" s="1"/>
  <c r="M144" i="4"/>
  <c r="AL144" i="4" s="1"/>
  <c r="J143" i="4"/>
  <c r="AD143" i="4" s="1"/>
  <c r="BC143" i="4" s="1"/>
  <c r="L142" i="4"/>
  <c r="AK142" i="4" s="1"/>
  <c r="AI140" i="4"/>
  <c r="BH140" i="4" s="1"/>
  <c r="AG137" i="4"/>
  <c r="BF137" i="4" s="1"/>
  <c r="T137" i="4"/>
  <c r="AS137" i="4" s="1"/>
  <c r="AB136" i="4"/>
  <c r="BA136" i="4" s="1"/>
  <c r="Y136" i="4"/>
  <c r="AX136" i="4" s="1"/>
  <c r="Q136" i="4"/>
  <c r="AP136" i="4" s="1"/>
  <c r="Z132" i="4"/>
  <c r="AY132" i="4" s="1"/>
  <c r="AE131" i="4"/>
  <c r="BD131" i="4" s="1"/>
  <c r="N131" i="4"/>
  <c r="AM131" i="4" s="1"/>
  <c r="N130" i="4"/>
  <c r="AM130" i="4" s="1"/>
  <c r="AE129" i="4"/>
  <c r="BD129" i="4" s="1"/>
  <c r="Z129" i="4"/>
  <c r="AY129" i="4" s="1"/>
  <c r="Z128" i="4"/>
  <c r="AY128" i="4" s="1"/>
  <c r="R128" i="4"/>
  <c r="AQ128" i="4" s="1"/>
  <c r="AC127" i="4"/>
  <c r="BB127" i="4" s="1"/>
  <c r="BJ127" i="4" s="1"/>
  <c r="AE127" i="4"/>
  <c r="BD127" i="4" s="1"/>
  <c r="O126" i="4"/>
  <c r="AN126" i="4" s="1"/>
  <c r="L126" i="4"/>
  <c r="AK126" i="4" s="1"/>
  <c r="AH125" i="4"/>
  <c r="BG125" i="4" s="1"/>
  <c r="J125" i="4"/>
  <c r="AE125" i="4" s="1"/>
  <c r="BD125" i="4" s="1"/>
  <c r="W125" i="4"/>
  <c r="AV125" i="4" s="1"/>
  <c r="U122" i="4"/>
  <c r="AT122" i="4" s="1"/>
  <c r="S122" i="4"/>
  <c r="AR122" i="4" s="1"/>
  <c r="AD122" i="4"/>
  <c r="BC122" i="4" s="1"/>
  <c r="AD121" i="4"/>
  <c r="BC121" i="4" s="1"/>
  <c r="L122" i="4"/>
  <c r="AK122" i="4" s="1"/>
  <c r="N122" i="4"/>
  <c r="AM122" i="4" s="1"/>
  <c r="J120" i="4"/>
  <c r="O121" i="4"/>
  <c r="AN121" i="4" s="1"/>
  <c r="AD119" i="4"/>
  <c r="BC119" i="4" s="1"/>
  <c r="S119" i="4"/>
  <c r="AR119" i="4" s="1"/>
  <c r="N119" i="4"/>
  <c r="AM119" i="4" s="1"/>
  <c r="Y118" i="4"/>
  <c r="AX118" i="4" s="1"/>
  <c r="AD118" i="4"/>
  <c r="BC118" i="4" s="1"/>
  <c r="S118" i="4"/>
  <c r="AR118" i="4" s="1"/>
  <c r="AF118" i="4"/>
  <c r="BE118" i="4" s="1"/>
  <c r="AH116" i="4"/>
  <c r="BG116" i="4" s="1"/>
  <c r="Q113" i="4"/>
  <c r="AP113" i="4" s="1"/>
  <c r="W113" i="4"/>
  <c r="AV113" i="4" s="1"/>
  <c r="AC113" i="4"/>
  <c r="BB113" i="4" s="1"/>
  <c r="AI113" i="4"/>
  <c r="BH113" i="4" s="1"/>
  <c r="T113" i="4"/>
  <c r="AS113" i="4" s="1"/>
  <c r="AD113" i="4"/>
  <c r="BC113" i="4" s="1"/>
  <c r="AG113" i="4"/>
  <c r="BF113" i="4" s="1"/>
  <c r="P108" i="4"/>
  <c r="AO108" i="4" s="1"/>
  <c r="Z108" i="4"/>
  <c r="AY108" i="4" s="1"/>
  <c r="R107" i="4"/>
  <c r="AQ107" i="4" s="1"/>
  <c r="T107" i="4"/>
  <c r="AS107" i="4" s="1"/>
  <c r="W107" i="4"/>
  <c r="AV107" i="4" s="1"/>
  <c r="AC107" i="4"/>
  <c r="BB107" i="4" s="1"/>
  <c r="AE107" i="4"/>
  <c r="BD107" i="4" s="1"/>
  <c r="S107" i="4"/>
  <c r="AR107" i="4" s="1"/>
  <c r="V107" i="4"/>
  <c r="AU107" i="4" s="1"/>
  <c r="AB107" i="4"/>
  <c r="BA107" i="4" s="1"/>
  <c r="AH107" i="4"/>
  <c r="BG107" i="4" s="1"/>
  <c r="Q107" i="4"/>
  <c r="AP107" i="4" s="1"/>
  <c r="AF107" i="4"/>
  <c r="BE107" i="4" s="1"/>
  <c r="W106" i="4"/>
  <c r="AV106" i="4" s="1"/>
  <c r="AE106" i="4"/>
  <c r="BD106" i="4" s="1"/>
  <c r="T106" i="4"/>
  <c r="AS106" i="4" s="1"/>
  <c r="AC106" i="4"/>
  <c r="BB106" i="4" s="1"/>
  <c r="U106" i="4"/>
  <c r="AT106" i="4" s="1"/>
  <c r="AF106" i="4"/>
  <c r="BE106" i="4" s="1"/>
  <c r="U102" i="4"/>
  <c r="AT102" i="4" s="1"/>
  <c r="X102" i="4"/>
  <c r="AW102" i="4" s="1"/>
  <c r="AI102" i="4"/>
  <c r="BH102" i="4" s="1"/>
  <c r="S102" i="4"/>
  <c r="AR102" i="4" s="1"/>
  <c r="AE102" i="4"/>
  <c r="BD102" i="4" s="1"/>
  <c r="AH102" i="4"/>
  <c r="BG102" i="4" s="1"/>
  <c r="W102" i="4"/>
  <c r="AV102" i="4" s="1"/>
  <c r="Z102" i="4"/>
  <c r="AY102" i="4" s="1"/>
  <c r="AF102" i="4"/>
  <c r="BE102" i="4" s="1"/>
  <c r="AE100" i="4"/>
  <c r="BD100" i="4" s="1"/>
  <c r="T100" i="4"/>
  <c r="AS100" i="4" s="1"/>
  <c r="S97" i="4"/>
  <c r="AR97" i="4" s="1"/>
  <c r="U97" i="4"/>
  <c r="AT97" i="4" s="1"/>
  <c r="V97" i="4"/>
  <c r="AU97" i="4" s="1"/>
  <c r="Z97" i="4"/>
  <c r="AY97" i="4" s="1"/>
  <c r="Z91" i="4"/>
  <c r="AY91" i="4" s="1"/>
  <c r="AD91" i="4"/>
  <c r="BC91" i="4" s="1"/>
  <c r="AF91" i="4"/>
  <c r="BE91" i="4" s="1"/>
  <c r="P92" i="4"/>
  <c r="AO92" i="4" s="1"/>
  <c r="AE91" i="4"/>
  <c r="BD91" i="4" s="1"/>
  <c r="AI91" i="4"/>
  <c r="BH91" i="4" s="1"/>
  <c r="N92" i="4"/>
  <c r="AM92" i="4" s="1"/>
  <c r="AA91" i="4"/>
  <c r="AZ91" i="4" s="1"/>
  <c r="N87" i="4"/>
  <c r="AM87" i="4" s="1"/>
  <c r="J86" i="4"/>
  <c r="AA86" i="4"/>
  <c r="AZ86" i="4" s="1"/>
  <c r="L87" i="4"/>
  <c r="AK87" i="4" s="1"/>
  <c r="O87" i="4"/>
  <c r="AN87" i="4" s="1"/>
  <c r="AE86" i="4"/>
  <c r="BD86" i="4" s="1"/>
  <c r="M87" i="4"/>
  <c r="AL87" i="4" s="1"/>
  <c r="P87" i="4"/>
  <c r="AO87" i="4" s="1"/>
  <c r="J72" i="4"/>
  <c r="N73" i="4"/>
  <c r="AM73" i="4" s="1"/>
  <c r="AF72" i="4"/>
  <c r="BE72" i="4" s="1"/>
  <c r="P73" i="4"/>
  <c r="AO73" i="4" s="1"/>
  <c r="Z72" i="4"/>
  <c r="AY72" i="4" s="1"/>
  <c r="AH72" i="4"/>
  <c r="BG72" i="4" s="1"/>
  <c r="M73" i="4"/>
  <c r="AL73" i="4" s="1"/>
  <c r="Q73" i="4"/>
  <c r="AP73" i="4" s="1"/>
  <c r="AB72" i="4"/>
  <c r="BA72" i="4" s="1"/>
  <c r="O73" i="4"/>
  <c r="AN73" i="4" s="1"/>
  <c r="R73" i="4"/>
  <c r="AQ73" i="4" s="1"/>
  <c r="M71" i="4"/>
  <c r="AL71" i="4" s="1"/>
  <c r="N51" i="4"/>
  <c r="AM51" i="4" s="1"/>
  <c r="P51" i="4"/>
  <c r="AO51" i="4" s="1"/>
  <c r="S51" i="4"/>
  <c r="AR51" i="4" s="1"/>
  <c r="J50" i="4"/>
  <c r="Y50" i="4" s="1"/>
  <c r="AX50" i="4" s="1"/>
  <c r="M51" i="4"/>
  <c r="AL51" i="4" s="1"/>
  <c r="Q51" i="4"/>
  <c r="AP51" i="4" s="1"/>
  <c r="X50" i="4"/>
  <c r="AW50" i="4" s="1"/>
  <c r="L51" i="4"/>
  <c r="AK51" i="4" s="1"/>
  <c r="O51" i="4"/>
  <c r="AN51" i="4" s="1"/>
  <c r="R51" i="4"/>
  <c r="AQ51" i="4" s="1"/>
  <c r="U47" i="4"/>
  <c r="AT47" i="4" s="1"/>
  <c r="W47" i="4"/>
  <c r="AV47" i="4" s="1"/>
  <c r="AE47" i="4"/>
  <c r="BD47" i="4" s="1"/>
  <c r="AH47" i="4"/>
  <c r="BG47" i="4" s="1"/>
  <c r="T47" i="4"/>
  <c r="AS47" i="4" s="1"/>
  <c r="Y47" i="4"/>
  <c r="AX47" i="4" s="1"/>
  <c r="AB47" i="4"/>
  <c r="BA47" i="4" s="1"/>
  <c r="AA47" i="4"/>
  <c r="AZ47" i="4" s="1"/>
  <c r="AF47" i="4"/>
  <c r="BE47" i="4" s="1"/>
  <c r="V47" i="4"/>
  <c r="AU47" i="4" s="1"/>
  <c r="AC47" i="4"/>
  <c r="BB47" i="4" s="1"/>
  <c r="AD47" i="4"/>
  <c r="BC47" i="4" s="1"/>
  <c r="AI47" i="4"/>
  <c r="BH47" i="4" s="1"/>
  <c r="J34" i="4"/>
  <c r="L35" i="4"/>
  <c r="AK35" i="4" s="1"/>
  <c r="R35" i="4"/>
  <c r="AQ35" i="4" s="1"/>
  <c r="Y34" i="4"/>
  <c r="AX34" i="4" s="1"/>
  <c r="AB34" i="4"/>
  <c r="BA34" i="4" s="1"/>
  <c r="AH34" i="4"/>
  <c r="BG34" i="4" s="1"/>
  <c r="O35" i="4"/>
  <c r="AN35" i="4" s="1"/>
  <c r="W34" i="4"/>
  <c r="AV34" i="4" s="1"/>
  <c r="AI34" i="4"/>
  <c r="BH34" i="4" s="1"/>
  <c r="P35" i="4"/>
  <c r="AO35" i="4" s="1"/>
  <c r="X34" i="4"/>
  <c r="AW34" i="4" s="1"/>
  <c r="AC34" i="4"/>
  <c r="BB34" i="4" s="1"/>
  <c r="Q35" i="4"/>
  <c r="AP35" i="4" s="1"/>
  <c r="Z34" i="4"/>
  <c r="AY34" i="4" s="1"/>
  <c r="AE34" i="4"/>
  <c r="BD34" i="4" s="1"/>
  <c r="M35" i="4"/>
  <c r="AL35" i="4" s="1"/>
  <c r="S35" i="4"/>
  <c r="AR35" i="4" s="1"/>
  <c r="AD33" i="4"/>
  <c r="BC33" i="4" s="1"/>
  <c r="N34" i="4"/>
  <c r="AM34" i="4" s="1"/>
  <c r="S34" i="4"/>
  <c r="AR34" i="4" s="1"/>
  <c r="AF33" i="4"/>
  <c r="BE33" i="4" s="1"/>
  <c r="O34" i="4"/>
  <c r="AN34" i="4" s="1"/>
  <c r="Q34" i="4"/>
  <c r="AP34" i="4" s="1"/>
  <c r="T34" i="4"/>
  <c r="AS34" i="4" s="1"/>
  <c r="J33" i="4"/>
  <c r="Y33" i="4" s="1"/>
  <c r="AX33" i="4" s="1"/>
  <c r="L34" i="4"/>
  <c r="AK34" i="4" s="1"/>
  <c r="R34" i="4"/>
  <c r="AQ34" i="4" s="1"/>
  <c r="AG33" i="4"/>
  <c r="BF33" i="4" s="1"/>
  <c r="M34" i="4"/>
  <c r="AL34" i="4" s="1"/>
  <c r="AH33" i="4"/>
  <c r="BG33" i="4" s="1"/>
  <c r="S18" i="4"/>
  <c r="AR18" i="4" s="1"/>
  <c r="J8" i="4"/>
  <c r="M9" i="4"/>
  <c r="AL9" i="4" s="1"/>
  <c r="P9" i="4"/>
  <c r="AO9" i="4" s="1"/>
  <c r="T9" i="4"/>
  <c r="AS9" i="4" s="1"/>
  <c r="N9" i="4"/>
  <c r="AM9" i="4" s="1"/>
  <c r="Q9" i="4"/>
  <c r="AP9" i="4" s="1"/>
  <c r="U9" i="4"/>
  <c r="AT9" i="4" s="1"/>
  <c r="L9" i="4"/>
  <c r="AK9" i="4" s="1"/>
  <c r="S9" i="4"/>
  <c r="AR9" i="4" s="1"/>
  <c r="V9" i="4"/>
  <c r="AU9" i="4" s="1"/>
  <c r="X8" i="4"/>
  <c r="AW8" i="4" s="1"/>
  <c r="AD8" i="4"/>
  <c r="BC8" i="4" s="1"/>
  <c r="O9" i="4"/>
  <c r="AN9" i="4" s="1"/>
  <c r="AF199" i="6"/>
  <c r="BE199" i="6" s="1"/>
  <c r="AH199" i="6"/>
  <c r="BG199" i="6" s="1"/>
  <c r="S197" i="6"/>
  <c r="AR197" i="6" s="1"/>
  <c r="AG196" i="6"/>
  <c r="BF196" i="6" s="1"/>
  <c r="L193" i="6"/>
  <c r="AK193" i="6" s="1"/>
  <c r="N193" i="6"/>
  <c r="AM193" i="6" s="1"/>
  <c r="P193" i="6"/>
  <c r="AO193" i="6" s="1"/>
  <c r="R193" i="6"/>
  <c r="AQ193" i="6" s="1"/>
  <c r="T193" i="6"/>
  <c r="AS193" i="6" s="1"/>
  <c r="V193" i="6"/>
  <c r="AU193" i="6" s="1"/>
  <c r="X193" i="6"/>
  <c r="AW193" i="6" s="1"/>
  <c r="Z193" i="6"/>
  <c r="AY193" i="6" s="1"/>
  <c r="AC193" i="6"/>
  <c r="BB193" i="6" s="1"/>
  <c r="AE193" i="6"/>
  <c r="BD193" i="6" s="1"/>
  <c r="AG193" i="6"/>
  <c r="BF193" i="6" s="1"/>
  <c r="AI193" i="6"/>
  <c r="BH193" i="6" s="1"/>
  <c r="M193" i="6"/>
  <c r="AL193" i="6" s="1"/>
  <c r="AD193" i="6"/>
  <c r="BC193" i="6" s="1"/>
  <c r="AH193" i="6"/>
  <c r="BG193" i="6" s="1"/>
  <c r="Q193" i="6"/>
  <c r="AP193" i="6" s="1"/>
  <c r="U193" i="6"/>
  <c r="AT193" i="6" s="1"/>
  <c r="Y193" i="6"/>
  <c r="AX193" i="6" s="1"/>
  <c r="AB193" i="6"/>
  <c r="BA193" i="6" s="1"/>
  <c r="AF193" i="6"/>
  <c r="BE193" i="6" s="1"/>
  <c r="J192" i="6"/>
  <c r="AG192" i="6" s="1"/>
  <c r="BF192" i="6" s="1"/>
  <c r="AF192" i="6"/>
  <c r="BE192" i="6" s="1"/>
  <c r="J165" i="6"/>
  <c r="AH165" i="6" s="1"/>
  <c r="BG165" i="6" s="1"/>
  <c r="AF165" i="6"/>
  <c r="BE165" i="6" s="1"/>
  <c r="L173" i="4"/>
  <c r="AK173" i="4" s="1"/>
  <c r="Q173" i="4"/>
  <c r="AP173" i="4" s="1"/>
  <c r="T173" i="4"/>
  <c r="AS173" i="4" s="1"/>
  <c r="W173" i="4"/>
  <c r="AV173" i="4" s="1"/>
  <c r="Z173" i="4"/>
  <c r="AY173" i="4" s="1"/>
  <c r="AB173" i="4"/>
  <c r="BA173" i="4" s="1"/>
  <c r="AG173" i="4"/>
  <c r="BF173" i="4" s="1"/>
  <c r="AI173" i="4"/>
  <c r="BH173" i="4" s="1"/>
  <c r="AF160" i="4"/>
  <c r="BE160" i="4" s="1"/>
  <c r="Y159" i="4"/>
  <c r="AX159" i="4" s="1"/>
  <c r="AH159" i="4"/>
  <c r="BG159" i="4" s="1"/>
  <c r="J158" i="4"/>
  <c r="AG158" i="4" s="1"/>
  <c r="BF158" i="4" s="1"/>
  <c r="AE158" i="4"/>
  <c r="BD158" i="4" s="1"/>
  <c r="AI158" i="4"/>
  <c r="BH158" i="4" s="1"/>
  <c r="N158" i="4"/>
  <c r="AM158" i="4" s="1"/>
  <c r="T158" i="4"/>
  <c r="AS158" i="4" s="1"/>
  <c r="J145" i="4"/>
  <c r="AG145" i="4" s="1"/>
  <c r="BF145" i="4" s="1"/>
  <c r="L146" i="4"/>
  <c r="AK146" i="4" s="1"/>
  <c r="X139" i="4"/>
  <c r="AW139" i="4" s="1"/>
  <c r="AB139" i="4"/>
  <c r="BA139" i="4" s="1"/>
  <c r="U137" i="4"/>
  <c r="AT137" i="4" s="1"/>
  <c r="N137" i="4"/>
  <c r="AM137" i="4" s="1"/>
  <c r="R137" i="4"/>
  <c r="AQ137" i="4" s="1"/>
  <c r="V137" i="4"/>
  <c r="AU137" i="4" s="1"/>
  <c r="Y137" i="4"/>
  <c r="AX137" i="4" s="1"/>
  <c r="AD137" i="4"/>
  <c r="BC137" i="4" s="1"/>
  <c r="AF137" i="4"/>
  <c r="BE137" i="4" s="1"/>
  <c r="J132" i="4"/>
  <c r="N133" i="4"/>
  <c r="AM133" i="4" s="1"/>
  <c r="J128" i="4"/>
  <c r="AF128" i="4" s="1"/>
  <c r="BE128" i="4" s="1"/>
  <c r="L129" i="4"/>
  <c r="AK129" i="4" s="1"/>
  <c r="O117" i="4"/>
  <c r="AN117" i="4" s="1"/>
  <c r="O109" i="4"/>
  <c r="AN109" i="4" s="1"/>
  <c r="J108" i="4"/>
  <c r="M109" i="4"/>
  <c r="AL109" i="4" s="1"/>
  <c r="N109" i="4"/>
  <c r="AM109" i="4" s="1"/>
  <c r="AG124" i="4"/>
  <c r="BF124" i="4" s="1"/>
  <c r="M125" i="4"/>
  <c r="AL125" i="4" s="1"/>
  <c r="Y120" i="4"/>
  <c r="AX120" i="4" s="1"/>
  <c r="V119" i="4"/>
  <c r="AU119" i="4" s="1"/>
  <c r="M112" i="4"/>
  <c r="AL112" i="4" s="1"/>
  <c r="AH111" i="4"/>
  <c r="BG111" i="4" s="1"/>
  <c r="S111" i="4"/>
  <c r="AR111" i="4" s="1"/>
  <c r="P111" i="4"/>
  <c r="AO111" i="4" s="1"/>
  <c r="U111" i="4"/>
  <c r="AT111" i="4" s="1"/>
  <c r="Z111" i="4"/>
  <c r="AY111" i="4" s="1"/>
  <c r="AA111" i="4"/>
  <c r="AZ111" i="4" s="1"/>
  <c r="AI111" i="4"/>
  <c r="BH111" i="4" s="1"/>
  <c r="R111" i="4"/>
  <c r="AQ111" i="4" s="1"/>
  <c r="X111" i="4"/>
  <c r="AW111" i="4" s="1"/>
  <c r="AG111" i="4"/>
  <c r="BF111" i="4" s="1"/>
  <c r="L109" i="4"/>
  <c r="AK109" i="4" s="1"/>
  <c r="S105" i="4"/>
  <c r="AR105" i="4" s="1"/>
  <c r="Q105" i="4"/>
  <c r="AP105" i="4" s="1"/>
  <c r="T105" i="4"/>
  <c r="AS105" i="4" s="1"/>
  <c r="S104" i="4"/>
  <c r="AR104" i="4" s="1"/>
  <c r="U104" i="4"/>
  <c r="AT104" i="4" s="1"/>
  <c r="AF104" i="4"/>
  <c r="BE104" i="4" s="1"/>
  <c r="V104" i="4"/>
  <c r="AU104" i="4" s="1"/>
  <c r="R104" i="4"/>
  <c r="AQ104" i="4" s="1"/>
  <c r="W104" i="4"/>
  <c r="AV104" i="4" s="1"/>
  <c r="AG104" i="4"/>
  <c r="BF104" i="4" s="1"/>
  <c r="AB100" i="4"/>
  <c r="BA100" i="4" s="1"/>
  <c r="X100" i="4"/>
  <c r="AW100" i="4" s="1"/>
  <c r="AE96" i="4"/>
  <c r="BD96" i="4" s="1"/>
  <c r="AH96" i="4"/>
  <c r="BG96" i="4" s="1"/>
  <c r="P97" i="4"/>
  <c r="AO97" i="4" s="1"/>
  <c r="J96" i="4"/>
  <c r="AB96" i="4" s="1"/>
  <c r="BA96" i="4" s="1"/>
  <c r="AF96" i="4"/>
  <c r="BE96" i="4" s="1"/>
  <c r="AI96" i="4"/>
  <c r="BH96" i="4" s="1"/>
  <c r="AC96" i="4"/>
  <c r="BB96" i="4" s="1"/>
  <c r="M97" i="4"/>
  <c r="AL97" i="4" s="1"/>
  <c r="U91" i="4"/>
  <c r="AT91" i="4" s="1"/>
  <c r="O85" i="4"/>
  <c r="AN85" i="4" s="1"/>
  <c r="Q85" i="4"/>
  <c r="AP85" i="4" s="1"/>
  <c r="J84" i="4"/>
  <c r="M85" i="4"/>
  <c r="AL85" i="4" s="1"/>
  <c r="P85" i="4"/>
  <c r="AO85" i="4" s="1"/>
  <c r="N85" i="4"/>
  <c r="AM85" i="4" s="1"/>
  <c r="AC84" i="4"/>
  <c r="BB84" i="4" s="1"/>
  <c r="W83" i="4"/>
  <c r="AV83" i="4" s="1"/>
  <c r="Y83" i="4"/>
  <c r="AX83" i="4" s="1"/>
  <c r="R83" i="4"/>
  <c r="AQ83" i="4" s="1"/>
  <c r="T83" i="4"/>
  <c r="AS83" i="4" s="1"/>
  <c r="U83" i="4"/>
  <c r="AT83" i="4" s="1"/>
  <c r="AC80" i="4"/>
  <c r="BB80" i="4" s="1"/>
  <c r="J66" i="4"/>
  <c r="N67" i="4"/>
  <c r="AM67" i="4" s="1"/>
  <c r="Z66" i="4"/>
  <c r="AY66" i="4" s="1"/>
  <c r="L67" i="4"/>
  <c r="AK67" i="4" s="1"/>
  <c r="O67" i="4"/>
  <c r="AN67" i="4" s="1"/>
  <c r="R67" i="4"/>
  <c r="AQ67" i="4" s="1"/>
  <c r="AB66" i="4"/>
  <c r="BA66" i="4" s="1"/>
  <c r="M67" i="4"/>
  <c r="AL67" i="4" s="1"/>
  <c r="P67" i="4"/>
  <c r="AO67" i="4" s="1"/>
  <c r="AH66" i="4"/>
  <c r="BG66" i="4" s="1"/>
  <c r="Q67" i="4"/>
  <c r="AP67" i="4" s="1"/>
  <c r="Z63" i="4"/>
  <c r="AY63" i="4" s="1"/>
  <c r="T63" i="4"/>
  <c r="AS63" i="4" s="1"/>
  <c r="AC63" i="4"/>
  <c r="BB63" i="4" s="1"/>
  <c r="AI63" i="4"/>
  <c r="BH63" i="4" s="1"/>
  <c r="W63" i="4"/>
  <c r="AV63" i="4" s="1"/>
  <c r="AA63" i="4"/>
  <c r="AZ63" i="4" s="1"/>
  <c r="AF63" i="4"/>
  <c r="BE63" i="4" s="1"/>
  <c r="AB63" i="4"/>
  <c r="BA63" i="4" s="1"/>
  <c r="AG63" i="4"/>
  <c r="BF63" i="4" s="1"/>
  <c r="AH58" i="4"/>
  <c r="BG58" i="4" s="1"/>
  <c r="O197" i="6"/>
  <c r="AN197" i="6" s="1"/>
  <c r="AF195" i="6"/>
  <c r="BE195" i="6" s="1"/>
  <c r="AH195" i="6"/>
  <c r="BG195" i="6" s="1"/>
  <c r="L189" i="6"/>
  <c r="AK189" i="6" s="1"/>
  <c r="N189" i="6"/>
  <c r="AM189" i="6" s="1"/>
  <c r="P189" i="6"/>
  <c r="AO189" i="6" s="1"/>
  <c r="R189" i="6"/>
  <c r="AQ189" i="6" s="1"/>
  <c r="T189" i="6"/>
  <c r="AS189" i="6" s="1"/>
  <c r="V189" i="6"/>
  <c r="AU189" i="6" s="1"/>
  <c r="X189" i="6"/>
  <c r="AW189" i="6" s="1"/>
  <c r="Z189" i="6"/>
  <c r="AY189" i="6" s="1"/>
  <c r="AC189" i="6"/>
  <c r="BB189" i="6" s="1"/>
  <c r="AE189" i="6"/>
  <c r="BD189" i="6" s="1"/>
  <c r="AG189" i="6"/>
  <c r="BF189" i="6" s="1"/>
  <c r="AI189" i="6"/>
  <c r="BH189" i="6" s="1"/>
  <c r="M189" i="6"/>
  <c r="AL189" i="6" s="1"/>
  <c r="AD189" i="6"/>
  <c r="BC189" i="6" s="1"/>
  <c r="AH189" i="6"/>
  <c r="BG189" i="6" s="1"/>
  <c r="Q189" i="6"/>
  <c r="AP189" i="6" s="1"/>
  <c r="U189" i="6"/>
  <c r="AT189" i="6" s="1"/>
  <c r="Y189" i="6"/>
  <c r="AX189" i="6" s="1"/>
  <c r="AB189" i="6"/>
  <c r="BA189" i="6" s="1"/>
  <c r="AF189" i="6"/>
  <c r="BE189" i="6" s="1"/>
  <c r="J188" i="6"/>
  <c r="AF188" i="6" s="1"/>
  <c r="BE188" i="6" s="1"/>
  <c r="V33" i="4"/>
  <c r="AU33" i="4" s="1"/>
  <c r="U33" i="4"/>
  <c r="AT33" i="4" s="1"/>
  <c r="X200" i="4"/>
  <c r="AW200" i="4" s="1"/>
  <c r="U199" i="4"/>
  <c r="AT199" i="4" s="1"/>
  <c r="AB198" i="4"/>
  <c r="BA198" i="4" s="1"/>
  <c r="W198" i="4"/>
  <c r="AV198" i="4" s="1"/>
  <c r="R198" i="4"/>
  <c r="AQ198" i="4" s="1"/>
  <c r="Q198" i="4"/>
  <c r="AP198" i="4" s="1"/>
  <c r="AH197" i="4"/>
  <c r="BG197" i="4" s="1"/>
  <c r="AB197" i="4"/>
  <c r="BA197" i="4" s="1"/>
  <c r="U197" i="4"/>
  <c r="AT197" i="4" s="1"/>
  <c r="P197" i="4"/>
  <c r="AO197" i="4" s="1"/>
  <c r="W196" i="4"/>
  <c r="AV196" i="4" s="1"/>
  <c r="X195" i="4"/>
  <c r="AW195" i="4" s="1"/>
  <c r="M195" i="4"/>
  <c r="AL195" i="4" s="1"/>
  <c r="AE194" i="4"/>
  <c r="BD194" i="4" s="1"/>
  <c r="Z194" i="4"/>
  <c r="AY194" i="4" s="1"/>
  <c r="T194" i="4"/>
  <c r="AS194" i="4" s="1"/>
  <c r="O194" i="4"/>
  <c r="AN194" i="4" s="1"/>
  <c r="AH192" i="4"/>
  <c r="BG192" i="4" s="1"/>
  <c r="N191" i="4"/>
  <c r="AM191" i="4" s="1"/>
  <c r="AA190" i="4"/>
  <c r="AZ190" i="4" s="1"/>
  <c r="S190" i="4"/>
  <c r="AR190" i="4" s="1"/>
  <c r="U190" i="4"/>
  <c r="AT190" i="4" s="1"/>
  <c r="AD189" i="4"/>
  <c r="BC189" i="4" s="1"/>
  <c r="V189" i="4"/>
  <c r="AU189" i="4" s="1"/>
  <c r="P189" i="4"/>
  <c r="AO189" i="4" s="1"/>
  <c r="AB187" i="4"/>
  <c r="BA187" i="4" s="1"/>
  <c r="P187" i="4"/>
  <c r="AO187" i="4" s="1"/>
  <c r="AG186" i="4"/>
  <c r="BF186" i="4" s="1"/>
  <c r="AE185" i="4"/>
  <c r="BD185" i="4" s="1"/>
  <c r="Y185" i="4"/>
  <c r="AX185" i="4" s="1"/>
  <c r="T185" i="4"/>
  <c r="AS185" i="4" s="1"/>
  <c r="O185" i="4"/>
  <c r="AN185" i="4" s="1"/>
  <c r="AH184" i="4"/>
  <c r="BG184" i="4" s="1"/>
  <c r="AD184" i="4"/>
  <c r="BC184" i="4" s="1"/>
  <c r="Z184" i="4"/>
  <c r="AY184" i="4" s="1"/>
  <c r="V184" i="4"/>
  <c r="AU184" i="4" s="1"/>
  <c r="R184" i="4"/>
  <c r="AQ184" i="4" s="1"/>
  <c r="N184" i="4"/>
  <c r="AM184" i="4" s="1"/>
  <c r="AF181" i="4"/>
  <c r="BE181" i="4" s="1"/>
  <c r="T181" i="4"/>
  <c r="AS181" i="4" s="1"/>
  <c r="V178" i="4"/>
  <c r="AU178" i="4" s="1"/>
  <c r="M178" i="4"/>
  <c r="AL178" i="4" s="1"/>
  <c r="AH176" i="4"/>
  <c r="BG176" i="4" s="1"/>
  <c r="AE176" i="4"/>
  <c r="BD176" i="4" s="1"/>
  <c r="AD176" i="4"/>
  <c r="BC176" i="4" s="1"/>
  <c r="AA176" i="4"/>
  <c r="AZ176" i="4" s="1"/>
  <c r="X176" i="4"/>
  <c r="AW176" i="4" s="1"/>
  <c r="P176" i="4"/>
  <c r="AO176" i="4" s="1"/>
  <c r="AB175" i="4"/>
  <c r="BA175" i="4" s="1"/>
  <c r="V175" i="4"/>
  <c r="AU175" i="4" s="1"/>
  <c r="AD174" i="4"/>
  <c r="BC174" i="4" s="1"/>
  <c r="Z174" i="4"/>
  <c r="AY174" i="4" s="1"/>
  <c r="S174" i="4"/>
  <c r="AR174" i="4" s="1"/>
  <c r="AF173" i="4"/>
  <c r="BE173" i="4" s="1"/>
  <c r="AA173" i="4"/>
  <c r="AZ173" i="4" s="1"/>
  <c r="S173" i="4"/>
  <c r="AR173" i="4" s="1"/>
  <c r="P173" i="4"/>
  <c r="AO173" i="4" s="1"/>
  <c r="AB171" i="4"/>
  <c r="BA171" i="4" s="1"/>
  <c r="X171" i="4"/>
  <c r="AW171" i="4" s="1"/>
  <c r="AA169" i="4"/>
  <c r="AZ169" i="4" s="1"/>
  <c r="S169" i="4"/>
  <c r="AR169" i="4" s="1"/>
  <c r="P169" i="4"/>
  <c r="AO169" i="4" s="1"/>
  <c r="AB166" i="4"/>
  <c r="BA166" i="4" s="1"/>
  <c r="Q164" i="4"/>
  <c r="AP164" i="4" s="1"/>
  <c r="Y164" i="4"/>
  <c r="AX164" i="4" s="1"/>
  <c r="AE164" i="4"/>
  <c r="BD164" i="4" s="1"/>
  <c r="AC163" i="4"/>
  <c r="BB163" i="4" s="1"/>
  <c r="AI162" i="4"/>
  <c r="BH162" i="4" s="1"/>
  <c r="AD162" i="4"/>
  <c r="BC162" i="4" s="1"/>
  <c r="R162" i="4"/>
  <c r="AQ162" i="4" s="1"/>
  <c r="L161" i="4"/>
  <c r="AK161" i="4" s="1"/>
  <c r="AD158" i="4"/>
  <c r="BC158" i="4" s="1"/>
  <c r="AB158" i="4"/>
  <c r="BA158" i="4" s="1"/>
  <c r="W158" i="4"/>
  <c r="AV158" i="4" s="1"/>
  <c r="S158" i="4"/>
  <c r="AR158" i="4" s="1"/>
  <c r="O158" i="4"/>
  <c r="AN158" i="4" s="1"/>
  <c r="AA156" i="4"/>
  <c r="AZ156" i="4" s="1"/>
  <c r="T156" i="4"/>
  <c r="AS156" i="4" s="1"/>
  <c r="N156" i="4"/>
  <c r="AM156" i="4" s="1"/>
  <c r="P156" i="4"/>
  <c r="AO156" i="4" s="1"/>
  <c r="S156" i="4"/>
  <c r="AR156" i="4" s="1"/>
  <c r="X156" i="4"/>
  <c r="AW156" i="4" s="1"/>
  <c r="AD156" i="4"/>
  <c r="BC156" i="4" s="1"/>
  <c r="AI156" i="4"/>
  <c r="BH156" i="4" s="1"/>
  <c r="J154" i="4"/>
  <c r="AH154" i="4" s="1"/>
  <c r="BG154" i="4" s="1"/>
  <c r="L155" i="4"/>
  <c r="AK155" i="4" s="1"/>
  <c r="L150" i="4"/>
  <c r="AK150" i="4" s="1"/>
  <c r="AE149" i="4"/>
  <c r="BD149" i="4" s="1"/>
  <c r="S146" i="4"/>
  <c r="AR146" i="4" s="1"/>
  <c r="N146" i="4"/>
  <c r="AM146" i="4" s="1"/>
  <c r="Q146" i="4"/>
  <c r="AP146" i="4" s="1"/>
  <c r="Y146" i="4"/>
  <c r="AX146" i="4" s="1"/>
  <c r="AB146" i="4"/>
  <c r="BA146" i="4" s="1"/>
  <c r="Z145" i="4"/>
  <c r="AY145" i="4" s="1"/>
  <c r="AD144" i="4"/>
  <c r="BC144" i="4" s="1"/>
  <c r="AA143" i="4"/>
  <c r="AZ143" i="4" s="1"/>
  <c r="AE143" i="4"/>
  <c r="BD143" i="4" s="1"/>
  <c r="O142" i="4"/>
  <c r="AN142" i="4" s="1"/>
  <c r="X142" i="4"/>
  <c r="AW142" i="4" s="1"/>
  <c r="AI142" i="4"/>
  <c r="BH142" i="4" s="1"/>
  <c r="J141" i="4"/>
  <c r="AF141" i="4" s="1"/>
  <c r="BE141" i="4" s="1"/>
  <c r="M142" i="4"/>
  <c r="AL142" i="4" s="1"/>
  <c r="X137" i="4"/>
  <c r="AW137" i="4" s="1"/>
  <c r="S137" i="4"/>
  <c r="AR137" i="4" s="1"/>
  <c r="O137" i="4"/>
  <c r="AN137" i="4" s="1"/>
  <c r="T136" i="4"/>
  <c r="AS136" i="4" s="1"/>
  <c r="P136" i="4"/>
  <c r="AO136" i="4" s="1"/>
  <c r="AE135" i="4"/>
  <c r="BD135" i="4" s="1"/>
  <c r="P135" i="4"/>
  <c r="AO135" i="4" s="1"/>
  <c r="L133" i="4"/>
  <c r="AK133" i="4" s="1"/>
  <c r="M131" i="4"/>
  <c r="AL131" i="4" s="1"/>
  <c r="AI130" i="4"/>
  <c r="BH130" i="4" s="1"/>
  <c r="AC129" i="4"/>
  <c r="BB129" i="4" s="1"/>
  <c r="S129" i="4"/>
  <c r="AR129" i="4" s="1"/>
  <c r="W129" i="4"/>
  <c r="AV129" i="4" s="1"/>
  <c r="AA129" i="4"/>
  <c r="AZ129" i="4" s="1"/>
  <c r="AD129" i="4"/>
  <c r="BC129" i="4" s="1"/>
  <c r="AI129" i="4"/>
  <c r="BH129" i="4" s="1"/>
  <c r="AC128" i="4"/>
  <c r="BB128" i="4" s="1"/>
  <c r="T126" i="4"/>
  <c r="AS126" i="4" s="1"/>
  <c r="L119" i="4"/>
  <c r="AK119" i="4" s="1"/>
  <c r="M119" i="4"/>
  <c r="AL119" i="4" s="1"/>
  <c r="O119" i="4"/>
  <c r="AN119" i="4" s="1"/>
  <c r="AF116" i="4"/>
  <c r="BE116" i="4" s="1"/>
  <c r="V36" i="4"/>
  <c r="AU36" i="4" s="1"/>
  <c r="U36" i="4"/>
  <c r="AT36" i="4" s="1"/>
  <c r="W200" i="4"/>
  <c r="AV200" i="4" s="1"/>
  <c r="AF199" i="4"/>
  <c r="BE199" i="4" s="1"/>
  <c r="AF198" i="4"/>
  <c r="BE198" i="4" s="1"/>
  <c r="AA198" i="4"/>
  <c r="AZ198" i="4" s="1"/>
  <c r="V198" i="4"/>
  <c r="AU198" i="4" s="1"/>
  <c r="P198" i="4"/>
  <c r="AO198" i="4" s="1"/>
  <c r="AG197" i="4"/>
  <c r="BF197" i="4" s="1"/>
  <c r="Z197" i="4"/>
  <c r="AY197" i="4" s="1"/>
  <c r="T197" i="4"/>
  <c r="AS197" i="4" s="1"/>
  <c r="M197" i="4"/>
  <c r="AL197" i="4" s="1"/>
  <c r="AH196" i="4"/>
  <c r="BG196" i="4" s="1"/>
  <c r="AF195" i="4"/>
  <c r="BE195" i="4" s="1"/>
  <c r="V195" i="4"/>
  <c r="AU195" i="4" s="1"/>
  <c r="AI194" i="4"/>
  <c r="BH194" i="4" s="1"/>
  <c r="AD194" i="4"/>
  <c r="BC194" i="4" s="1"/>
  <c r="X194" i="4"/>
  <c r="AW194" i="4" s="1"/>
  <c r="S194" i="4"/>
  <c r="AR194" i="4" s="1"/>
  <c r="N194" i="4"/>
  <c r="AM194" i="4" s="1"/>
  <c r="Y193" i="4"/>
  <c r="AX193" i="4" s="1"/>
  <c r="R193" i="4"/>
  <c r="AQ193" i="4" s="1"/>
  <c r="N193" i="4"/>
  <c r="AM193" i="4" s="1"/>
  <c r="AF192" i="4"/>
  <c r="BE192" i="4" s="1"/>
  <c r="W192" i="4"/>
  <c r="AV192" i="4" s="1"/>
  <c r="AE190" i="4"/>
  <c r="BD190" i="4" s="1"/>
  <c r="Z190" i="4"/>
  <c r="AY190" i="4" s="1"/>
  <c r="R190" i="4"/>
  <c r="AQ190" i="4" s="1"/>
  <c r="AB189" i="4"/>
  <c r="BA189" i="4" s="1"/>
  <c r="U189" i="4"/>
  <c r="AT189" i="4" s="1"/>
  <c r="M189" i="4"/>
  <c r="AL189" i="4" s="1"/>
  <c r="AB188" i="4"/>
  <c r="BA188" i="4" s="1"/>
  <c r="X188" i="4"/>
  <c r="AW188" i="4" s="1"/>
  <c r="T188" i="4"/>
  <c r="AS188" i="4" s="1"/>
  <c r="P188" i="4"/>
  <c r="AO188" i="4" s="1"/>
  <c r="Z187" i="4"/>
  <c r="AY187" i="4" s="1"/>
  <c r="AF186" i="4"/>
  <c r="BE186" i="4" s="1"/>
  <c r="Z186" i="4"/>
  <c r="AY186" i="4" s="1"/>
  <c r="U186" i="4"/>
  <c r="AT186" i="4" s="1"/>
  <c r="AI185" i="4"/>
  <c r="BH185" i="4" s="1"/>
  <c r="AC185" i="4"/>
  <c r="BB185" i="4" s="1"/>
  <c r="X185" i="4"/>
  <c r="AW185" i="4" s="1"/>
  <c r="S185" i="4"/>
  <c r="AR185" i="4" s="1"/>
  <c r="AG184" i="4"/>
  <c r="BF184" i="4" s="1"/>
  <c r="AC184" i="4"/>
  <c r="BB184" i="4" s="1"/>
  <c r="Y184" i="4"/>
  <c r="AX184" i="4" s="1"/>
  <c r="U184" i="4"/>
  <c r="AT184" i="4" s="1"/>
  <c r="Q184" i="4"/>
  <c r="AP184" i="4" s="1"/>
  <c r="AA181" i="4"/>
  <c r="AZ181" i="4" s="1"/>
  <c r="R179" i="4"/>
  <c r="AQ179" i="4" s="1"/>
  <c r="AC178" i="4"/>
  <c r="BB178" i="4" s="1"/>
  <c r="T178" i="4"/>
  <c r="AS178" i="4" s="1"/>
  <c r="AA177" i="4"/>
  <c r="AZ177" i="4" s="1"/>
  <c r="V177" i="4"/>
  <c r="AU177" i="4" s="1"/>
  <c r="S177" i="4"/>
  <c r="AR177" i="4" s="1"/>
  <c r="P177" i="4"/>
  <c r="AO177" i="4" s="1"/>
  <c r="AC176" i="4"/>
  <c r="BB176" i="4" s="1"/>
  <c r="Z176" i="4"/>
  <c r="AY176" i="4" s="1"/>
  <c r="U176" i="4"/>
  <c r="AT176" i="4" s="1"/>
  <c r="R176" i="4"/>
  <c r="AQ176" i="4" s="1"/>
  <c r="O176" i="4"/>
  <c r="AN176" i="4" s="1"/>
  <c r="AE175" i="4"/>
  <c r="BD175" i="4" s="1"/>
  <c r="AD175" i="4"/>
  <c r="BC175" i="4" s="1"/>
  <c r="Z175" i="4"/>
  <c r="AY175" i="4" s="1"/>
  <c r="Q175" i="4"/>
  <c r="AP175" i="4" s="1"/>
  <c r="L175" i="4"/>
  <c r="AK175" i="4" s="1"/>
  <c r="AH174" i="4"/>
  <c r="BG174" i="4" s="1"/>
  <c r="AC174" i="4"/>
  <c r="BB174" i="4" s="1"/>
  <c r="V174" i="4"/>
  <c r="AU174" i="4" s="1"/>
  <c r="AE173" i="4"/>
  <c r="BD173" i="4" s="1"/>
  <c r="AD173" i="4"/>
  <c r="BC173" i="4" s="1"/>
  <c r="V173" i="4"/>
  <c r="AU173" i="4" s="1"/>
  <c r="O173" i="4"/>
  <c r="AN173" i="4" s="1"/>
  <c r="AG172" i="4"/>
  <c r="BF172" i="4" s="1"/>
  <c r="AD172" i="4"/>
  <c r="BC172" i="4" s="1"/>
  <c r="S172" i="4"/>
  <c r="AR172" i="4" s="1"/>
  <c r="N172" i="4"/>
  <c r="AM172" i="4" s="1"/>
  <c r="W172" i="4"/>
  <c r="AV172" i="4" s="1"/>
  <c r="AA172" i="4"/>
  <c r="AZ172" i="4" s="1"/>
  <c r="AH172" i="4"/>
  <c r="BG172" i="4" s="1"/>
  <c r="AA171" i="4"/>
  <c r="AZ171" i="4" s="1"/>
  <c r="T171" i="4"/>
  <c r="AS171" i="4" s="1"/>
  <c r="L171" i="4"/>
  <c r="AK171" i="4" s="1"/>
  <c r="BJ171" i="4" s="1"/>
  <c r="AA170" i="4"/>
  <c r="AZ170" i="4" s="1"/>
  <c r="T170" i="4"/>
  <c r="AS170" i="4" s="1"/>
  <c r="P170" i="4"/>
  <c r="AO170" i="4" s="1"/>
  <c r="Q170" i="4"/>
  <c r="AP170" i="4" s="1"/>
  <c r="U170" i="4"/>
  <c r="AT170" i="4" s="1"/>
  <c r="Z170" i="4"/>
  <c r="AY170" i="4" s="1"/>
  <c r="AF169" i="4"/>
  <c r="BE169" i="4" s="1"/>
  <c r="V169" i="4"/>
  <c r="AU169" i="4" s="1"/>
  <c r="O169" i="4"/>
  <c r="AN169" i="4" s="1"/>
  <c r="AB168" i="4"/>
  <c r="BA168" i="4" s="1"/>
  <c r="X168" i="4"/>
  <c r="AW168" i="4" s="1"/>
  <c r="L168" i="4"/>
  <c r="AK168" i="4" s="1"/>
  <c r="O168" i="4"/>
  <c r="AN168" i="4" s="1"/>
  <c r="R168" i="4"/>
  <c r="AQ168" i="4" s="1"/>
  <c r="T168" i="4"/>
  <c r="AS168" i="4" s="1"/>
  <c r="Y168" i="4"/>
  <c r="AX168" i="4" s="1"/>
  <c r="AE168" i="4"/>
  <c r="BD168" i="4" s="1"/>
  <c r="AH168" i="4"/>
  <c r="BG168" i="4" s="1"/>
  <c r="U167" i="4"/>
  <c r="AT167" i="4" s="1"/>
  <c r="AE166" i="4"/>
  <c r="BD166" i="4" s="1"/>
  <c r="AA166" i="4"/>
  <c r="AZ166" i="4" s="1"/>
  <c r="T166" i="4"/>
  <c r="AS166" i="4" s="1"/>
  <c r="N166" i="4"/>
  <c r="AM166" i="4" s="1"/>
  <c r="AC165" i="4"/>
  <c r="BB165" i="4" s="1"/>
  <c r="Y165" i="4"/>
  <c r="AX165" i="4" s="1"/>
  <c r="R165" i="4"/>
  <c r="AQ165" i="4" s="1"/>
  <c r="AH164" i="4"/>
  <c r="BG164" i="4" s="1"/>
  <c r="AD164" i="4"/>
  <c r="BC164" i="4" s="1"/>
  <c r="AC164" i="4"/>
  <c r="BB164" i="4" s="1"/>
  <c r="V164" i="4"/>
  <c r="AU164" i="4" s="1"/>
  <c r="O164" i="4"/>
  <c r="AN164" i="4" s="1"/>
  <c r="AE163" i="4"/>
  <c r="BD163" i="4" s="1"/>
  <c r="AB163" i="4"/>
  <c r="BA163" i="4" s="1"/>
  <c r="Q163" i="4"/>
  <c r="AP163" i="4" s="1"/>
  <c r="AH162" i="4"/>
  <c r="BG162" i="4" s="1"/>
  <c r="AA162" i="4"/>
  <c r="AZ162" i="4" s="1"/>
  <c r="V162" i="4"/>
  <c r="AU162" i="4" s="1"/>
  <c r="AG161" i="4"/>
  <c r="BF161" i="4" s="1"/>
  <c r="AC161" i="4"/>
  <c r="BB161" i="4" s="1"/>
  <c r="M161" i="4"/>
  <c r="AL161" i="4" s="1"/>
  <c r="Q161" i="4"/>
  <c r="AP161" i="4" s="1"/>
  <c r="W161" i="4"/>
  <c r="AV161" i="4" s="1"/>
  <c r="AA161" i="4"/>
  <c r="AZ161" i="4" s="1"/>
  <c r="X160" i="4"/>
  <c r="AW160" i="4" s="1"/>
  <c r="R160" i="4"/>
  <c r="AQ160" i="4" s="1"/>
  <c r="N160" i="4"/>
  <c r="AM160" i="4" s="1"/>
  <c r="AF159" i="4"/>
  <c r="BE159" i="4" s="1"/>
  <c r="AC159" i="4"/>
  <c r="BB159" i="4" s="1"/>
  <c r="U159" i="4"/>
  <c r="AT159" i="4" s="1"/>
  <c r="L159" i="4"/>
  <c r="AK159" i="4" s="1"/>
  <c r="AH158" i="4"/>
  <c r="BG158" i="4" s="1"/>
  <c r="AC158" i="4"/>
  <c r="BB158" i="4" s="1"/>
  <c r="AA158" i="4"/>
  <c r="AZ158" i="4" s="1"/>
  <c r="V158" i="4"/>
  <c r="AU158" i="4" s="1"/>
  <c r="R158" i="4"/>
  <c r="AQ158" i="4" s="1"/>
  <c r="AH157" i="4"/>
  <c r="BG157" i="4" s="1"/>
  <c r="AH156" i="4"/>
  <c r="BG156" i="4" s="1"/>
  <c r="Z156" i="4"/>
  <c r="AY156" i="4" s="1"/>
  <c r="W156" i="4"/>
  <c r="AV156" i="4" s="1"/>
  <c r="M156" i="4"/>
  <c r="AL156" i="4" s="1"/>
  <c r="AI154" i="4"/>
  <c r="BH154" i="4" s="1"/>
  <c r="AB152" i="4"/>
  <c r="BA152" i="4" s="1"/>
  <c r="Y152" i="4"/>
  <c r="AX152" i="4" s="1"/>
  <c r="M152" i="4"/>
  <c r="AL152" i="4" s="1"/>
  <c r="R152" i="4"/>
  <c r="AQ152" i="4" s="1"/>
  <c r="T152" i="4"/>
  <c r="AS152" i="4" s="1"/>
  <c r="W152" i="4"/>
  <c r="AV152" i="4" s="1"/>
  <c r="AC152" i="4"/>
  <c r="BB152" i="4" s="1"/>
  <c r="AF151" i="4"/>
  <c r="BE151" i="4" s="1"/>
  <c r="P151" i="4"/>
  <c r="AO151" i="4" s="1"/>
  <c r="T151" i="4"/>
  <c r="AS151" i="4" s="1"/>
  <c r="AA151" i="4"/>
  <c r="AZ151" i="4" s="1"/>
  <c r="Y150" i="4"/>
  <c r="AX150" i="4" s="1"/>
  <c r="N150" i="4"/>
  <c r="AM150" i="4" s="1"/>
  <c r="R150" i="4"/>
  <c r="AQ150" i="4" s="1"/>
  <c r="V150" i="4"/>
  <c r="AU150" i="4" s="1"/>
  <c r="AE150" i="4"/>
  <c r="BD150" i="4" s="1"/>
  <c r="AI148" i="4"/>
  <c r="BH148" i="4" s="1"/>
  <c r="AC148" i="4"/>
  <c r="BB148" i="4" s="1"/>
  <c r="AA148" i="4"/>
  <c r="AZ148" i="4" s="1"/>
  <c r="W148" i="4"/>
  <c r="AV148" i="4" s="1"/>
  <c r="P148" i="4"/>
  <c r="AO148" i="4" s="1"/>
  <c r="J147" i="4"/>
  <c r="L148" i="4"/>
  <c r="AK148" i="4" s="1"/>
  <c r="S147" i="4"/>
  <c r="AR147" i="4" s="1"/>
  <c r="N147" i="4"/>
  <c r="AM147" i="4" s="1"/>
  <c r="Q147" i="4"/>
  <c r="AP147" i="4" s="1"/>
  <c r="U147" i="4"/>
  <c r="AT147" i="4" s="1"/>
  <c r="AE146" i="4"/>
  <c r="BD146" i="4" s="1"/>
  <c r="AA146" i="4"/>
  <c r="AZ146" i="4" s="1"/>
  <c r="R146" i="4"/>
  <c r="AQ146" i="4" s="1"/>
  <c r="AH145" i="4"/>
  <c r="BG145" i="4" s="1"/>
  <c r="AC145" i="4"/>
  <c r="BB145" i="4" s="1"/>
  <c r="Y145" i="4"/>
  <c r="AX145" i="4" s="1"/>
  <c r="T145" i="4"/>
  <c r="AS145" i="4" s="1"/>
  <c r="O145" i="4"/>
  <c r="AN145" i="4" s="1"/>
  <c r="N145" i="4"/>
  <c r="AM145" i="4" s="1"/>
  <c r="R145" i="4"/>
  <c r="AQ145" i="4" s="1"/>
  <c r="U145" i="4"/>
  <c r="AT145" i="4" s="1"/>
  <c r="AF143" i="4"/>
  <c r="BE143" i="4" s="1"/>
  <c r="X143" i="4"/>
  <c r="AW143" i="4" s="1"/>
  <c r="R143" i="4"/>
  <c r="AQ143" i="4" s="1"/>
  <c r="S142" i="4"/>
  <c r="AR142" i="4" s="1"/>
  <c r="AI141" i="4"/>
  <c r="BH141" i="4" s="1"/>
  <c r="N141" i="4"/>
  <c r="AM141" i="4" s="1"/>
  <c r="T141" i="4"/>
  <c r="AS141" i="4" s="1"/>
  <c r="J138" i="4"/>
  <c r="L139" i="4"/>
  <c r="AK139" i="4" s="1"/>
  <c r="O138" i="4"/>
  <c r="AN138" i="4" s="1"/>
  <c r="AB137" i="4"/>
  <c r="BA137" i="4" s="1"/>
  <c r="AA137" i="4"/>
  <c r="AZ137" i="4" s="1"/>
  <c r="W137" i="4"/>
  <c r="AV137" i="4" s="1"/>
  <c r="AC136" i="4"/>
  <c r="BB136" i="4" s="1"/>
  <c r="AF136" i="4"/>
  <c r="BE136" i="4" s="1"/>
  <c r="L137" i="4"/>
  <c r="AK137" i="4" s="1"/>
  <c r="S136" i="4"/>
  <c r="AR136" i="4" s="1"/>
  <c r="AG135" i="4"/>
  <c r="BF135" i="4" s="1"/>
  <c r="X135" i="4"/>
  <c r="AW135" i="4" s="1"/>
  <c r="J133" i="4"/>
  <c r="AF133" i="4" s="1"/>
  <c r="BE133" i="4" s="1"/>
  <c r="M134" i="4"/>
  <c r="AL134" i="4" s="1"/>
  <c r="T133" i="4"/>
  <c r="AS133" i="4" s="1"/>
  <c r="AH133" i="4"/>
  <c r="BG133" i="4" s="1"/>
  <c r="AD131" i="4"/>
  <c r="BC131" i="4" s="1"/>
  <c r="O131" i="4"/>
  <c r="AN131" i="4" s="1"/>
  <c r="R131" i="4"/>
  <c r="AQ131" i="4" s="1"/>
  <c r="T131" i="4"/>
  <c r="AS131" i="4" s="1"/>
  <c r="W131" i="4"/>
  <c r="AV131" i="4" s="1"/>
  <c r="Z131" i="4"/>
  <c r="AY131" i="4" s="1"/>
  <c r="O130" i="4"/>
  <c r="AN130" i="4" s="1"/>
  <c r="M130" i="4"/>
  <c r="AL130" i="4" s="1"/>
  <c r="AH129" i="4"/>
  <c r="BG129" i="4" s="1"/>
  <c r="X129" i="4"/>
  <c r="AW129" i="4" s="1"/>
  <c r="R129" i="4"/>
  <c r="AQ129" i="4" s="1"/>
  <c r="N129" i="4"/>
  <c r="AM129" i="4" s="1"/>
  <c r="AH128" i="4"/>
  <c r="BG128" i="4" s="1"/>
  <c r="AB128" i="4"/>
  <c r="BA128" i="4" s="1"/>
  <c r="Q128" i="4"/>
  <c r="AP128" i="4" s="1"/>
  <c r="W128" i="4"/>
  <c r="AV128" i="4" s="1"/>
  <c r="AF127" i="4"/>
  <c r="BE127" i="4" s="1"/>
  <c r="AD126" i="4"/>
  <c r="BC126" i="4" s="1"/>
  <c r="S126" i="4"/>
  <c r="AR126" i="4" s="1"/>
  <c r="M126" i="4"/>
  <c r="AL126" i="4" s="1"/>
  <c r="Z125" i="4"/>
  <c r="AY125" i="4" s="1"/>
  <c r="S125" i="4"/>
  <c r="AR125" i="4" s="1"/>
  <c r="P125" i="4"/>
  <c r="AO125" i="4" s="1"/>
  <c r="AA125" i="4"/>
  <c r="AZ125" i="4" s="1"/>
  <c r="AG125" i="4"/>
  <c r="BF125" i="4" s="1"/>
  <c r="U124" i="4"/>
  <c r="AT124" i="4" s="1"/>
  <c r="M124" i="4"/>
  <c r="AL124" i="4" s="1"/>
  <c r="AE123" i="4"/>
  <c r="BD123" i="4" s="1"/>
  <c r="AA123" i="4"/>
  <c r="AZ123" i="4" s="1"/>
  <c r="X123" i="4"/>
  <c r="AW123" i="4" s="1"/>
  <c r="U123" i="4"/>
  <c r="AT123" i="4" s="1"/>
  <c r="N123" i="4"/>
  <c r="AM123" i="4" s="1"/>
  <c r="O123" i="4"/>
  <c r="AN123" i="4" s="1"/>
  <c r="R123" i="4"/>
  <c r="AQ123" i="4" s="1"/>
  <c r="T123" i="4"/>
  <c r="AS123" i="4" s="1"/>
  <c r="W123" i="4"/>
  <c r="AV123" i="4" s="1"/>
  <c r="Z123" i="4"/>
  <c r="AY123" i="4" s="1"/>
  <c r="AB123" i="4"/>
  <c r="BA123" i="4" s="1"/>
  <c r="M122" i="4"/>
  <c r="AL122" i="4" s="1"/>
  <c r="AH121" i="4"/>
  <c r="BG121" i="4" s="1"/>
  <c r="AA121" i="4"/>
  <c r="AZ121" i="4" s="1"/>
  <c r="Q121" i="4"/>
  <c r="AP121" i="4" s="1"/>
  <c r="T121" i="4"/>
  <c r="AS121" i="4" s="1"/>
  <c r="Z121" i="4"/>
  <c r="AY121" i="4" s="1"/>
  <c r="AG121" i="4"/>
  <c r="BF121" i="4" s="1"/>
  <c r="N120" i="4"/>
  <c r="AM120" i="4" s="1"/>
  <c r="AI119" i="4"/>
  <c r="BH119" i="4" s="1"/>
  <c r="AF119" i="4"/>
  <c r="BE119" i="4" s="1"/>
  <c r="Y119" i="4"/>
  <c r="AX119" i="4" s="1"/>
  <c r="U119" i="4"/>
  <c r="AT119" i="4" s="1"/>
  <c r="Q119" i="4"/>
  <c r="AP119" i="4" s="1"/>
  <c r="W119" i="4"/>
  <c r="AV119" i="4" s="1"/>
  <c r="Z119" i="4"/>
  <c r="AY119" i="4" s="1"/>
  <c r="AA119" i="4"/>
  <c r="AZ119" i="4" s="1"/>
  <c r="R119" i="4"/>
  <c r="AQ119" i="4" s="1"/>
  <c r="W118" i="4"/>
  <c r="AV118" i="4" s="1"/>
  <c r="L117" i="4"/>
  <c r="AK117" i="4" s="1"/>
  <c r="J116" i="4"/>
  <c r="AD116" i="4" s="1"/>
  <c r="BC116" i="4" s="1"/>
  <c r="Q116" i="4"/>
  <c r="AP116" i="4" s="1"/>
  <c r="W116" i="4"/>
  <c r="AV116" i="4" s="1"/>
  <c r="S116" i="4"/>
  <c r="AR116" i="4" s="1"/>
  <c r="Y116" i="4"/>
  <c r="AX116" i="4" s="1"/>
  <c r="W115" i="4"/>
  <c r="AV115" i="4" s="1"/>
  <c r="Q115" i="4"/>
  <c r="AP115" i="4" s="1"/>
  <c r="S115" i="4"/>
  <c r="AR115" i="4" s="1"/>
  <c r="X115" i="4"/>
  <c r="AW115" i="4" s="1"/>
  <c r="V115" i="4"/>
  <c r="AU115" i="4" s="1"/>
  <c r="Y115" i="4"/>
  <c r="AX115" i="4" s="1"/>
  <c r="AC115" i="4"/>
  <c r="BB115" i="4" s="1"/>
  <c r="AE115" i="4"/>
  <c r="BD115" i="4" s="1"/>
  <c r="AH115" i="4"/>
  <c r="BG115" i="4" s="1"/>
  <c r="Z113" i="4"/>
  <c r="AY113" i="4" s="1"/>
  <c r="S113" i="4"/>
  <c r="AR113" i="4" s="1"/>
  <c r="P112" i="4"/>
  <c r="AO112" i="4" s="1"/>
  <c r="U112" i="4"/>
  <c r="AT112" i="4" s="1"/>
  <c r="L112" i="4"/>
  <c r="AK112" i="4" s="1"/>
  <c r="AF111" i="4"/>
  <c r="BE111" i="4" s="1"/>
  <c r="J111" i="4"/>
  <c r="AE111" i="4" s="1"/>
  <c r="BD111" i="4" s="1"/>
  <c r="W111" i="4"/>
  <c r="AV111" i="4" s="1"/>
  <c r="Q111" i="4"/>
  <c r="AP111" i="4" s="1"/>
  <c r="M110" i="4"/>
  <c r="AL110" i="4" s="1"/>
  <c r="N110" i="4"/>
  <c r="AM110" i="4" s="1"/>
  <c r="Q109" i="4"/>
  <c r="AP109" i="4" s="1"/>
  <c r="T109" i="4"/>
  <c r="AS109" i="4" s="1"/>
  <c r="Z109" i="4"/>
  <c r="AY109" i="4" s="1"/>
  <c r="AC109" i="4"/>
  <c r="BB109" i="4" s="1"/>
  <c r="AI109" i="4"/>
  <c r="BH109" i="4" s="1"/>
  <c r="P109" i="4"/>
  <c r="AO109" i="4" s="1"/>
  <c r="S109" i="4"/>
  <c r="AR109" i="4" s="1"/>
  <c r="W109" i="4"/>
  <c r="AV109" i="4" s="1"/>
  <c r="X109" i="4"/>
  <c r="AW109" i="4" s="1"/>
  <c r="AA109" i="4"/>
  <c r="AZ109" i="4" s="1"/>
  <c r="AE109" i="4"/>
  <c r="BD109" i="4" s="1"/>
  <c r="Z107" i="4"/>
  <c r="AY107" i="4" s="1"/>
  <c r="X107" i="4"/>
  <c r="AW107" i="4" s="1"/>
  <c r="AA106" i="4"/>
  <c r="AZ106" i="4" s="1"/>
  <c r="AI104" i="4"/>
  <c r="BH104" i="4" s="1"/>
  <c r="Z104" i="4"/>
  <c r="AY104" i="4" s="1"/>
  <c r="R102" i="4"/>
  <c r="AQ102" i="4" s="1"/>
  <c r="L102" i="4"/>
  <c r="AK102" i="4" s="1"/>
  <c r="N102" i="4"/>
  <c r="AM102" i="4" s="1"/>
  <c r="M102" i="4"/>
  <c r="AL102" i="4" s="1"/>
  <c r="P102" i="4"/>
  <c r="AO102" i="4" s="1"/>
  <c r="AD101" i="4"/>
  <c r="BC101" i="4" s="1"/>
  <c r="W100" i="4"/>
  <c r="AV100" i="4" s="1"/>
  <c r="Q100" i="4"/>
  <c r="AP100" i="4" s="1"/>
  <c r="M99" i="4"/>
  <c r="AL99" i="4" s="1"/>
  <c r="P99" i="4"/>
  <c r="AO99" i="4" s="1"/>
  <c r="N99" i="4"/>
  <c r="AM99" i="4" s="1"/>
  <c r="AC97" i="4"/>
  <c r="BB97" i="4" s="1"/>
  <c r="M98" i="4"/>
  <c r="AL98" i="4" s="1"/>
  <c r="J97" i="4"/>
  <c r="AD97" i="4" s="1"/>
  <c r="BC97" i="4" s="1"/>
  <c r="AF97" i="4"/>
  <c r="BE97" i="4" s="1"/>
  <c r="AH97" i="4"/>
  <c r="BG97" i="4" s="1"/>
  <c r="N98" i="4"/>
  <c r="AM98" i="4" s="1"/>
  <c r="O97" i="4"/>
  <c r="AN97" i="4" s="1"/>
  <c r="J95" i="4"/>
  <c r="Z94" i="4"/>
  <c r="AY94" i="4" s="1"/>
  <c r="S94" i="4"/>
  <c r="AR94" i="4" s="1"/>
  <c r="R93" i="4"/>
  <c r="AQ93" i="4" s="1"/>
  <c r="Q92" i="4"/>
  <c r="AP92" i="4" s="1"/>
  <c r="AB91" i="4"/>
  <c r="BA91" i="4" s="1"/>
  <c r="N91" i="4"/>
  <c r="AM91" i="4" s="1"/>
  <c r="Q91" i="4"/>
  <c r="AP91" i="4" s="1"/>
  <c r="J90" i="4"/>
  <c r="O91" i="4"/>
  <c r="AN91" i="4" s="1"/>
  <c r="L91" i="4"/>
  <c r="AK91" i="4" s="1"/>
  <c r="P91" i="4"/>
  <c r="AO91" i="4" s="1"/>
  <c r="AA90" i="4"/>
  <c r="AZ90" i="4" s="1"/>
  <c r="W90" i="4"/>
  <c r="AV90" i="4" s="1"/>
  <c r="AD90" i="4"/>
  <c r="BC90" i="4" s="1"/>
  <c r="L85" i="4"/>
  <c r="AK85" i="4" s="1"/>
  <c r="O82" i="4"/>
  <c r="AN82" i="4" s="1"/>
  <c r="Q82" i="4"/>
  <c r="AP82" i="4" s="1"/>
  <c r="J81" i="4"/>
  <c r="N82" i="4"/>
  <c r="AM82" i="4" s="1"/>
  <c r="L82" i="4"/>
  <c r="AK82" i="4" s="1"/>
  <c r="AA81" i="4"/>
  <c r="AZ81" i="4" s="1"/>
  <c r="AG81" i="4"/>
  <c r="BF81" i="4" s="1"/>
  <c r="M82" i="4"/>
  <c r="AL82" i="4" s="1"/>
  <c r="P82" i="4"/>
  <c r="AO82" i="4" s="1"/>
  <c r="U77" i="4"/>
  <c r="AT77" i="4" s="1"/>
  <c r="S77" i="4"/>
  <c r="AR77" i="4" s="1"/>
  <c r="W77" i="4"/>
  <c r="AV77" i="4" s="1"/>
  <c r="Y77" i="4"/>
  <c r="AX77" i="4" s="1"/>
  <c r="AC77" i="4"/>
  <c r="BB77" i="4" s="1"/>
  <c r="AG77" i="4"/>
  <c r="BF77" i="4" s="1"/>
  <c r="X77" i="4"/>
  <c r="AW77" i="4" s="1"/>
  <c r="AA77" i="4"/>
  <c r="AZ77" i="4" s="1"/>
  <c r="T77" i="4"/>
  <c r="AS77" i="4" s="1"/>
  <c r="AH77" i="4"/>
  <c r="BG77" i="4" s="1"/>
  <c r="AD77" i="4"/>
  <c r="BC77" i="4" s="1"/>
  <c r="AI77" i="4"/>
  <c r="BH77" i="4" s="1"/>
  <c r="AF70" i="4"/>
  <c r="BE70" i="4" s="1"/>
  <c r="S69" i="4"/>
  <c r="AR69" i="4" s="1"/>
  <c r="AG69" i="4"/>
  <c r="BF69" i="4" s="1"/>
  <c r="AC69" i="4"/>
  <c r="BB69" i="4" s="1"/>
  <c r="AI69" i="4"/>
  <c r="BH69" i="4" s="1"/>
  <c r="T69" i="4"/>
  <c r="AS69" i="4" s="1"/>
  <c r="AD69" i="4"/>
  <c r="BC69" i="4" s="1"/>
  <c r="V69" i="4"/>
  <c r="AU69" i="4" s="1"/>
  <c r="AE69" i="4"/>
  <c r="BD69" i="4" s="1"/>
  <c r="Y67" i="4"/>
  <c r="AX67" i="4" s="1"/>
  <c r="AB67" i="4"/>
  <c r="BA67" i="4" s="1"/>
  <c r="AE67" i="4"/>
  <c r="BD67" i="4" s="1"/>
  <c r="M68" i="4"/>
  <c r="AL68" i="4" s="1"/>
  <c r="O68" i="4"/>
  <c r="AN68" i="4" s="1"/>
  <c r="R68" i="4"/>
  <c r="AQ68" i="4" s="1"/>
  <c r="J67" i="4"/>
  <c r="AA67" i="4" s="1"/>
  <c r="AZ67" i="4" s="1"/>
  <c r="BJ67" i="4" s="1"/>
  <c r="AF67" i="4"/>
  <c r="BE67" i="4" s="1"/>
  <c r="AC67" i="4"/>
  <c r="BB67" i="4" s="1"/>
  <c r="AG67" i="4"/>
  <c r="BF67" i="4" s="1"/>
  <c r="L68" i="4"/>
  <c r="AK68" i="4" s="1"/>
  <c r="Z67" i="4"/>
  <c r="AY67" i="4" s="1"/>
  <c r="AD67" i="4"/>
  <c r="BC67" i="4" s="1"/>
  <c r="AH67" i="4"/>
  <c r="BG67" i="4" s="1"/>
  <c r="P68" i="4"/>
  <c r="AO68" i="4" s="1"/>
  <c r="Y63" i="4"/>
  <c r="AX63" i="4" s="1"/>
  <c r="AD58" i="4"/>
  <c r="BC58" i="4" s="1"/>
  <c r="V58" i="4"/>
  <c r="AU58" i="4" s="1"/>
  <c r="V57" i="4"/>
  <c r="AU57" i="4" s="1"/>
  <c r="T57" i="4"/>
  <c r="AS57" i="4" s="1"/>
  <c r="W57" i="4"/>
  <c r="AV57" i="4" s="1"/>
  <c r="U57" i="4"/>
  <c r="AT57" i="4" s="1"/>
  <c r="AF56" i="4"/>
  <c r="BE56" i="4" s="1"/>
  <c r="U53" i="4"/>
  <c r="AT53" i="4" s="1"/>
  <c r="Y53" i="4"/>
  <c r="AX53" i="4" s="1"/>
  <c r="AF53" i="4"/>
  <c r="BE53" i="4" s="1"/>
  <c r="AE53" i="4"/>
  <c r="BD53" i="4" s="1"/>
  <c r="AI53" i="4"/>
  <c r="BH53" i="4" s="1"/>
  <c r="W53" i="4"/>
  <c r="AV53" i="4" s="1"/>
  <c r="AC53" i="4"/>
  <c r="BB53" i="4" s="1"/>
  <c r="X53" i="4"/>
  <c r="AW53" i="4" s="1"/>
  <c r="AD53" i="4"/>
  <c r="BC53" i="4" s="1"/>
  <c r="AG53" i="4"/>
  <c r="BF53" i="4" s="1"/>
  <c r="AC50" i="4"/>
  <c r="BB50" i="4" s="1"/>
  <c r="AE48" i="4"/>
  <c r="BD48" i="4" s="1"/>
  <c r="X48" i="4"/>
  <c r="AW48" i="4" s="1"/>
  <c r="AA48" i="4"/>
  <c r="AZ48" i="4" s="1"/>
  <c r="U48" i="4"/>
  <c r="AT48" i="4" s="1"/>
  <c r="AB48" i="4"/>
  <c r="BA48" i="4" s="1"/>
  <c r="AG48" i="4"/>
  <c r="BF48" i="4" s="1"/>
  <c r="AF34" i="4"/>
  <c r="BE34" i="4" s="1"/>
  <c r="AA34" i="4"/>
  <c r="AZ34" i="4" s="1"/>
  <c r="M10" i="4"/>
  <c r="AL10" i="4" s="1"/>
  <c r="T10" i="4"/>
  <c r="AS10" i="4" s="1"/>
  <c r="Z9" i="4"/>
  <c r="AY9" i="4" s="1"/>
  <c r="AF9" i="4"/>
  <c r="BE9" i="4" s="1"/>
  <c r="P10" i="4"/>
  <c r="AO10" i="4" s="1"/>
  <c r="R10" i="4"/>
  <c r="AQ10" i="4" s="1"/>
  <c r="U10" i="4"/>
  <c r="AT10" i="4" s="1"/>
  <c r="AB9" i="4"/>
  <c r="BA9" i="4" s="1"/>
  <c r="O10" i="4"/>
  <c r="AN10" i="4" s="1"/>
  <c r="AH9" i="4"/>
  <c r="BG9" i="4" s="1"/>
  <c r="L10" i="4"/>
  <c r="AK10" i="4" s="1"/>
  <c r="J9" i="4"/>
  <c r="Q10" i="4"/>
  <c r="AP10" i="4" s="1"/>
  <c r="V10" i="4"/>
  <c r="AU10" i="4" s="1"/>
  <c r="AA197" i="6"/>
  <c r="AZ197" i="6" s="1"/>
  <c r="O193" i="6"/>
  <c r="AN193" i="6" s="1"/>
  <c r="AF191" i="6"/>
  <c r="BE191" i="6" s="1"/>
  <c r="AH191" i="6"/>
  <c r="BG191" i="6" s="1"/>
  <c r="S189" i="6"/>
  <c r="AR189" i="6" s="1"/>
  <c r="J173" i="6"/>
  <c r="AH173" i="6" s="1"/>
  <c r="BG173" i="6" s="1"/>
  <c r="AF173" i="6"/>
  <c r="BE173" i="6" s="1"/>
  <c r="P117" i="6"/>
  <c r="AO117" i="6" s="1"/>
  <c r="S117" i="6"/>
  <c r="AR117" i="6" s="1"/>
  <c r="X117" i="6"/>
  <c r="AW117" i="6" s="1"/>
  <c r="Z117" i="6"/>
  <c r="AY117" i="6" s="1"/>
  <c r="T117" i="6"/>
  <c r="AS117" i="6" s="1"/>
  <c r="W117" i="6"/>
  <c r="AV117" i="6" s="1"/>
  <c r="R117" i="6"/>
  <c r="AQ117" i="6" s="1"/>
  <c r="U117" i="6"/>
  <c r="AT117" i="6" s="1"/>
  <c r="Q117" i="4"/>
  <c r="AP117" i="4" s="1"/>
  <c r="S110" i="4"/>
  <c r="AR110" i="4" s="1"/>
  <c r="AF110" i="4"/>
  <c r="BE110" i="4" s="1"/>
  <c r="J104" i="4"/>
  <c r="AA104" i="4" s="1"/>
  <c r="AZ104" i="4" s="1"/>
  <c r="N105" i="4"/>
  <c r="AM105" i="4" s="1"/>
  <c r="P105" i="4"/>
  <c r="AO105" i="4" s="1"/>
  <c r="S103" i="4"/>
  <c r="AR103" i="4" s="1"/>
  <c r="R103" i="4"/>
  <c r="AQ103" i="4" s="1"/>
  <c r="W103" i="4"/>
  <c r="AV103" i="4" s="1"/>
  <c r="AB103" i="4"/>
  <c r="BA103" i="4" s="1"/>
  <c r="AF103" i="4"/>
  <c r="BE103" i="4" s="1"/>
  <c r="AI103" i="4"/>
  <c r="BH103" i="4" s="1"/>
  <c r="S99" i="4"/>
  <c r="AR99" i="4" s="1"/>
  <c r="W99" i="4"/>
  <c r="AV99" i="4" s="1"/>
  <c r="AB99" i="4"/>
  <c r="BA99" i="4" s="1"/>
  <c r="AF99" i="4"/>
  <c r="BE99" i="4" s="1"/>
  <c r="J94" i="4"/>
  <c r="AH94" i="4"/>
  <c r="BG94" i="4" s="1"/>
  <c r="L95" i="4"/>
  <c r="AK95" i="4" s="1"/>
  <c r="R92" i="4"/>
  <c r="AQ92" i="4" s="1"/>
  <c r="W92" i="4"/>
  <c r="AV92" i="4" s="1"/>
  <c r="AC92" i="4"/>
  <c r="BB92" i="4" s="1"/>
  <c r="J89" i="4"/>
  <c r="AB89" i="4" s="1"/>
  <c r="BA89" i="4" s="1"/>
  <c r="L90" i="4"/>
  <c r="AK90" i="4" s="1"/>
  <c r="O90" i="4"/>
  <c r="AN90" i="4" s="1"/>
  <c r="U89" i="4"/>
  <c r="AT89" i="4" s="1"/>
  <c r="AF89" i="4"/>
  <c r="BE89" i="4" s="1"/>
  <c r="AB88" i="4"/>
  <c r="BA88" i="4" s="1"/>
  <c r="AG88" i="4"/>
  <c r="BF88" i="4" s="1"/>
  <c r="L89" i="4"/>
  <c r="AK89" i="4" s="1"/>
  <c r="O89" i="4"/>
  <c r="AN89" i="4" s="1"/>
  <c r="Q89" i="4"/>
  <c r="AP89" i="4" s="1"/>
  <c r="V85" i="4"/>
  <c r="AU85" i="4" s="1"/>
  <c r="T85" i="4"/>
  <c r="AS85" i="4" s="1"/>
  <c r="AC85" i="4"/>
  <c r="BB85" i="4" s="1"/>
  <c r="AH85" i="4"/>
  <c r="BG85" i="4" s="1"/>
  <c r="V84" i="4"/>
  <c r="AU84" i="4" s="1"/>
  <c r="AB84" i="4"/>
  <c r="BA84" i="4" s="1"/>
  <c r="AH84" i="4"/>
  <c r="BG84" i="4" s="1"/>
  <c r="M83" i="4"/>
  <c r="AL83" i="4" s="1"/>
  <c r="O83" i="4"/>
  <c r="AN83" i="4" s="1"/>
  <c r="S81" i="4"/>
  <c r="AR81" i="4" s="1"/>
  <c r="X81" i="4"/>
  <c r="AW81" i="4" s="1"/>
  <c r="Y81" i="4"/>
  <c r="AX81" i="4" s="1"/>
  <c r="AC81" i="4"/>
  <c r="BB81" i="4" s="1"/>
  <c r="AH81" i="4"/>
  <c r="BG81" i="4" s="1"/>
  <c r="W75" i="4"/>
  <c r="AV75" i="4" s="1"/>
  <c r="X75" i="4"/>
  <c r="AW75" i="4" s="1"/>
  <c r="Y73" i="4"/>
  <c r="AX73" i="4" s="1"/>
  <c r="AD73" i="4"/>
  <c r="BC73" i="4" s="1"/>
  <c r="AH73" i="4"/>
  <c r="BG73" i="4" s="1"/>
  <c r="L74" i="4"/>
  <c r="AK74" i="4" s="1"/>
  <c r="N74" i="4"/>
  <c r="AM74" i="4" s="1"/>
  <c r="Q74" i="4"/>
  <c r="AP74" i="4" s="1"/>
  <c r="S65" i="4"/>
  <c r="AR65" i="4" s="1"/>
  <c r="T65" i="4"/>
  <c r="AS65" i="4" s="1"/>
  <c r="AA65" i="4"/>
  <c r="AZ65" i="4" s="1"/>
  <c r="AD62" i="4"/>
  <c r="BC62" i="4" s="1"/>
  <c r="V62" i="4"/>
  <c r="AU62" i="4" s="1"/>
  <c r="V61" i="4"/>
  <c r="AU61" i="4" s="1"/>
  <c r="W61" i="4"/>
  <c r="AV61" i="4" s="1"/>
  <c r="Z61" i="4"/>
  <c r="AY61" i="4" s="1"/>
  <c r="AB61" i="4"/>
  <c r="BA61" i="4" s="1"/>
  <c r="AG61" i="4"/>
  <c r="BF61" i="4" s="1"/>
  <c r="X57" i="4"/>
  <c r="AW57" i="4" s="1"/>
  <c r="AC57" i="4"/>
  <c r="BB57" i="4" s="1"/>
  <c r="AF57" i="4"/>
  <c r="BE57" i="4" s="1"/>
  <c r="L58" i="4"/>
  <c r="AK58" i="4" s="1"/>
  <c r="O58" i="4"/>
  <c r="AN58" i="4" s="1"/>
  <c r="U55" i="4"/>
  <c r="AT55" i="4" s="1"/>
  <c r="Y55" i="4"/>
  <c r="AX55" i="4" s="1"/>
  <c r="AC55" i="4"/>
  <c r="BB55" i="4" s="1"/>
  <c r="AI55" i="4"/>
  <c r="BH55" i="4" s="1"/>
  <c r="V50" i="4"/>
  <c r="AU50" i="4" s="1"/>
  <c r="U50" i="4"/>
  <c r="AT50" i="4" s="1"/>
  <c r="W50" i="4"/>
  <c r="AV50" i="4" s="1"/>
  <c r="Z50" i="4"/>
  <c r="AY50" i="4" s="1"/>
  <c r="AB50" i="4"/>
  <c r="BA50" i="4" s="1"/>
  <c r="AG50" i="4"/>
  <c r="BF50" i="4" s="1"/>
  <c r="N49" i="4"/>
  <c r="AM49" i="4" s="1"/>
  <c r="Q49" i="4"/>
  <c r="AP49" i="4" s="1"/>
  <c r="S49" i="4"/>
  <c r="AR49" i="4" s="1"/>
  <c r="U43" i="4"/>
  <c r="AT43" i="4" s="1"/>
  <c r="AA43" i="4"/>
  <c r="AZ43" i="4" s="1"/>
  <c r="AD43" i="4"/>
  <c r="BC43" i="4" s="1"/>
  <c r="AH43" i="4"/>
  <c r="BG43" i="4" s="1"/>
  <c r="W43" i="4"/>
  <c r="AV43" i="4" s="1"/>
  <c r="AE43" i="4"/>
  <c r="BD43" i="4" s="1"/>
  <c r="Y39" i="4"/>
  <c r="AX39" i="4" s="1"/>
  <c r="AB39" i="4"/>
  <c r="BA39" i="4" s="1"/>
  <c r="AI39" i="4"/>
  <c r="BH39" i="4" s="1"/>
  <c r="W39" i="4"/>
  <c r="AV39" i="4" s="1"/>
  <c r="Z39" i="4"/>
  <c r="AY39" i="4" s="1"/>
  <c r="AC39" i="4"/>
  <c r="BB39" i="4" s="1"/>
  <c r="AF39" i="4"/>
  <c r="BE39" i="4" s="1"/>
  <c r="J36" i="4"/>
  <c r="X36" i="4"/>
  <c r="AW36" i="4" s="1"/>
  <c r="AA36" i="4"/>
  <c r="AZ36" i="4" s="1"/>
  <c r="AD36" i="4"/>
  <c r="BC36" i="4" s="1"/>
  <c r="AG36" i="4"/>
  <c r="BF36" i="4" s="1"/>
  <c r="N37" i="4"/>
  <c r="AM37" i="4" s="1"/>
  <c r="Q37" i="4"/>
  <c r="AP37" i="4" s="1"/>
  <c r="S37" i="4"/>
  <c r="AR37" i="4" s="1"/>
  <c r="Y36" i="4"/>
  <c r="AX36" i="4" s="1"/>
  <c r="AB36" i="4"/>
  <c r="BA36" i="4" s="1"/>
  <c r="AE36" i="4"/>
  <c r="BD36" i="4" s="1"/>
  <c r="AH36" i="4"/>
  <c r="BG36" i="4" s="1"/>
  <c r="L37" i="4"/>
  <c r="AK37" i="4" s="1"/>
  <c r="O37" i="4"/>
  <c r="AN37" i="4" s="1"/>
  <c r="N28" i="4"/>
  <c r="AM28" i="4" s="1"/>
  <c r="Q28" i="4"/>
  <c r="AP28" i="4" s="1"/>
  <c r="S28" i="4"/>
  <c r="AR28" i="4" s="1"/>
  <c r="L28" i="4"/>
  <c r="AK28" i="4" s="1"/>
  <c r="O28" i="4"/>
  <c r="AN28" i="4" s="1"/>
  <c r="AB26" i="4"/>
  <c r="BA26" i="4" s="1"/>
  <c r="AE26" i="4"/>
  <c r="BD26" i="4" s="1"/>
  <c r="AH26" i="4"/>
  <c r="BG26" i="4" s="1"/>
  <c r="W26" i="4"/>
  <c r="AV26" i="4" s="1"/>
  <c r="Z26" i="4"/>
  <c r="AY26" i="4" s="1"/>
  <c r="AC26" i="4"/>
  <c r="BB26" i="4" s="1"/>
  <c r="AI26" i="4"/>
  <c r="BH26" i="4" s="1"/>
  <c r="AC24" i="4"/>
  <c r="BB24" i="4" s="1"/>
  <c r="AD24" i="4"/>
  <c r="BC24" i="4" s="1"/>
  <c r="AA24" i="4"/>
  <c r="AZ24" i="4" s="1"/>
  <c r="AH24" i="4"/>
  <c r="BG24" i="4" s="1"/>
  <c r="P17" i="4"/>
  <c r="AO17" i="4" s="1"/>
  <c r="R17" i="4"/>
  <c r="AQ17" i="4" s="1"/>
  <c r="L17" i="4"/>
  <c r="AK17" i="4" s="1"/>
  <c r="N17" i="4"/>
  <c r="AM17" i="4" s="1"/>
  <c r="S17" i="4"/>
  <c r="AR17" i="4" s="1"/>
  <c r="U17" i="4"/>
  <c r="AT17" i="4" s="1"/>
  <c r="X16" i="4"/>
  <c r="AW16" i="4" s="1"/>
  <c r="Z16" i="4"/>
  <c r="AY16" i="4" s="1"/>
  <c r="AB16" i="4"/>
  <c r="BA16" i="4" s="1"/>
  <c r="AB13" i="4"/>
  <c r="BA13" i="4" s="1"/>
  <c r="AF13" i="4"/>
  <c r="BE13" i="4" s="1"/>
  <c r="W13" i="4"/>
  <c r="AV13" i="4" s="1"/>
  <c r="Z13" i="4"/>
  <c r="AY13" i="4" s="1"/>
  <c r="AD13" i="4"/>
  <c r="BC13" i="4" s="1"/>
  <c r="Q13" i="4"/>
  <c r="AP13" i="4" s="1"/>
  <c r="T13" i="4"/>
  <c r="AS13" i="4" s="1"/>
  <c r="J12" i="4"/>
  <c r="X12" i="4" s="1"/>
  <c r="AW12" i="4" s="1"/>
  <c r="L13" i="4"/>
  <c r="AK13" i="4" s="1"/>
  <c r="O13" i="4"/>
  <c r="AN13" i="4" s="1"/>
  <c r="R13" i="4"/>
  <c r="AQ13" i="4" s="1"/>
  <c r="L12" i="4"/>
  <c r="AK12" i="4" s="1"/>
  <c r="Q12" i="4"/>
  <c r="AP12" i="4" s="1"/>
  <c r="T12" i="4"/>
  <c r="AS12" i="4" s="1"/>
  <c r="O12" i="4"/>
  <c r="AN12" i="4" s="1"/>
  <c r="R12" i="4"/>
  <c r="AQ12" i="4" s="1"/>
  <c r="X9" i="4"/>
  <c r="AW9" i="4" s="1"/>
  <c r="AC8" i="4"/>
  <c r="BB8" i="4" s="1"/>
  <c r="AF8" i="4"/>
  <c r="BE8" i="4" s="1"/>
  <c r="AI8" i="4"/>
  <c r="BH8" i="4" s="1"/>
  <c r="W8" i="4"/>
  <c r="AV8" i="4" s="1"/>
  <c r="Z8" i="4"/>
  <c r="AY8" i="4" s="1"/>
  <c r="AG8" i="4"/>
  <c r="BF8" i="4" s="1"/>
  <c r="J200" i="6"/>
  <c r="M200" i="6"/>
  <c r="AL200" i="6" s="1"/>
  <c r="BJ200" i="6" s="1"/>
  <c r="AB200" i="6"/>
  <c r="BA200" i="6" s="1"/>
  <c r="AD200" i="6"/>
  <c r="BC200" i="6" s="1"/>
  <c r="AF200" i="6"/>
  <c r="BE200" i="6" s="1"/>
  <c r="AH200" i="6"/>
  <c r="BG200" i="6" s="1"/>
  <c r="L185" i="6"/>
  <c r="AK185" i="6" s="1"/>
  <c r="N185" i="6"/>
  <c r="AM185" i="6" s="1"/>
  <c r="P185" i="6"/>
  <c r="AO185" i="6" s="1"/>
  <c r="R185" i="6"/>
  <c r="AQ185" i="6" s="1"/>
  <c r="T185" i="6"/>
  <c r="AS185" i="6" s="1"/>
  <c r="V185" i="6"/>
  <c r="AU185" i="6" s="1"/>
  <c r="X185" i="6"/>
  <c r="AW185" i="6" s="1"/>
  <c r="Z185" i="6"/>
  <c r="AY185" i="6" s="1"/>
  <c r="AC185" i="6"/>
  <c r="BB185" i="6" s="1"/>
  <c r="AE185" i="6"/>
  <c r="BD185" i="6" s="1"/>
  <c r="AG185" i="6"/>
  <c r="BF185" i="6" s="1"/>
  <c r="AI185" i="6"/>
  <c r="BH185" i="6" s="1"/>
  <c r="M185" i="6"/>
  <c r="AL185" i="6" s="1"/>
  <c r="L183" i="6"/>
  <c r="AK183" i="6" s="1"/>
  <c r="N183" i="6"/>
  <c r="AM183" i="6" s="1"/>
  <c r="P183" i="6"/>
  <c r="AO183" i="6" s="1"/>
  <c r="R183" i="6"/>
  <c r="AQ183" i="6" s="1"/>
  <c r="T183" i="6"/>
  <c r="AS183" i="6" s="1"/>
  <c r="V183" i="6"/>
  <c r="AU183" i="6" s="1"/>
  <c r="X183" i="6"/>
  <c r="AW183" i="6" s="1"/>
  <c r="Z183" i="6"/>
  <c r="AY183" i="6" s="1"/>
  <c r="AC183" i="6"/>
  <c r="BB183" i="6" s="1"/>
  <c r="AE183" i="6"/>
  <c r="BD183" i="6" s="1"/>
  <c r="AG183" i="6"/>
  <c r="BF183" i="6" s="1"/>
  <c r="AI183" i="6"/>
  <c r="BH183" i="6" s="1"/>
  <c r="M183" i="6"/>
  <c r="AL183" i="6" s="1"/>
  <c r="L181" i="6"/>
  <c r="AK181" i="6" s="1"/>
  <c r="N181" i="6"/>
  <c r="AM181" i="6" s="1"/>
  <c r="P181" i="6"/>
  <c r="AO181" i="6" s="1"/>
  <c r="R181" i="6"/>
  <c r="AQ181" i="6" s="1"/>
  <c r="T181" i="6"/>
  <c r="AS181" i="6" s="1"/>
  <c r="V181" i="6"/>
  <c r="AU181" i="6" s="1"/>
  <c r="X181" i="6"/>
  <c r="AW181" i="6" s="1"/>
  <c r="Z181" i="6"/>
  <c r="AY181" i="6" s="1"/>
  <c r="AC181" i="6"/>
  <c r="BB181" i="6" s="1"/>
  <c r="AE181" i="6"/>
  <c r="BD181" i="6" s="1"/>
  <c r="AG181" i="6"/>
  <c r="BF181" i="6" s="1"/>
  <c r="AI181" i="6"/>
  <c r="BH181" i="6" s="1"/>
  <c r="M181" i="6"/>
  <c r="AL181" i="6" s="1"/>
  <c r="L179" i="6"/>
  <c r="AK179" i="6" s="1"/>
  <c r="N179" i="6"/>
  <c r="AM179" i="6" s="1"/>
  <c r="P179" i="6"/>
  <c r="AO179" i="6" s="1"/>
  <c r="R179" i="6"/>
  <c r="AQ179" i="6" s="1"/>
  <c r="T179" i="6"/>
  <c r="AS179" i="6" s="1"/>
  <c r="V179" i="6"/>
  <c r="AU179" i="6" s="1"/>
  <c r="X179" i="6"/>
  <c r="AW179" i="6" s="1"/>
  <c r="Z179" i="6"/>
  <c r="AY179" i="6" s="1"/>
  <c r="AC179" i="6"/>
  <c r="BB179" i="6" s="1"/>
  <c r="AE179" i="6"/>
  <c r="BD179" i="6" s="1"/>
  <c r="AG179" i="6"/>
  <c r="BF179" i="6" s="1"/>
  <c r="AI179" i="6"/>
  <c r="BH179" i="6" s="1"/>
  <c r="M179" i="6"/>
  <c r="AL179" i="6" s="1"/>
  <c r="L177" i="6"/>
  <c r="AK177" i="6" s="1"/>
  <c r="N177" i="6"/>
  <c r="AM177" i="6" s="1"/>
  <c r="P177" i="6"/>
  <c r="AO177" i="6" s="1"/>
  <c r="R177" i="6"/>
  <c r="AQ177" i="6" s="1"/>
  <c r="T177" i="6"/>
  <c r="AS177" i="6" s="1"/>
  <c r="V177" i="6"/>
  <c r="AU177" i="6" s="1"/>
  <c r="X177" i="6"/>
  <c r="AW177" i="6" s="1"/>
  <c r="Z177" i="6"/>
  <c r="AY177" i="6" s="1"/>
  <c r="AC177" i="6"/>
  <c r="BB177" i="6" s="1"/>
  <c r="AE177" i="6"/>
  <c r="BD177" i="6" s="1"/>
  <c r="AG177" i="6"/>
  <c r="BF177" i="6" s="1"/>
  <c r="AI177" i="6"/>
  <c r="BH177" i="6" s="1"/>
  <c r="M177" i="6"/>
  <c r="AL177" i="6" s="1"/>
  <c r="L173" i="6"/>
  <c r="AK173" i="6" s="1"/>
  <c r="N173" i="6"/>
  <c r="AM173" i="6" s="1"/>
  <c r="P173" i="6"/>
  <c r="AO173" i="6" s="1"/>
  <c r="R173" i="6"/>
  <c r="AQ173" i="6" s="1"/>
  <c r="T173" i="6"/>
  <c r="AS173" i="6" s="1"/>
  <c r="V173" i="6"/>
  <c r="AU173" i="6" s="1"/>
  <c r="X173" i="6"/>
  <c r="AW173" i="6" s="1"/>
  <c r="Z173" i="6"/>
  <c r="AY173" i="6" s="1"/>
  <c r="AA173" i="6"/>
  <c r="AZ173" i="6" s="1"/>
  <c r="AC173" i="6"/>
  <c r="BB173" i="6" s="1"/>
  <c r="AE173" i="6"/>
  <c r="BD173" i="6" s="1"/>
  <c r="AG173" i="6"/>
  <c r="BF173" i="6" s="1"/>
  <c r="M173" i="6"/>
  <c r="AL173" i="6" s="1"/>
  <c r="L169" i="6"/>
  <c r="AK169" i="6" s="1"/>
  <c r="N169" i="6"/>
  <c r="AM169" i="6" s="1"/>
  <c r="P169" i="6"/>
  <c r="AO169" i="6" s="1"/>
  <c r="R169" i="6"/>
  <c r="AQ169" i="6" s="1"/>
  <c r="T169" i="6"/>
  <c r="AS169" i="6" s="1"/>
  <c r="V169" i="6"/>
  <c r="AU169" i="6" s="1"/>
  <c r="X169" i="6"/>
  <c r="AW169" i="6" s="1"/>
  <c r="Z169" i="6"/>
  <c r="AY169" i="6" s="1"/>
  <c r="AA169" i="6"/>
  <c r="AZ169" i="6" s="1"/>
  <c r="AC169" i="6"/>
  <c r="BB169" i="6" s="1"/>
  <c r="AE169" i="6"/>
  <c r="BD169" i="6" s="1"/>
  <c r="AG169" i="6"/>
  <c r="BF169" i="6" s="1"/>
  <c r="AI169" i="6"/>
  <c r="BH169" i="6" s="1"/>
  <c r="M169" i="6"/>
  <c r="AL169" i="6" s="1"/>
  <c r="N165" i="6"/>
  <c r="AM165" i="6" s="1"/>
  <c r="P165" i="6"/>
  <c r="AO165" i="6" s="1"/>
  <c r="R165" i="6"/>
  <c r="AQ165" i="6" s="1"/>
  <c r="T165" i="6"/>
  <c r="AS165" i="6" s="1"/>
  <c r="V165" i="6"/>
  <c r="AU165" i="6" s="1"/>
  <c r="X165" i="6"/>
  <c r="AW165" i="6" s="1"/>
  <c r="Z165" i="6"/>
  <c r="AY165" i="6" s="1"/>
  <c r="AA165" i="6"/>
  <c r="AZ165" i="6" s="1"/>
  <c r="AC165" i="6"/>
  <c r="BB165" i="6" s="1"/>
  <c r="AE165" i="6"/>
  <c r="BD165" i="6" s="1"/>
  <c r="AG165" i="6"/>
  <c r="BF165" i="6" s="1"/>
  <c r="AI165" i="6"/>
  <c r="BH165" i="6" s="1"/>
  <c r="M165" i="6"/>
  <c r="AL165" i="6" s="1"/>
  <c r="J163" i="6"/>
  <c r="AH163" i="6" s="1"/>
  <c r="BG163" i="6" s="1"/>
  <c r="AE163" i="6"/>
  <c r="BD163" i="6" s="1"/>
  <c r="AG163" i="6"/>
  <c r="BF163" i="6" s="1"/>
  <c r="AI163" i="6"/>
  <c r="BH163" i="6" s="1"/>
  <c r="L164" i="6"/>
  <c r="AK164" i="6" s="1"/>
  <c r="BJ144" i="6"/>
  <c r="O136" i="6"/>
  <c r="AN136" i="6" s="1"/>
  <c r="Q136" i="6"/>
  <c r="AP136" i="6" s="1"/>
  <c r="S136" i="6"/>
  <c r="AR136" i="6" s="1"/>
  <c r="U136" i="6"/>
  <c r="AT136" i="6" s="1"/>
  <c r="W136" i="6"/>
  <c r="AV136" i="6" s="1"/>
  <c r="Y136" i="6"/>
  <c r="AX136" i="6" s="1"/>
  <c r="AB136" i="6"/>
  <c r="BA136" i="6" s="1"/>
  <c r="P136" i="6"/>
  <c r="AO136" i="6" s="1"/>
  <c r="M158" i="4"/>
  <c r="AL158" i="4" s="1"/>
  <c r="Q154" i="4"/>
  <c r="AP154" i="4" s="1"/>
  <c r="M151" i="4"/>
  <c r="AL151" i="4" s="1"/>
  <c r="N149" i="4"/>
  <c r="AM149" i="4" s="1"/>
  <c r="R144" i="4"/>
  <c r="AQ144" i="4" s="1"/>
  <c r="AA141" i="4"/>
  <c r="AZ141" i="4" s="1"/>
  <c r="U136" i="4"/>
  <c r="AT136" i="4" s="1"/>
  <c r="Q124" i="4"/>
  <c r="AP124" i="4" s="1"/>
  <c r="S120" i="4"/>
  <c r="AR120" i="4" s="1"/>
  <c r="AG117" i="4"/>
  <c r="BF117" i="4" s="1"/>
  <c r="AC117" i="4"/>
  <c r="BB117" i="4" s="1"/>
  <c r="V117" i="4"/>
  <c r="AU117" i="4" s="1"/>
  <c r="R117" i="4"/>
  <c r="AQ117" i="4" s="1"/>
  <c r="AF114" i="4"/>
  <c r="BE114" i="4" s="1"/>
  <c r="AF112" i="4"/>
  <c r="BE112" i="4" s="1"/>
  <c r="AD110" i="4"/>
  <c r="BC110" i="4" s="1"/>
  <c r="Y110" i="4"/>
  <c r="AX110" i="4" s="1"/>
  <c r="Q110" i="4"/>
  <c r="AP110" i="4" s="1"/>
  <c r="O105" i="4"/>
  <c r="AN105" i="4" s="1"/>
  <c r="L105" i="4"/>
  <c r="AK105" i="4" s="1"/>
  <c r="AC103" i="4"/>
  <c r="BB103" i="4" s="1"/>
  <c r="U103" i="4"/>
  <c r="AT103" i="4" s="1"/>
  <c r="J102" i="4"/>
  <c r="AA102" i="4" s="1"/>
  <c r="AZ102" i="4" s="1"/>
  <c r="M103" i="4"/>
  <c r="AL103" i="4" s="1"/>
  <c r="S101" i="4"/>
  <c r="AR101" i="4" s="1"/>
  <c r="AA101" i="4"/>
  <c r="AZ101" i="4" s="1"/>
  <c r="AD99" i="4"/>
  <c r="BC99" i="4" s="1"/>
  <c r="U99" i="4"/>
  <c r="AT99" i="4" s="1"/>
  <c r="Q99" i="4"/>
  <c r="AP99" i="4" s="1"/>
  <c r="X96" i="4"/>
  <c r="AW96" i="4" s="1"/>
  <c r="T96" i="4"/>
  <c r="AS96" i="4" s="1"/>
  <c r="Q96" i="4"/>
  <c r="AP96" i="4" s="1"/>
  <c r="P95" i="4"/>
  <c r="AO95" i="4" s="1"/>
  <c r="M95" i="4"/>
  <c r="AL95" i="4" s="1"/>
  <c r="AC94" i="4"/>
  <c r="BB94" i="4" s="1"/>
  <c r="AI92" i="4"/>
  <c r="BH92" i="4" s="1"/>
  <c r="AE92" i="4"/>
  <c r="BD92" i="4" s="1"/>
  <c r="T92" i="4"/>
  <c r="AS92" i="4" s="1"/>
  <c r="AC89" i="4"/>
  <c r="BB89" i="4" s="1"/>
  <c r="AH88" i="4"/>
  <c r="BG88" i="4" s="1"/>
  <c r="AC88" i="4"/>
  <c r="BB88" i="4" s="1"/>
  <c r="AB87" i="4"/>
  <c r="BA87" i="4" s="1"/>
  <c r="AE87" i="4"/>
  <c r="BD87" i="4" s="1"/>
  <c r="R87" i="4"/>
  <c r="AQ87" i="4" s="1"/>
  <c r="T87" i="4"/>
  <c r="AS87" i="4" s="1"/>
  <c r="Y87" i="4"/>
  <c r="AX87" i="4" s="1"/>
  <c r="T86" i="4"/>
  <c r="AS86" i="4" s="1"/>
  <c r="Z86" i="4"/>
  <c r="AY86" i="4" s="1"/>
  <c r="AE85" i="4"/>
  <c r="BD85" i="4" s="1"/>
  <c r="W85" i="4"/>
  <c r="AV85" i="4" s="1"/>
  <c r="Z84" i="4"/>
  <c r="AY84" i="4" s="1"/>
  <c r="U84" i="4"/>
  <c r="AT84" i="4" s="1"/>
  <c r="Q84" i="4"/>
  <c r="AP84" i="4" s="1"/>
  <c r="N84" i="4"/>
  <c r="AM84" i="4" s="1"/>
  <c r="S83" i="4"/>
  <c r="AR83" i="4" s="1"/>
  <c r="V83" i="4"/>
  <c r="AU83" i="4" s="1"/>
  <c r="X83" i="4"/>
  <c r="AW83" i="4" s="1"/>
  <c r="Z83" i="4"/>
  <c r="AY83" i="4" s="1"/>
  <c r="AC83" i="4"/>
  <c r="BB83" i="4" s="1"/>
  <c r="AF83" i="4"/>
  <c r="BE83" i="4" s="1"/>
  <c r="AI83" i="4"/>
  <c r="BH83" i="4" s="1"/>
  <c r="AD82" i="4"/>
  <c r="BC82" i="4" s="1"/>
  <c r="W82" i="4"/>
  <c r="AV82" i="4" s="1"/>
  <c r="AE81" i="4"/>
  <c r="BD81" i="4" s="1"/>
  <c r="Z81" i="4"/>
  <c r="AY81" i="4" s="1"/>
  <c r="W81" i="4"/>
  <c r="AV81" i="4" s="1"/>
  <c r="AF79" i="4"/>
  <c r="BE79" i="4" s="1"/>
  <c r="AB79" i="4"/>
  <c r="BA79" i="4" s="1"/>
  <c r="Y79" i="4"/>
  <c r="AX79" i="4" s="1"/>
  <c r="P79" i="4"/>
  <c r="AO79" i="4" s="1"/>
  <c r="L79" i="4"/>
  <c r="AK79" i="4" s="1"/>
  <c r="AE78" i="4"/>
  <c r="BD78" i="4" s="1"/>
  <c r="Q76" i="4"/>
  <c r="AP76" i="4" s="1"/>
  <c r="AI75" i="4"/>
  <c r="BH75" i="4" s="1"/>
  <c r="AE75" i="4"/>
  <c r="BD75" i="4" s="1"/>
  <c r="AB75" i="4"/>
  <c r="BA75" i="4" s="1"/>
  <c r="U75" i="4"/>
  <c r="AT75" i="4" s="1"/>
  <c r="AF74" i="4"/>
  <c r="BE74" i="4" s="1"/>
  <c r="P74" i="4"/>
  <c r="AO74" i="4" s="1"/>
  <c r="AG73" i="4"/>
  <c r="BF73" i="4" s="1"/>
  <c r="AA73" i="4"/>
  <c r="AZ73" i="4" s="1"/>
  <c r="U72" i="4"/>
  <c r="AT72" i="4" s="1"/>
  <c r="S72" i="4"/>
  <c r="AR72" i="4" s="1"/>
  <c r="AD72" i="4"/>
  <c r="BC72" i="4" s="1"/>
  <c r="AB71" i="4"/>
  <c r="BA71" i="4" s="1"/>
  <c r="R70" i="4"/>
  <c r="AQ70" i="4" s="1"/>
  <c r="AB70" i="4"/>
  <c r="BA70" i="4" s="1"/>
  <c r="W70" i="4"/>
  <c r="AV70" i="4" s="1"/>
  <c r="Z70" i="4"/>
  <c r="AY70" i="4" s="1"/>
  <c r="P69" i="4"/>
  <c r="AO69" i="4" s="1"/>
  <c r="M69" i="4"/>
  <c r="AL69" i="4" s="1"/>
  <c r="X67" i="4"/>
  <c r="AW67" i="4" s="1"/>
  <c r="S67" i="4"/>
  <c r="AR67" i="4" s="1"/>
  <c r="AE65" i="4"/>
  <c r="BD65" i="4" s="1"/>
  <c r="Y65" i="4"/>
  <c r="AX65" i="4" s="1"/>
  <c r="V65" i="4"/>
  <c r="AU65" i="4" s="1"/>
  <c r="R65" i="4"/>
  <c r="AQ65" i="4" s="1"/>
  <c r="N65" i="4"/>
  <c r="AM65" i="4" s="1"/>
  <c r="N64" i="4"/>
  <c r="AM64" i="4" s="1"/>
  <c r="P64" i="4"/>
  <c r="AO64" i="4" s="1"/>
  <c r="AG62" i="4"/>
  <c r="BF62" i="4" s="1"/>
  <c r="X62" i="4"/>
  <c r="AW62" i="4" s="1"/>
  <c r="AI61" i="4"/>
  <c r="BH61" i="4" s="1"/>
  <c r="AC61" i="4"/>
  <c r="BB61" i="4" s="1"/>
  <c r="N62" i="4"/>
  <c r="AM62" i="4" s="1"/>
  <c r="Q62" i="4"/>
  <c r="AP62" i="4" s="1"/>
  <c r="AA60" i="4"/>
  <c r="AZ60" i="4" s="1"/>
  <c r="Q58" i="4"/>
  <c r="AP58" i="4" s="1"/>
  <c r="N58" i="4"/>
  <c r="AM58" i="4" s="1"/>
  <c r="AI57" i="4"/>
  <c r="BH57" i="4" s="1"/>
  <c r="AE57" i="4"/>
  <c r="BD57" i="4" s="1"/>
  <c r="AB57" i="4"/>
  <c r="BA57" i="4" s="1"/>
  <c r="J56" i="4"/>
  <c r="N57" i="4"/>
  <c r="AM57" i="4" s="1"/>
  <c r="BJ57" i="4" s="1"/>
  <c r="Q57" i="4"/>
  <c r="AP57" i="4" s="1"/>
  <c r="S57" i="4"/>
  <c r="AR57" i="4" s="1"/>
  <c r="AH55" i="4"/>
  <c r="BG55" i="4" s="1"/>
  <c r="AD55" i="4"/>
  <c r="BC55" i="4" s="1"/>
  <c r="V55" i="4"/>
  <c r="AU55" i="4" s="1"/>
  <c r="O55" i="4"/>
  <c r="AN55" i="4" s="1"/>
  <c r="AF54" i="4"/>
  <c r="BE54" i="4" s="1"/>
  <c r="S54" i="4"/>
  <c r="AR54" i="4" s="1"/>
  <c r="AB54" i="4"/>
  <c r="BA54" i="4" s="1"/>
  <c r="U54" i="4"/>
  <c r="AT54" i="4" s="1"/>
  <c r="Z54" i="4"/>
  <c r="AY54" i="4" s="1"/>
  <c r="AH54" i="4"/>
  <c r="BG54" i="4" s="1"/>
  <c r="J52" i="4"/>
  <c r="M53" i="4"/>
  <c r="AL53" i="4" s="1"/>
  <c r="P53" i="4"/>
  <c r="AO53" i="4" s="1"/>
  <c r="S53" i="4"/>
  <c r="AR53" i="4" s="1"/>
  <c r="J51" i="4"/>
  <c r="AD51" i="4"/>
  <c r="BC51" i="4" s="1"/>
  <c r="AH51" i="4"/>
  <c r="BG51" i="4" s="1"/>
  <c r="L52" i="4"/>
  <c r="AK52" i="4" s="1"/>
  <c r="N52" i="4"/>
  <c r="AM52" i="4" s="1"/>
  <c r="S52" i="4"/>
  <c r="AR52" i="4" s="1"/>
  <c r="AF50" i="4"/>
  <c r="BE50" i="4" s="1"/>
  <c r="AA50" i="4"/>
  <c r="AZ50" i="4" s="1"/>
  <c r="P49" i="4"/>
  <c r="AO49" i="4" s="1"/>
  <c r="M49" i="4"/>
  <c r="AL49" i="4" s="1"/>
  <c r="V45" i="4"/>
  <c r="AU45" i="4" s="1"/>
  <c r="AB44" i="4"/>
  <c r="BA44" i="4" s="1"/>
  <c r="AG44" i="4"/>
  <c r="BF44" i="4" s="1"/>
  <c r="AC43" i="4"/>
  <c r="BB43" i="4" s="1"/>
  <c r="V43" i="4"/>
  <c r="AU43" i="4" s="1"/>
  <c r="J42" i="4"/>
  <c r="Z42" i="4"/>
  <c r="AY42" i="4" s="1"/>
  <c r="AC42" i="4"/>
  <c r="BB42" i="4" s="1"/>
  <c r="AH42" i="4"/>
  <c r="BG42" i="4" s="1"/>
  <c r="L43" i="4"/>
  <c r="AK43" i="4" s="1"/>
  <c r="O43" i="4"/>
  <c r="AN43" i="4" s="1"/>
  <c r="Q43" i="4"/>
  <c r="AP43" i="4" s="1"/>
  <c r="AE42" i="4"/>
  <c r="BD42" i="4" s="1"/>
  <c r="AI42" i="4"/>
  <c r="BH42" i="4" s="1"/>
  <c r="R43" i="4"/>
  <c r="AQ43" i="4" s="1"/>
  <c r="T43" i="4"/>
  <c r="AS43" i="4" s="1"/>
  <c r="R41" i="4"/>
  <c r="AQ41" i="4" s="1"/>
  <c r="X40" i="4"/>
  <c r="AW40" i="4" s="1"/>
  <c r="N41" i="4"/>
  <c r="AM41" i="4" s="1"/>
  <c r="P41" i="4"/>
  <c r="AO41" i="4" s="1"/>
  <c r="S41" i="4"/>
  <c r="AR41" i="4" s="1"/>
  <c r="AD39" i="4"/>
  <c r="BC39" i="4" s="1"/>
  <c r="X39" i="4"/>
  <c r="AW39" i="4" s="1"/>
  <c r="U39" i="4"/>
  <c r="AT39" i="4" s="1"/>
  <c r="J37" i="4"/>
  <c r="AA37" i="4"/>
  <c r="AZ37" i="4" s="1"/>
  <c r="AI37" i="4"/>
  <c r="BH37" i="4" s="1"/>
  <c r="R38" i="4"/>
  <c r="AQ38" i="4" s="1"/>
  <c r="T38" i="4"/>
  <c r="AS38" i="4" s="1"/>
  <c r="AB37" i="4"/>
  <c r="BA37" i="4" s="1"/>
  <c r="N38" i="4"/>
  <c r="AM38" i="4" s="1"/>
  <c r="P38" i="4"/>
  <c r="AO38" i="4" s="1"/>
  <c r="P37" i="4"/>
  <c r="AO37" i="4" s="1"/>
  <c r="AF36" i="4"/>
  <c r="BE36" i="4" s="1"/>
  <c r="P36" i="4"/>
  <c r="AO36" i="4" s="1"/>
  <c r="AI35" i="4"/>
  <c r="BH35" i="4" s="1"/>
  <c r="AB35" i="4"/>
  <c r="BA35" i="4" s="1"/>
  <c r="V35" i="4"/>
  <c r="AU35" i="4" s="1"/>
  <c r="AD35" i="4"/>
  <c r="BC35" i="4" s="1"/>
  <c r="U35" i="4"/>
  <c r="AT35" i="4" s="1"/>
  <c r="W35" i="4"/>
  <c r="AV35" i="4" s="1"/>
  <c r="AA35" i="4"/>
  <c r="AZ35" i="4" s="1"/>
  <c r="AH35" i="4"/>
  <c r="BG35" i="4" s="1"/>
  <c r="U31" i="4"/>
  <c r="AT31" i="4" s="1"/>
  <c r="AD30" i="4"/>
  <c r="BC30" i="4" s="1"/>
  <c r="Z30" i="4"/>
  <c r="AY30" i="4" s="1"/>
  <c r="AC30" i="4"/>
  <c r="BB30" i="4" s="1"/>
  <c r="AI30" i="4"/>
  <c r="BH30" i="4" s="1"/>
  <c r="AA30" i="4"/>
  <c r="AZ30" i="4" s="1"/>
  <c r="AF30" i="4"/>
  <c r="BE30" i="4" s="1"/>
  <c r="T28" i="4"/>
  <c r="AS28" i="4" s="1"/>
  <c r="AD26" i="4"/>
  <c r="BC26" i="4" s="1"/>
  <c r="Y26" i="4"/>
  <c r="AX26" i="4" s="1"/>
  <c r="Z25" i="4"/>
  <c r="AY25" i="4" s="1"/>
  <c r="M23" i="4"/>
  <c r="AL23" i="4" s="1"/>
  <c r="P23" i="4"/>
  <c r="AO23" i="4" s="1"/>
  <c r="S23" i="4"/>
  <c r="AR23" i="4" s="1"/>
  <c r="Q23" i="4"/>
  <c r="AP23" i="4" s="1"/>
  <c r="L21" i="4"/>
  <c r="AK21" i="4" s="1"/>
  <c r="N21" i="4"/>
  <c r="AM21" i="4" s="1"/>
  <c r="P21" i="4"/>
  <c r="AO21" i="4" s="1"/>
  <c r="R21" i="4"/>
  <c r="AQ21" i="4" s="1"/>
  <c r="T21" i="4"/>
  <c r="AS21" i="4" s="1"/>
  <c r="O17" i="4"/>
  <c r="AN17" i="4" s="1"/>
  <c r="AI16" i="4"/>
  <c r="BH16" i="4" s="1"/>
  <c r="X14" i="4"/>
  <c r="AW14" i="4" s="1"/>
  <c r="AE13" i="4"/>
  <c r="BD13" i="4" s="1"/>
  <c r="S13" i="4"/>
  <c r="AR13" i="4" s="1"/>
  <c r="N13" i="4"/>
  <c r="AM13" i="4" s="1"/>
  <c r="U12" i="4"/>
  <c r="AT12" i="4" s="1"/>
  <c r="P12" i="4"/>
  <c r="AO12" i="4" s="1"/>
  <c r="AF12" i="4"/>
  <c r="BE12" i="4" s="1"/>
  <c r="AE12" i="4"/>
  <c r="BD12" i="4" s="1"/>
  <c r="AG12" i="4"/>
  <c r="BF12" i="4" s="1"/>
  <c r="J11" i="4"/>
  <c r="AH8" i="4"/>
  <c r="BG8" i="4" s="1"/>
  <c r="AB8" i="4"/>
  <c r="BA8" i="4" s="1"/>
  <c r="AC6" i="4"/>
  <c r="BB6" i="4" s="1"/>
  <c r="J6" i="4"/>
  <c r="X6" i="4" s="1"/>
  <c r="AW6" i="4" s="1"/>
  <c r="BJ6" i="4" s="1"/>
  <c r="BK6" i="4" s="1"/>
  <c r="M7" i="4"/>
  <c r="AL7" i="4" s="1"/>
  <c r="V7" i="4"/>
  <c r="AU7" i="4" s="1"/>
  <c r="N7" i="4"/>
  <c r="AM7" i="4" s="1"/>
  <c r="Q7" i="4"/>
  <c r="AP7" i="4" s="1"/>
  <c r="T7" i="4"/>
  <c r="AS7" i="4" s="1"/>
  <c r="N183" i="4"/>
  <c r="AM183" i="4" s="1"/>
  <c r="R183" i="4"/>
  <c r="AQ183" i="4" s="1"/>
  <c r="V183" i="4"/>
  <c r="AU183" i="4" s="1"/>
  <c r="Z183" i="4"/>
  <c r="AY183" i="4" s="1"/>
  <c r="AD183" i="4"/>
  <c r="BC183" i="4" s="1"/>
  <c r="AH183" i="4"/>
  <c r="BG183" i="4" s="1"/>
  <c r="O183" i="4"/>
  <c r="AN183" i="4" s="1"/>
  <c r="S183" i="4"/>
  <c r="AR183" i="4" s="1"/>
  <c r="W183" i="4"/>
  <c r="AV183" i="4" s="1"/>
  <c r="AA183" i="4"/>
  <c r="AZ183" i="4" s="1"/>
  <c r="AE183" i="4"/>
  <c r="BD183" i="4" s="1"/>
  <c r="AI183" i="4"/>
  <c r="BH183" i="4" s="1"/>
  <c r="Y200" i="6"/>
  <c r="AX200" i="6" s="1"/>
  <c r="U200" i="6"/>
  <c r="AT200" i="6" s="1"/>
  <c r="Q200" i="6"/>
  <c r="AP200" i="6" s="1"/>
  <c r="N200" i="6"/>
  <c r="AM200" i="6" s="1"/>
  <c r="P200" i="6"/>
  <c r="AO200" i="6" s="1"/>
  <c r="AA199" i="6"/>
  <c r="AZ199" i="6" s="1"/>
  <c r="W199" i="6"/>
  <c r="AV199" i="6" s="1"/>
  <c r="S199" i="6"/>
  <c r="AR199" i="6" s="1"/>
  <c r="L199" i="6"/>
  <c r="AK199" i="6" s="1"/>
  <c r="N199" i="6"/>
  <c r="AM199" i="6" s="1"/>
  <c r="P199" i="6"/>
  <c r="AO199" i="6" s="1"/>
  <c r="R199" i="6"/>
  <c r="AQ199" i="6" s="1"/>
  <c r="T199" i="6"/>
  <c r="AS199" i="6" s="1"/>
  <c r="V199" i="6"/>
  <c r="AU199" i="6" s="1"/>
  <c r="X199" i="6"/>
  <c r="AW199" i="6" s="1"/>
  <c r="Z199" i="6"/>
  <c r="AY199" i="6" s="1"/>
  <c r="AC199" i="6"/>
  <c r="BB199" i="6" s="1"/>
  <c r="AE199" i="6"/>
  <c r="BD199" i="6" s="1"/>
  <c r="AG199" i="6"/>
  <c r="BF199" i="6" s="1"/>
  <c r="AI199" i="6"/>
  <c r="BH199" i="6" s="1"/>
  <c r="J198" i="6"/>
  <c r="AF198" i="6"/>
  <c r="BE198" i="6" s="1"/>
  <c r="AA195" i="6"/>
  <c r="AZ195" i="6" s="1"/>
  <c r="W195" i="6"/>
  <c r="AV195" i="6" s="1"/>
  <c r="S195" i="6"/>
  <c r="AR195" i="6" s="1"/>
  <c r="L195" i="6"/>
  <c r="AK195" i="6" s="1"/>
  <c r="N195" i="6"/>
  <c r="AM195" i="6" s="1"/>
  <c r="P195" i="6"/>
  <c r="AO195" i="6" s="1"/>
  <c r="R195" i="6"/>
  <c r="AQ195" i="6" s="1"/>
  <c r="T195" i="6"/>
  <c r="AS195" i="6" s="1"/>
  <c r="V195" i="6"/>
  <c r="AU195" i="6" s="1"/>
  <c r="X195" i="6"/>
  <c r="AW195" i="6" s="1"/>
  <c r="Z195" i="6"/>
  <c r="AY195" i="6" s="1"/>
  <c r="AC195" i="6"/>
  <c r="BB195" i="6" s="1"/>
  <c r="AE195" i="6"/>
  <c r="BD195" i="6" s="1"/>
  <c r="AG195" i="6"/>
  <c r="BF195" i="6" s="1"/>
  <c r="AI195" i="6"/>
  <c r="BH195" i="6" s="1"/>
  <c r="J194" i="6"/>
  <c r="AF194" i="6" s="1"/>
  <c r="BE194" i="6" s="1"/>
  <c r="AH194" i="6"/>
  <c r="BG194" i="6" s="1"/>
  <c r="AA191" i="6"/>
  <c r="AZ191" i="6" s="1"/>
  <c r="W191" i="6"/>
  <c r="AV191" i="6" s="1"/>
  <c r="S191" i="6"/>
  <c r="AR191" i="6" s="1"/>
  <c r="L191" i="6"/>
  <c r="AK191" i="6" s="1"/>
  <c r="N191" i="6"/>
  <c r="AM191" i="6" s="1"/>
  <c r="P191" i="6"/>
  <c r="AO191" i="6" s="1"/>
  <c r="R191" i="6"/>
  <c r="AQ191" i="6" s="1"/>
  <c r="T191" i="6"/>
  <c r="AS191" i="6" s="1"/>
  <c r="V191" i="6"/>
  <c r="AU191" i="6" s="1"/>
  <c r="X191" i="6"/>
  <c r="AW191" i="6" s="1"/>
  <c r="Z191" i="6"/>
  <c r="AY191" i="6" s="1"/>
  <c r="AC191" i="6"/>
  <c r="BB191" i="6" s="1"/>
  <c r="AE191" i="6"/>
  <c r="BD191" i="6" s="1"/>
  <c r="AG191" i="6"/>
  <c r="BF191" i="6" s="1"/>
  <c r="AI191" i="6"/>
  <c r="BH191" i="6" s="1"/>
  <c r="J190" i="6"/>
  <c r="AF190" i="6"/>
  <c r="BE190" i="6" s="1"/>
  <c r="AA187" i="6"/>
  <c r="AZ187" i="6" s="1"/>
  <c r="W187" i="6"/>
  <c r="AV187" i="6" s="1"/>
  <c r="S187" i="6"/>
  <c r="AR187" i="6" s="1"/>
  <c r="L187" i="6"/>
  <c r="AK187" i="6" s="1"/>
  <c r="N187" i="6"/>
  <c r="AM187" i="6" s="1"/>
  <c r="P187" i="6"/>
  <c r="AO187" i="6" s="1"/>
  <c r="R187" i="6"/>
  <c r="AQ187" i="6" s="1"/>
  <c r="T187" i="6"/>
  <c r="AS187" i="6" s="1"/>
  <c r="V187" i="6"/>
  <c r="AU187" i="6" s="1"/>
  <c r="X187" i="6"/>
  <c r="AW187" i="6" s="1"/>
  <c r="Z187" i="6"/>
  <c r="AY187" i="6" s="1"/>
  <c r="AC187" i="6"/>
  <c r="BB187" i="6" s="1"/>
  <c r="AE187" i="6"/>
  <c r="BD187" i="6" s="1"/>
  <c r="AG187" i="6"/>
  <c r="BF187" i="6" s="1"/>
  <c r="AI187" i="6"/>
  <c r="BH187" i="6" s="1"/>
  <c r="J186" i="6"/>
  <c r="AF186" i="6" s="1"/>
  <c r="BE186" i="6" s="1"/>
  <c r="AH186" i="6"/>
  <c r="BG186" i="6" s="1"/>
  <c r="W185" i="6"/>
  <c r="AV185" i="6" s="1"/>
  <c r="O185" i="6"/>
  <c r="AN185" i="6" s="1"/>
  <c r="J184" i="6"/>
  <c r="AF184" i="6"/>
  <c r="BE184" i="6" s="1"/>
  <c r="AH184" i="6"/>
  <c r="BG184" i="6" s="1"/>
  <c r="AH183" i="6"/>
  <c r="BG183" i="6" s="1"/>
  <c r="W183" i="6"/>
  <c r="AV183" i="6" s="1"/>
  <c r="O183" i="6"/>
  <c r="AN183" i="6" s="1"/>
  <c r="J182" i="6"/>
  <c r="AF182" i="6" s="1"/>
  <c r="BE182" i="6" s="1"/>
  <c r="AH182" i="6"/>
  <c r="BG182" i="6" s="1"/>
  <c r="AH181" i="6"/>
  <c r="BG181" i="6" s="1"/>
  <c r="W181" i="6"/>
  <c r="AV181" i="6" s="1"/>
  <c r="O181" i="6"/>
  <c r="AN181" i="6" s="1"/>
  <c r="J180" i="6"/>
  <c r="AH179" i="6"/>
  <c r="BG179" i="6" s="1"/>
  <c r="W179" i="6"/>
  <c r="AV179" i="6" s="1"/>
  <c r="O179" i="6"/>
  <c r="AN179" i="6" s="1"/>
  <c r="J178" i="6"/>
  <c r="AF178" i="6"/>
  <c r="BE178" i="6" s="1"/>
  <c r="AH177" i="6"/>
  <c r="BG177" i="6" s="1"/>
  <c r="W177" i="6"/>
  <c r="AV177" i="6" s="1"/>
  <c r="O177" i="6"/>
  <c r="AN177" i="6" s="1"/>
  <c r="J176" i="6"/>
  <c r="AF176" i="6"/>
  <c r="BE176" i="6" s="1"/>
  <c r="AH176" i="6"/>
  <c r="BG176" i="6" s="1"/>
  <c r="AH175" i="6"/>
  <c r="BG175" i="6" s="1"/>
  <c r="AD173" i="6"/>
  <c r="BC173" i="6" s="1"/>
  <c r="W173" i="6"/>
  <c r="AV173" i="6" s="1"/>
  <c r="O173" i="6"/>
  <c r="AN173" i="6" s="1"/>
  <c r="AH171" i="6"/>
  <c r="BG171" i="6" s="1"/>
  <c r="AD169" i="6"/>
  <c r="BC169" i="6" s="1"/>
  <c r="W169" i="6"/>
  <c r="AV169" i="6" s="1"/>
  <c r="O169" i="6"/>
  <c r="AN169" i="6" s="1"/>
  <c r="AH167" i="6"/>
  <c r="BG167" i="6" s="1"/>
  <c r="AD165" i="6"/>
  <c r="BC165" i="6" s="1"/>
  <c r="W165" i="6"/>
  <c r="AV165" i="6" s="1"/>
  <c r="O165" i="6"/>
  <c r="AN165" i="6" s="1"/>
  <c r="BJ165" i="6" s="1"/>
  <c r="AF163" i="6"/>
  <c r="BE163" i="6" s="1"/>
  <c r="Y163" i="6"/>
  <c r="AX163" i="6" s="1"/>
  <c r="AD85" i="4"/>
  <c r="BC85" i="4" s="1"/>
  <c r="S85" i="4"/>
  <c r="AR85" i="4" s="1"/>
  <c r="AF84" i="4"/>
  <c r="BE84" i="4" s="1"/>
  <c r="S84" i="4"/>
  <c r="AR84" i="4" s="1"/>
  <c r="P84" i="4"/>
  <c r="AO84" i="4" s="1"/>
  <c r="M84" i="4"/>
  <c r="AL84" i="4" s="1"/>
  <c r="AH83" i="4"/>
  <c r="BG83" i="4" s="1"/>
  <c r="Q83" i="4"/>
  <c r="AP83" i="4" s="1"/>
  <c r="N83" i="4"/>
  <c r="AM83" i="4" s="1"/>
  <c r="AI82" i="4"/>
  <c r="BH82" i="4" s="1"/>
  <c r="Z82" i="4"/>
  <c r="AY82" i="4" s="1"/>
  <c r="AA82" i="4"/>
  <c r="AZ82" i="4" s="1"/>
  <c r="S82" i="4"/>
  <c r="AR82" i="4" s="1"/>
  <c r="X82" i="4"/>
  <c r="AW82" i="4" s="1"/>
  <c r="AB82" i="4"/>
  <c r="BA82" i="4" s="1"/>
  <c r="AH82" i="4"/>
  <c r="BG82" i="4" s="1"/>
  <c r="AD81" i="4"/>
  <c r="BC81" i="4" s="1"/>
  <c r="V81" i="4"/>
  <c r="AU81" i="4" s="1"/>
  <c r="R81" i="4"/>
  <c r="AQ81" i="4" s="1"/>
  <c r="R79" i="4"/>
  <c r="AQ79" i="4" s="1"/>
  <c r="W79" i="4"/>
  <c r="AV79" i="4" s="1"/>
  <c r="AD79" i="4"/>
  <c r="BC79" i="4" s="1"/>
  <c r="AG79" i="4"/>
  <c r="BF79" i="4" s="1"/>
  <c r="AI79" i="4"/>
  <c r="BH79" i="4" s="1"/>
  <c r="J78" i="4"/>
  <c r="AH78" i="4"/>
  <c r="BG78" i="4" s="1"/>
  <c r="M79" i="4"/>
  <c r="AL79" i="4" s="1"/>
  <c r="O79" i="4"/>
  <c r="AN79" i="4" s="1"/>
  <c r="AA75" i="4"/>
  <c r="AZ75" i="4" s="1"/>
  <c r="AD75" i="4"/>
  <c r="BC75" i="4" s="1"/>
  <c r="AG75" i="4"/>
  <c r="BF75" i="4" s="1"/>
  <c r="N76" i="4"/>
  <c r="AM76" i="4" s="1"/>
  <c r="P76" i="4"/>
  <c r="AO76" i="4" s="1"/>
  <c r="T75" i="4"/>
  <c r="AS75" i="4" s="1"/>
  <c r="J74" i="4"/>
  <c r="Z74" i="4" s="1"/>
  <c r="AY74" i="4" s="1"/>
  <c r="P75" i="4"/>
  <c r="AO75" i="4" s="1"/>
  <c r="R75" i="4"/>
  <c r="AQ75" i="4" s="1"/>
  <c r="R74" i="4"/>
  <c r="AQ74" i="4" s="1"/>
  <c r="O74" i="4"/>
  <c r="AN74" i="4" s="1"/>
  <c r="S74" i="4"/>
  <c r="AR74" i="4" s="1"/>
  <c r="AB74" i="4"/>
  <c r="BA74" i="4" s="1"/>
  <c r="Z73" i="4"/>
  <c r="AY73" i="4" s="1"/>
  <c r="J69" i="4"/>
  <c r="AA69" i="4" s="1"/>
  <c r="AZ69" i="4" s="1"/>
  <c r="L70" i="4"/>
  <c r="AK70" i="4" s="1"/>
  <c r="N70" i="4"/>
  <c r="AM70" i="4" s="1"/>
  <c r="Q70" i="4"/>
  <c r="AP70" i="4" s="1"/>
  <c r="O69" i="4"/>
  <c r="AN69" i="4" s="1"/>
  <c r="Q69" i="4"/>
  <c r="AP69" i="4" s="1"/>
  <c r="W68" i="4"/>
  <c r="AV68" i="4" s="1"/>
  <c r="AB68" i="4"/>
  <c r="BA68" i="4" s="1"/>
  <c r="V67" i="4"/>
  <c r="AU67" i="4" s="1"/>
  <c r="AI65" i="4"/>
  <c r="BH65" i="4" s="1"/>
  <c r="AD65" i="4"/>
  <c r="BC65" i="4" s="1"/>
  <c r="L65" i="4"/>
  <c r="AK65" i="4" s="1"/>
  <c r="O65" i="4"/>
  <c r="AN65" i="4" s="1"/>
  <c r="Q65" i="4"/>
  <c r="AP65" i="4" s="1"/>
  <c r="AB62" i="4"/>
  <c r="BA62" i="4" s="1"/>
  <c r="J62" i="4"/>
  <c r="Y62" i="4" s="1"/>
  <c r="AX62" i="4" s="1"/>
  <c r="O63" i="4"/>
  <c r="AN63" i="4" s="1"/>
  <c r="R63" i="4"/>
  <c r="AQ63" i="4" s="1"/>
  <c r="U62" i="4"/>
  <c r="AT62" i="4" s="1"/>
  <c r="AE61" i="4"/>
  <c r="BD61" i="4" s="1"/>
  <c r="Y61" i="4"/>
  <c r="AX61" i="4" s="1"/>
  <c r="S58" i="4"/>
  <c r="AR58" i="4" s="1"/>
  <c r="P58" i="4"/>
  <c r="AO58" i="4" s="1"/>
  <c r="M58" i="4"/>
  <c r="AL58" i="4" s="1"/>
  <c r="AH57" i="4"/>
  <c r="BG57" i="4" s="1"/>
  <c r="AA57" i="4"/>
  <c r="AZ57" i="4" s="1"/>
  <c r="AG55" i="4"/>
  <c r="BF55" i="4" s="1"/>
  <c r="AA55" i="4"/>
  <c r="AZ55" i="4" s="1"/>
  <c r="W55" i="4"/>
  <c r="AV55" i="4" s="1"/>
  <c r="T55" i="4"/>
  <c r="AS55" i="4" s="1"/>
  <c r="N55" i="4"/>
  <c r="AM55" i="4" s="1"/>
  <c r="Q55" i="4"/>
  <c r="AP55" i="4" s="1"/>
  <c r="J53" i="4"/>
  <c r="AA53" i="4" s="1"/>
  <c r="AZ53" i="4" s="1"/>
  <c r="M54" i="4"/>
  <c r="AL54" i="4" s="1"/>
  <c r="P54" i="4"/>
  <c r="AO54" i="4" s="1"/>
  <c r="AI50" i="4"/>
  <c r="BH50" i="4" s="1"/>
  <c r="AE50" i="4"/>
  <c r="BD50" i="4" s="1"/>
  <c r="L49" i="4"/>
  <c r="AK49" i="4" s="1"/>
  <c r="J45" i="4"/>
  <c r="N46" i="4"/>
  <c r="AM46" i="4" s="1"/>
  <c r="S46" i="4"/>
  <c r="AR46" i="4" s="1"/>
  <c r="L46" i="4"/>
  <c r="AK46" i="4" s="1"/>
  <c r="Q46" i="4"/>
  <c r="AP46" i="4" s="1"/>
  <c r="T46" i="4"/>
  <c r="AS46" i="4" s="1"/>
  <c r="AI43" i="4"/>
  <c r="BH43" i="4" s="1"/>
  <c r="AB43" i="4"/>
  <c r="BA43" i="4" s="1"/>
  <c r="AH39" i="4"/>
  <c r="BG39" i="4" s="1"/>
  <c r="V39" i="4"/>
  <c r="AU39" i="4" s="1"/>
  <c r="T37" i="4"/>
  <c r="AS37" i="4" s="1"/>
  <c r="AC36" i="4"/>
  <c r="BB36" i="4" s="1"/>
  <c r="N36" i="4"/>
  <c r="AM36" i="4" s="1"/>
  <c r="T36" i="4"/>
  <c r="AS36" i="4" s="1"/>
  <c r="L36" i="4"/>
  <c r="AK36" i="4" s="1"/>
  <c r="O36" i="4"/>
  <c r="AN36" i="4" s="1"/>
  <c r="R36" i="4"/>
  <c r="AQ36" i="4" s="1"/>
  <c r="J30" i="4"/>
  <c r="Y30" i="4" s="1"/>
  <c r="AX30" i="4" s="1"/>
  <c r="P31" i="4"/>
  <c r="AO31" i="4" s="1"/>
  <c r="N31" i="4"/>
  <c r="AM31" i="4" s="1"/>
  <c r="Q31" i="4"/>
  <c r="AP31" i="4" s="1"/>
  <c r="S31" i="4"/>
  <c r="AR31" i="4" s="1"/>
  <c r="AC27" i="4"/>
  <c r="BB27" i="4" s="1"/>
  <c r="W27" i="4"/>
  <c r="AV27" i="4" s="1"/>
  <c r="AA27" i="4"/>
  <c r="AZ27" i="4" s="1"/>
  <c r="X26" i="4"/>
  <c r="AW26" i="4" s="1"/>
  <c r="J25" i="4"/>
  <c r="X25" i="4" s="1"/>
  <c r="AW25" i="4" s="1"/>
  <c r="BJ25" i="4" s="1"/>
  <c r="L26" i="4"/>
  <c r="AK26" i="4" s="1"/>
  <c r="O26" i="4"/>
  <c r="AN26" i="4" s="1"/>
  <c r="Q26" i="4"/>
  <c r="AP26" i="4" s="1"/>
  <c r="U26" i="4"/>
  <c r="AT26" i="4" s="1"/>
  <c r="M26" i="4"/>
  <c r="AL26" i="4" s="1"/>
  <c r="R26" i="4"/>
  <c r="AQ26" i="4" s="1"/>
  <c r="AB24" i="4"/>
  <c r="BA24" i="4" s="1"/>
  <c r="W22" i="4"/>
  <c r="AV22" i="4" s="1"/>
  <c r="AB22" i="4"/>
  <c r="BA22" i="4" s="1"/>
  <c r="AE22" i="4"/>
  <c r="BD22" i="4" s="1"/>
  <c r="AH22" i="4"/>
  <c r="BG22" i="4" s="1"/>
  <c r="V22" i="4"/>
  <c r="AU22" i="4" s="1"/>
  <c r="Z22" i="4"/>
  <c r="AY22" i="4" s="1"/>
  <c r="AC22" i="4"/>
  <c r="BB22" i="4" s="1"/>
  <c r="AF22" i="4"/>
  <c r="BE22" i="4" s="1"/>
  <c r="AI22" i="4"/>
  <c r="BH22" i="4" s="1"/>
  <c r="M17" i="4"/>
  <c r="AL17" i="4" s="1"/>
  <c r="AG16" i="4"/>
  <c r="BF16" i="4" s="1"/>
  <c r="W15" i="4"/>
  <c r="AV15" i="4" s="1"/>
  <c r="AI13" i="4"/>
  <c r="BH13" i="4" s="1"/>
  <c r="M13" i="4"/>
  <c r="AL13" i="4" s="1"/>
  <c r="AC12" i="4"/>
  <c r="BB12" i="4" s="1"/>
  <c r="S12" i="4"/>
  <c r="AR12" i="4" s="1"/>
  <c r="N12" i="4"/>
  <c r="AM12" i="4" s="1"/>
  <c r="AA8" i="4"/>
  <c r="AZ8" i="4" s="1"/>
  <c r="Y6" i="4"/>
  <c r="AX6" i="4" s="1"/>
  <c r="AB6" i="4"/>
  <c r="BA6" i="4" s="1"/>
  <c r="W6" i="4"/>
  <c r="AV6" i="4" s="1"/>
  <c r="Z6" i="4"/>
  <c r="AY6" i="4" s="1"/>
  <c r="AE6" i="4"/>
  <c r="BD6" i="4" s="1"/>
  <c r="AH6" i="4"/>
  <c r="BG6" i="4" s="1"/>
  <c r="AI200" i="6"/>
  <c r="BH200" i="6" s="1"/>
  <c r="AE200" i="6"/>
  <c r="BD200" i="6" s="1"/>
  <c r="AH185" i="6"/>
  <c r="BG185" i="6" s="1"/>
  <c r="AD185" i="6"/>
  <c r="BC185" i="6" s="1"/>
  <c r="U185" i="6"/>
  <c r="AT185" i="6" s="1"/>
  <c r="AF183" i="6"/>
  <c r="BE183" i="6" s="1"/>
  <c r="U183" i="6"/>
  <c r="AT183" i="6" s="1"/>
  <c r="AF181" i="6"/>
  <c r="BE181" i="6" s="1"/>
  <c r="U181" i="6"/>
  <c r="AT181" i="6" s="1"/>
  <c r="AF179" i="6"/>
  <c r="BE179" i="6" s="1"/>
  <c r="U179" i="6"/>
  <c r="AT179" i="6" s="1"/>
  <c r="AF177" i="6"/>
  <c r="BE177" i="6" s="1"/>
  <c r="U177" i="6"/>
  <c r="AT177" i="6" s="1"/>
  <c r="L175" i="6"/>
  <c r="AK175" i="6" s="1"/>
  <c r="N175" i="6"/>
  <c r="AM175" i="6" s="1"/>
  <c r="P175" i="6"/>
  <c r="AO175" i="6" s="1"/>
  <c r="R175" i="6"/>
  <c r="AQ175" i="6" s="1"/>
  <c r="T175" i="6"/>
  <c r="AS175" i="6" s="1"/>
  <c r="V175" i="6"/>
  <c r="AU175" i="6" s="1"/>
  <c r="X175" i="6"/>
  <c r="AW175" i="6" s="1"/>
  <c r="Z175" i="6"/>
  <c r="AY175" i="6" s="1"/>
  <c r="AA175" i="6"/>
  <c r="AZ175" i="6" s="1"/>
  <c r="AC175" i="6"/>
  <c r="BB175" i="6" s="1"/>
  <c r="AE175" i="6"/>
  <c r="BD175" i="6" s="1"/>
  <c r="AG175" i="6"/>
  <c r="BF175" i="6" s="1"/>
  <c r="AI175" i="6"/>
  <c r="BH175" i="6" s="1"/>
  <c r="M175" i="6"/>
  <c r="AL175" i="6" s="1"/>
  <c r="AB173" i="6"/>
  <c r="BA173" i="6" s="1"/>
  <c r="U173" i="6"/>
  <c r="AT173" i="6" s="1"/>
  <c r="L171" i="6"/>
  <c r="AK171" i="6" s="1"/>
  <c r="N171" i="6"/>
  <c r="AM171" i="6" s="1"/>
  <c r="P171" i="6"/>
  <c r="AO171" i="6" s="1"/>
  <c r="R171" i="6"/>
  <c r="AQ171" i="6" s="1"/>
  <c r="T171" i="6"/>
  <c r="AS171" i="6" s="1"/>
  <c r="V171" i="6"/>
  <c r="AU171" i="6" s="1"/>
  <c r="X171" i="6"/>
  <c r="AW171" i="6" s="1"/>
  <c r="Z171" i="6"/>
  <c r="AY171" i="6" s="1"/>
  <c r="AA171" i="6"/>
  <c r="AZ171" i="6" s="1"/>
  <c r="AC171" i="6"/>
  <c r="BB171" i="6" s="1"/>
  <c r="AE171" i="6"/>
  <c r="BD171" i="6" s="1"/>
  <c r="AG171" i="6"/>
  <c r="BF171" i="6" s="1"/>
  <c r="AI171" i="6"/>
  <c r="BH171" i="6" s="1"/>
  <c r="M171" i="6"/>
  <c r="AL171" i="6" s="1"/>
  <c r="AB169" i="6"/>
  <c r="BA169" i="6" s="1"/>
  <c r="U169" i="6"/>
  <c r="AT169" i="6" s="1"/>
  <c r="L167" i="6"/>
  <c r="AK167" i="6" s="1"/>
  <c r="N167" i="6"/>
  <c r="AM167" i="6" s="1"/>
  <c r="P167" i="6"/>
  <c r="AO167" i="6" s="1"/>
  <c r="R167" i="6"/>
  <c r="AQ167" i="6" s="1"/>
  <c r="T167" i="6"/>
  <c r="AS167" i="6" s="1"/>
  <c r="V167" i="6"/>
  <c r="AU167" i="6" s="1"/>
  <c r="X167" i="6"/>
  <c r="AW167" i="6" s="1"/>
  <c r="Z167" i="6"/>
  <c r="AY167" i="6" s="1"/>
  <c r="AA167" i="6"/>
  <c r="AZ167" i="6" s="1"/>
  <c r="AC167" i="6"/>
  <c r="BB167" i="6" s="1"/>
  <c r="AE167" i="6"/>
  <c r="BD167" i="6" s="1"/>
  <c r="AG167" i="6"/>
  <c r="BF167" i="6" s="1"/>
  <c r="AI167" i="6"/>
  <c r="BH167" i="6" s="1"/>
  <c r="M167" i="6"/>
  <c r="AL167" i="6" s="1"/>
  <c r="AB165" i="6"/>
  <c r="BA165" i="6" s="1"/>
  <c r="U165" i="6"/>
  <c r="AT165" i="6" s="1"/>
  <c r="O163" i="6"/>
  <c r="AN163" i="6" s="1"/>
  <c r="M163" i="6"/>
  <c r="AL163" i="6" s="1"/>
  <c r="N163" i="6"/>
  <c r="AM163" i="6" s="1"/>
  <c r="P163" i="6"/>
  <c r="AO163" i="6" s="1"/>
  <c r="R163" i="6"/>
  <c r="AQ163" i="6" s="1"/>
  <c r="T163" i="6"/>
  <c r="AS163" i="6" s="1"/>
  <c r="V163" i="6"/>
  <c r="AU163" i="6" s="1"/>
  <c r="X163" i="6"/>
  <c r="AW163" i="6" s="1"/>
  <c r="Z163" i="6"/>
  <c r="AY163" i="6" s="1"/>
  <c r="AA163" i="6"/>
  <c r="AZ163" i="6" s="1"/>
  <c r="AC163" i="6"/>
  <c r="BB163" i="6" s="1"/>
  <c r="L143" i="6"/>
  <c r="AK143" i="6" s="1"/>
  <c r="N143" i="6"/>
  <c r="AM143" i="6" s="1"/>
  <c r="J142" i="6"/>
  <c r="AD142" i="6" s="1"/>
  <c r="BC142" i="6" s="1"/>
  <c r="M143" i="6"/>
  <c r="AL143" i="6" s="1"/>
  <c r="S140" i="6"/>
  <c r="AR140" i="6" s="1"/>
  <c r="W140" i="6"/>
  <c r="AV140" i="6" s="1"/>
  <c r="O132" i="6"/>
  <c r="AN132" i="6" s="1"/>
  <c r="S132" i="6"/>
  <c r="AR132" i="6" s="1"/>
  <c r="V132" i="6"/>
  <c r="AU132" i="6" s="1"/>
  <c r="AH132" i="6"/>
  <c r="BG132" i="6" s="1"/>
  <c r="Q132" i="6"/>
  <c r="AP132" i="6" s="1"/>
  <c r="T132" i="6"/>
  <c r="AS132" i="6" s="1"/>
  <c r="Y132" i="6"/>
  <c r="AX132" i="6" s="1"/>
  <c r="AA132" i="6"/>
  <c r="AZ132" i="6" s="1"/>
  <c r="AF132" i="6"/>
  <c r="BE132" i="6" s="1"/>
  <c r="AI132" i="6"/>
  <c r="BH132" i="6" s="1"/>
  <c r="R132" i="6"/>
  <c r="AQ132" i="6" s="1"/>
  <c r="W132" i="6"/>
  <c r="AV132" i="6" s="1"/>
  <c r="Z132" i="6"/>
  <c r="AY132" i="6" s="1"/>
  <c r="AG132" i="6"/>
  <c r="BF132" i="6" s="1"/>
  <c r="U132" i="6"/>
  <c r="AT132" i="6" s="1"/>
  <c r="X132" i="6"/>
  <c r="AW132" i="6" s="1"/>
  <c r="AE121" i="6"/>
  <c r="BD121" i="6" s="1"/>
  <c r="AD121" i="6"/>
  <c r="BC121" i="6" s="1"/>
  <c r="AB121" i="6"/>
  <c r="BA121" i="6" s="1"/>
  <c r="J117" i="6"/>
  <c r="L118" i="6"/>
  <c r="AK118" i="6" s="1"/>
  <c r="N118" i="6"/>
  <c r="AM118" i="6" s="1"/>
  <c r="AE117" i="6"/>
  <c r="BD117" i="6" s="1"/>
  <c r="AH117" i="6"/>
  <c r="BG117" i="6" s="1"/>
  <c r="AA117" i="6"/>
  <c r="AZ117" i="6" s="1"/>
  <c r="AD117" i="6"/>
  <c r="BC117" i="6" s="1"/>
  <c r="AI117" i="6"/>
  <c r="BH117" i="6" s="1"/>
  <c r="O118" i="6"/>
  <c r="AN118" i="6" s="1"/>
  <c r="AB117" i="6"/>
  <c r="BA117" i="6" s="1"/>
  <c r="M118" i="6"/>
  <c r="AL118" i="6" s="1"/>
  <c r="AG117" i="6"/>
  <c r="BF117" i="6" s="1"/>
  <c r="P142" i="6"/>
  <c r="AO142" i="6" s="1"/>
  <c r="R142" i="6"/>
  <c r="AQ142" i="6" s="1"/>
  <c r="T142" i="6"/>
  <c r="AS142" i="6" s="1"/>
  <c r="V142" i="6"/>
  <c r="AU142" i="6" s="1"/>
  <c r="X142" i="6"/>
  <c r="AW142" i="6" s="1"/>
  <c r="Z142" i="6"/>
  <c r="AY142" i="6" s="1"/>
  <c r="AA142" i="6"/>
  <c r="AZ142" i="6" s="1"/>
  <c r="AC142" i="6"/>
  <c r="BB142" i="6" s="1"/>
  <c r="AG142" i="6"/>
  <c r="BF142" i="6" s="1"/>
  <c r="AI142" i="6"/>
  <c r="BH142" i="6" s="1"/>
  <c r="O142" i="6"/>
  <c r="AN142" i="6" s="1"/>
  <c r="L141" i="6"/>
  <c r="AK141" i="6" s="1"/>
  <c r="N141" i="6"/>
  <c r="AM141" i="6" s="1"/>
  <c r="AD136" i="6"/>
  <c r="BC136" i="6" s="1"/>
  <c r="AF136" i="6"/>
  <c r="BE136" i="6" s="1"/>
  <c r="P133" i="6"/>
  <c r="AO133" i="6" s="1"/>
  <c r="S133" i="6"/>
  <c r="AR133" i="6" s="1"/>
  <c r="X133" i="6"/>
  <c r="AW133" i="6" s="1"/>
  <c r="Q133" i="6"/>
  <c r="AP133" i="6" s="1"/>
  <c r="V133" i="6"/>
  <c r="AU133" i="6" s="1"/>
  <c r="Y133" i="6"/>
  <c r="AX133" i="6" s="1"/>
  <c r="T133" i="6"/>
  <c r="AS133" i="6" s="1"/>
  <c r="W133" i="6"/>
  <c r="AV133" i="6" s="1"/>
  <c r="AA133" i="6"/>
  <c r="AZ133" i="6" s="1"/>
  <c r="S128" i="6"/>
  <c r="AR128" i="6" s="1"/>
  <c r="V128" i="6"/>
  <c r="AU128" i="6" s="1"/>
  <c r="AH128" i="6"/>
  <c r="BG128" i="6" s="1"/>
  <c r="Q128" i="6"/>
  <c r="AP128" i="6" s="1"/>
  <c r="T128" i="6"/>
  <c r="AS128" i="6" s="1"/>
  <c r="Y128" i="6"/>
  <c r="AX128" i="6" s="1"/>
  <c r="AA128" i="6"/>
  <c r="AZ128" i="6" s="1"/>
  <c r="AF128" i="6"/>
  <c r="BE128" i="6" s="1"/>
  <c r="AI128" i="6"/>
  <c r="BH128" i="6" s="1"/>
  <c r="R128" i="6"/>
  <c r="AQ128" i="6" s="1"/>
  <c r="W128" i="6"/>
  <c r="AV128" i="6" s="1"/>
  <c r="Z128" i="6"/>
  <c r="AY128" i="6" s="1"/>
  <c r="AG128" i="6"/>
  <c r="BF128" i="6" s="1"/>
  <c r="P121" i="6"/>
  <c r="AO121" i="6" s="1"/>
  <c r="S121" i="6"/>
  <c r="AR121" i="6" s="1"/>
  <c r="X121" i="6"/>
  <c r="AW121" i="6" s="1"/>
  <c r="T121" i="6"/>
  <c r="AS121" i="6" s="1"/>
  <c r="W121" i="6"/>
  <c r="AV121" i="6" s="1"/>
  <c r="AA121" i="6"/>
  <c r="AZ121" i="6" s="1"/>
  <c r="S120" i="6"/>
  <c r="AR120" i="6" s="1"/>
  <c r="V120" i="6"/>
  <c r="AU120" i="6" s="1"/>
  <c r="AH120" i="6"/>
  <c r="BG120" i="6" s="1"/>
  <c r="Q120" i="6"/>
  <c r="AP120" i="6" s="1"/>
  <c r="T120" i="6"/>
  <c r="AS120" i="6" s="1"/>
  <c r="Y120" i="6"/>
  <c r="AX120" i="6" s="1"/>
  <c r="AA120" i="6"/>
  <c r="AZ120" i="6" s="1"/>
  <c r="AF120" i="6"/>
  <c r="BE120" i="6" s="1"/>
  <c r="AI120" i="6"/>
  <c r="BH120" i="6" s="1"/>
  <c r="R120" i="6"/>
  <c r="AQ120" i="6" s="1"/>
  <c r="W120" i="6"/>
  <c r="AV120" i="6" s="1"/>
  <c r="Z120" i="6"/>
  <c r="AY120" i="6" s="1"/>
  <c r="AG120" i="6"/>
  <c r="BF120" i="6" s="1"/>
  <c r="AC38" i="4"/>
  <c r="BB38" i="4" s="1"/>
  <c r="W29" i="4"/>
  <c r="AV29" i="4" s="1"/>
  <c r="W11" i="4"/>
  <c r="AV11" i="4" s="1"/>
  <c r="AH174" i="6"/>
  <c r="BG174" i="6" s="1"/>
  <c r="BJ174" i="6" s="1"/>
  <c r="AH172" i="6"/>
  <c r="BG172" i="6" s="1"/>
  <c r="BJ172" i="6" s="1"/>
  <c r="AH170" i="6"/>
  <c r="BG170" i="6" s="1"/>
  <c r="BJ170" i="6" s="1"/>
  <c r="AH168" i="6"/>
  <c r="BG168" i="6" s="1"/>
  <c r="BJ168" i="6" s="1"/>
  <c r="AH166" i="6"/>
  <c r="BG166" i="6" s="1"/>
  <c r="BJ166" i="6" s="1"/>
  <c r="AH164" i="6"/>
  <c r="BG164" i="6" s="1"/>
  <c r="S160" i="6"/>
  <c r="AR160" i="6" s="1"/>
  <c r="P160" i="6"/>
  <c r="AO160" i="6" s="1"/>
  <c r="BJ160" i="6" s="1"/>
  <c r="R160" i="6"/>
  <c r="AQ160" i="6" s="1"/>
  <c r="T160" i="6"/>
  <c r="AS160" i="6" s="1"/>
  <c r="V160" i="6"/>
  <c r="AU160" i="6" s="1"/>
  <c r="X160" i="6"/>
  <c r="AW160" i="6" s="1"/>
  <c r="Z160" i="6"/>
  <c r="AY160" i="6" s="1"/>
  <c r="AA160" i="6"/>
  <c r="AZ160" i="6" s="1"/>
  <c r="AC160" i="6"/>
  <c r="BB160" i="6" s="1"/>
  <c r="AE160" i="6"/>
  <c r="BD160" i="6" s="1"/>
  <c r="AG160" i="6"/>
  <c r="BF160" i="6" s="1"/>
  <c r="AI160" i="6"/>
  <c r="BH160" i="6" s="1"/>
  <c r="S158" i="6"/>
  <c r="AR158" i="6" s="1"/>
  <c r="P158" i="6"/>
  <c r="AO158" i="6" s="1"/>
  <c r="R158" i="6"/>
  <c r="AQ158" i="6" s="1"/>
  <c r="BJ158" i="6" s="1"/>
  <c r="T158" i="6"/>
  <c r="AS158" i="6" s="1"/>
  <c r="V158" i="6"/>
  <c r="AU158" i="6" s="1"/>
  <c r="X158" i="6"/>
  <c r="AW158" i="6" s="1"/>
  <c r="Z158" i="6"/>
  <c r="AY158" i="6" s="1"/>
  <c r="AA158" i="6"/>
  <c r="AZ158" i="6" s="1"/>
  <c r="AC158" i="6"/>
  <c r="BB158" i="6" s="1"/>
  <c r="AE158" i="6"/>
  <c r="BD158" i="6" s="1"/>
  <c r="AG158" i="6"/>
  <c r="BF158" i="6" s="1"/>
  <c r="AI158" i="6"/>
  <c r="BH158" i="6" s="1"/>
  <c r="S156" i="6"/>
  <c r="AR156" i="6" s="1"/>
  <c r="P156" i="6"/>
  <c r="AO156" i="6" s="1"/>
  <c r="BJ156" i="6" s="1"/>
  <c r="R156" i="6"/>
  <c r="AQ156" i="6" s="1"/>
  <c r="T156" i="6"/>
  <c r="AS156" i="6" s="1"/>
  <c r="V156" i="6"/>
  <c r="AU156" i="6" s="1"/>
  <c r="X156" i="6"/>
  <c r="AW156" i="6" s="1"/>
  <c r="Z156" i="6"/>
  <c r="AY156" i="6" s="1"/>
  <c r="AA156" i="6"/>
  <c r="AZ156" i="6" s="1"/>
  <c r="AC156" i="6"/>
  <c r="BB156" i="6" s="1"/>
  <c r="AE156" i="6"/>
  <c r="BD156" i="6" s="1"/>
  <c r="AG156" i="6"/>
  <c r="BF156" i="6" s="1"/>
  <c r="AI156" i="6"/>
  <c r="BH156" i="6" s="1"/>
  <c r="S154" i="6"/>
  <c r="AR154" i="6" s="1"/>
  <c r="P154" i="6"/>
  <c r="AO154" i="6" s="1"/>
  <c r="R154" i="6"/>
  <c r="AQ154" i="6" s="1"/>
  <c r="BJ154" i="6" s="1"/>
  <c r="T154" i="6"/>
  <c r="AS154" i="6" s="1"/>
  <c r="V154" i="6"/>
  <c r="AU154" i="6" s="1"/>
  <c r="X154" i="6"/>
  <c r="AW154" i="6" s="1"/>
  <c r="Z154" i="6"/>
  <c r="AY154" i="6" s="1"/>
  <c r="AA154" i="6"/>
  <c r="AZ154" i="6" s="1"/>
  <c r="AC154" i="6"/>
  <c r="BB154" i="6" s="1"/>
  <c r="AE154" i="6"/>
  <c r="BD154" i="6" s="1"/>
  <c r="AG154" i="6"/>
  <c r="BF154" i="6" s="1"/>
  <c r="AI154" i="6"/>
  <c r="BH154" i="6" s="1"/>
  <c r="S152" i="6"/>
  <c r="AR152" i="6" s="1"/>
  <c r="P152" i="6"/>
  <c r="AO152" i="6" s="1"/>
  <c r="BJ152" i="6" s="1"/>
  <c r="R152" i="6"/>
  <c r="AQ152" i="6" s="1"/>
  <c r="T152" i="6"/>
  <c r="AS152" i="6" s="1"/>
  <c r="V152" i="6"/>
  <c r="AU152" i="6" s="1"/>
  <c r="X152" i="6"/>
  <c r="AW152" i="6" s="1"/>
  <c r="Z152" i="6"/>
  <c r="AY152" i="6" s="1"/>
  <c r="AA152" i="6"/>
  <c r="AZ152" i="6" s="1"/>
  <c r="AC152" i="6"/>
  <c r="BB152" i="6" s="1"/>
  <c r="AE152" i="6"/>
  <c r="BD152" i="6" s="1"/>
  <c r="AG152" i="6"/>
  <c r="BF152" i="6" s="1"/>
  <c r="AI152" i="6"/>
  <c r="BH152" i="6" s="1"/>
  <c r="S150" i="6"/>
  <c r="AR150" i="6" s="1"/>
  <c r="P150" i="6"/>
  <c r="AO150" i="6" s="1"/>
  <c r="R150" i="6"/>
  <c r="AQ150" i="6" s="1"/>
  <c r="BJ150" i="6" s="1"/>
  <c r="T150" i="6"/>
  <c r="AS150" i="6" s="1"/>
  <c r="V150" i="6"/>
  <c r="AU150" i="6" s="1"/>
  <c r="X150" i="6"/>
  <c r="AW150" i="6" s="1"/>
  <c r="Z150" i="6"/>
  <c r="AY150" i="6" s="1"/>
  <c r="AA150" i="6"/>
  <c r="AZ150" i="6" s="1"/>
  <c r="AC150" i="6"/>
  <c r="BB150" i="6" s="1"/>
  <c r="AE150" i="6"/>
  <c r="BD150" i="6" s="1"/>
  <c r="AG150" i="6"/>
  <c r="BF150" i="6" s="1"/>
  <c r="AI150" i="6"/>
  <c r="BH150" i="6" s="1"/>
  <c r="S148" i="6"/>
  <c r="AR148" i="6" s="1"/>
  <c r="P148" i="6"/>
  <c r="AO148" i="6" s="1"/>
  <c r="BJ148" i="6" s="1"/>
  <c r="R148" i="6"/>
  <c r="AQ148" i="6" s="1"/>
  <c r="T148" i="6"/>
  <c r="AS148" i="6" s="1"/>
  <c r="V148" i="6"/>
  <c r="AU148" i="6" s="1"/>
  <c r="X148" i="6"/>
  <c r="AW148" i="6" s="1"/>
  <c r="Z148" i="6"/>
  <c r="AY148" i="6" s="1"/>
  <c r="AA148" i="6"/>
  <c r="AZ148" i="6" s="1"/>
  <c r="AC148" i="6"/>
  <c r="BB148" i="6" s="1"/>
  <c r="AE148" i="6"/>
  <c r="BD148" i="6" s="1"/>
  <c r="AG148" i="6"/>
  <c r="BF148" i="6" s="1"/>
  <c r="AI148" i="6"/>
  <c r="BH148" i="6" s="1"/>
  <c r="S146" i="6"/>
  <c r="AR146" i="6" s="1"/>
  <c r="P146" i="6"/>
  <c r="AO146" i="6" s="1"/>
  <c r="R146" i="6"/>
  <c r="AQ146" i="6" s="1"/>
  <c r="BJ146" i="6" s="1"/>
  <c r="T146" i="6"/>
  <c r="AS146" i="6" s="1"/>
  <c r="V146" i="6"/>
  <c r="AU146" i="6" s="1"/>
  <c r="X146" i="6"/>
  <c r="AW146" i="6" s="1"/>
  <c r="Z146" i="6"/>
  <c r="AY146" i="6" s="1"/>
  <c r="AA146" i="6"/>
  <c r="AZ146" i="6" s="1"/>
  <c r="AC146" i="6"/>
  <c r="BB146" i="6" s="1"/>
  <c r="AE146" i="6"/>
  <c r="BD146" i="6" s="1"/>
  <c r="AG146" i="6"/>
  <c r="BF146" i="6" s="1"/>
  <c r="AI146" i="6"/>
  <c r="BH146" i="6" s="1"/>
  <c r="Q145" i="6"/>
  <c r="AP145" i="6" s="1"/>
  <c r="S145" i="6"/>
  <c r="AR145" i="6" s="1"/>
  <c r="BJ145" i="6" s="1"/>
  <c r="U145" i="6"/>
  <c r="AT145" i="6" s="1"/>
  <c r="W145" i="6"/>
  <c r="AV145" i="6" s="1"/>
  <c r="Y145" i="6"/>
  <c r="AX145" i="6" s="1"/>
  <c r="AB145" i="6"/>
  <c r="BA145" i="6" s="1"/>
  <c r="AF142" i="6"/>
  <c r="BE142" i="6" s="1"/>
  <c r="AB142" i="6"/>
  <c r="BA142" i="6" s="1"/>
  <c r="Y142" i="6"/>
  <c r="AX142" i="6" s="1"/>
  <c r="U142" i="6"/>
  <c r="AT142" i="6" s="1"/>
  <c r="Q142" i="6"/>
  <c r="AP142" i="6" s="1"/>
  <c r="P140" i="6"/>
  <c r="AO140" i="6" s="1"/>
  <c r="R140" i="6"/>
  <c r="AQ140" i="6" s="1"/>
  <c r="T140" i="6"/>
  <c r="AS140" i="6" s="1"/>
  <c r="V140" i="6"/>
  <c r="AU140" i="6" s="1"/>
  <c r="X140" i="6"/>
  <c r="AW140" i="6" s="1"/>
  <c r="Z140" i="6"/>
  <c r="AY140" i="6" s="1"/>
  <c r="AA140" i="6"/>
  <c r="AZ140" i="6" s="1"/>
  <c r="AC140" i="6"/>
  <c r="BB140" i="6" s="1"/>
  <c r="AE140" i="6"/>
  <c r="BD140" i="6" s="1"/>
  <c r="AG140" i="6"/>
  <c r="BF140" i="6" s="1"/>
  <c r="AI140" i="6"/>
  <c r="BH140" i="6" s="1"/>
  <c r="O140" i="6"/>
  <c r="AN140" i="6" s="1"/>
  <c r="BJ140" i="6" s="1"/>
  <c r="O138" i="6"/>
  <c r="AN138" i="6" s="1"/>
  <c r="Q138" i="6"/>
  <c r="AP138" i="6" s="1"/>
  <c r="S138" i="6"/>
  <c r="AR138" i="6" s="1"/>
  <c r="U138" i="6"/>
  <c r="AT138" i="6" s="1"/>
  <c r="W138" i="6"/>
  <c r="AV138" i="6" s="1"/>
  <c r="Y138" i="6"/>
  <c r="AX138" i="6" s="1"/>
  <c r="AB138" i="6"/>
  <c r="BA138" i="6" s="1"/>
  <c r="AB133" i="6"/>
  <c r="BA133" i="6" s="1"/>
  <c r="P129" i="6"/>
  <c r="AO129" i="6" s="1"/>
  <c r="S129" i="6"/>
  <c r="AR129" i="6" s="1"/>
  <c r="X129" i="6"/>
  <c r="AW129" i="6" s="1"/>
  <c r="Q129" i="6"/>
  <c r="AP129" i="6" s="1"/>
  <c r="V129" i="6"/>
  <c r="AU129" i="6" s="1"/>
  <c r="Y129" i="6"/>
  <c r="AX129" i="6" s="1"/>
  <c r="T129" i="6"/>
  <c r="AS129" i="6" s="1"/>
  <c r="W129" i="6"/>
  <c r="AV129" i="6" s="1"/>
  <c r="AA129" i="6"/>
  <c r="AZ129" i="6" s="1"/>
  <c r="P128" i="6"/>
  <c r="AO128" i="6" s="1"/>
  <c r="S124" i="6"/>
  <c r="AR124" i="6" s="1"/>
  <c r="V124" i="6"/>
  <c r="AU124" i="6" s="1"/>
  <c r="AC124" i="6"/>
  <c r="BB124" i="6" s="1"/>
  <c r="AH124" i="6"/>
  <c r="BG124" i="6" s="1"/>
  <c r="Q124" i="6"/>
  <c r="AP124" i="6" s="1"/>
  <c r="T124" i="6"/>
  <c r="AS124" i="6" s="1"/>
  <c r="Y124" i="6"/>
  <c r="AX124" i="6" s="1"/>
  <c r="AA124" i="6"/>
  <c r="AZ124" i="6" s="1"/>
  <c r="AF124" i="6"/>
  <c r="BE124" i="6" s="1"/>
  <c r="AI124" i="6"/>
  <c r="BH124" i="6" s="1"/>
  <c r="R124" i="6"/>
  <c r="AQ124" i="6" s="1"/>
  <c r="W124" i="6"/>
  <c r="AV124" i="6" s="1"/>
  <c r="Z124" i="6"/>
  <c r="AY124" i="6" s="1"/>
  <c r="AD124" i="6"/>
  <c r="BC124" i="6" s="1"/>
  <c r="AG124" i="6"/>
  <c r="BF124" i="6" s="1"/>
  <c r="P120" i="6"/>
  <c r="AO120" i="6" s="1"/>
  <c r="Q117" i="6"/>
  <c r="AP117" i="6" s="1"/>
  <c r="S116" i="6"/>
  <c r="AR116" i="6" s="1"/>
  <c r="V116" i="6"/>
  <c r="AU116" i="6" s="1"/>
  <c r="Z116" i="6"/>
  <c r="AY116" i="6" s="1"/>
  <c r="AC116" i="6"/>
  <c r="BB116" i="6" s="1"/>
  <c r="AH116" i="6"/>
  <c r="BG116" i="6" s="1"/>
  <c r="Q116" i="6"/>
  <c r="AP116" i="6" s="1"/>
  <c r="T116" i="6"/>
  <c r="AS116" i="6" s="1"/>
  <c r="Y116" i="6"/>
  <c r="AX116" i="6" s="1"/>
  <c r="AA116" i="6"/>
  <c r="AZ116" i="6" s="1"/>
  <c r="AF116" i="6"/>
  <c r="BE116" i="6" s="1"/>
  <c r="AI116" i="6"/>
  <c r="BH116" i="6" s="1"/>
  <c r="R116" i="6"/>
  <c r="AQ116" i="6" s="1"/>
  <c r="W116" i="6"/>
  <c r="AV116" i="6" s="1"/>
  <c r="AD116" i="6"/>
  <c r="BC116" i="6" s="1"/>
  <c r="AG116" i="6"/>
  <c r="BF116" i="6" s="1"/>
  <c r="AD114" i="6"/>
  <c r="BC114" i="6" s="1"/>
  <c r="AC114" i="6"/>
  <c r="BB114" i="6" s="1"/>
  <c r="Q97" i="4"/>
  <c r="AP97" i="4" s="1"/>
  <c r="R91" i="4"/>
  <c r="AQ91" i="4" s="1"/>
  <c r="R88" i="4"/>
  <c r="AQ88" i="4" s="1"/>
  <c r="U73" i="4"/>
  <c r="AT73" i="4" s="1"/>
  <c r="AE60" i="4"/>
  <c r="BD60" i="4" s="1"/>
  <c r="U51" i="4"/>
  <c r="AT51" i="4" s="1"/>
  <c r="Q47" i="4"/>
  <c r="AP47" i="4" s="1"/>
  <c r="O47" i="4"/>
  <c r="AN47" i="4" s="1"/>
  <c r="AI46" i="4"/>
  <c r="BH46" i="4" s="1"/>
  <c r="AF46" i="4"/>
  <c r="BE46" i="4" s="1"/>
  <c r="AB46" i="4"/>
  <c r="BA46" i="4" s="1"/>
  <c r="W46" i="4"/>
  <c r="AV46" i="4" s="1"/>
  <c r="Q44" i="4"/>
  <c r="AP44" i="4" s="1"/>
  <c r="R42" i="4"/>
  <c r="AQ42" i="4" s="1"/>
  <c r="W42" i="4"/>
  <c r="AV42" i="4" s="1"/>
  <c r="AG40" i="4"/>
  <c r="BF40" i="4" s="1"/>
  <c r="AB40" i="4"/>
  <c r="BA40" i="4" s="1"/>
  <c r="P40" i="4"/>
  <c r="AO40" i="4" s="1"/>
  <c r="T39" i="4"/>
  <c r="AS39" i="4" s="1"/>
  <c r="Q39" i="4"/>
  <c r="AP39" i="4" s="1"/>
  <c r="AH38" i="4"/>
  <c r="BG38" i="4" s="1"/>
  <c r="V38" i="4"/>
  <c r="AU38" i="4" s="1"/>
  <c r="AG34" i="4"/>
  <c r="BF34" i="4" s="1"/>
  <c r="AD34" i="4"/>
  <c r="BC34" i="4" s="1"/>
  <c r="Q33" i="4"/>
  <c r="AP33" i="4" s="1"/>
  <c r="N33" i="4"/>
  <c r="AM33" i="4" s="1"/>
  <c r="T32" i="4"/>
  <c r="AS32" i="4" s="1"/>
  <c r="Y32" i="4"/>
  <c r="AX32" i="4" s="1"/>
  <c r="AD29" i="4"/>
  <c r="BC29" i="4" s="1"/>
  <c r="U27" i="4"/>
  <c r="AT27" i="4" s="1"/>
  <c r="R27" i="4"/>
  <c r="AQ27" i="4" s="1"/>
  <c r="T25" i="4"/>
  <c r="AS25" i="4" s="1"/>
  <c r="Q25" i="4"/>
  <c r="AP25" i="4" s="1"/>
  <c r="S24" i="4"/>
  <c r="AR24" i="4" s="1"/>
  <c r="U22" i="4"/>
  <c r="AT22" i="4" s="1"/>
  <c r="R22" i="4"/>
  <c r="AQ22" i="4" s="1"/>
  <c r="P22" i="4"/>
  <c r="AO22" i="4" s="1"/>
  <c r="M22" i="4"/>
  <c r="AL22" i="4" s="1"/>
  <c r="AH21" i="4"/>
  <c r="BG21" i="4" s="1"/>
  <c r="T20" i="4"/>
  <c r="AS20" i="4" s="1"/>
  <c r="O20" i="4"/>
  <c r="AN20" i="4" s="1"/>
  <c r="L20" i="4"/>
  <c r="AK20" i="4" s="1"/>
  <c r="AB19" i="4"/>
  <c r="BA19" i="4" s="1"/>
  <c r="X19" i="4"/>
  <c r="AW19" i="4" s="1"/>
  <c r="AB18" i="4"/>
  <c r="BA18" i="4" s="1"/>
  <c r="AH17" i="4"/>
  <c r="BG17" i="4" s="1"/>
  <c r="U16" i="4"/>
  <c r="AT16" i="4" s="1"/>
  <c r="R16" i="4"/>
  <c r="AQ16" i="4" s="1"/>
  <c r="O16" i="4"/>
  <c r="AN16" i="4" s="1"/>
  <c r="L16" i="4"/>
  <c r="AK16" i="4" s="1"/>
  <c r="S15" i="4"/>
  <c r="AR15" i="4" s="1"/>
  <c r="P15" i="4"/>
  <c r="AO15" i="4" s="1"/>
  <c r="Y15" i="4"/>
  <c r="AX15" i="4" s="1"/>
  <c r="AG14" i="4"/>
  <c r="BF14" i="4" s="1"/>
  <c r="AE14" i="4"/>
  <c r="BD14" i="4" s="1"/>
  <c r="AB14" i="4"/>
  <c r="BA14" i="4" s="1"/>
  <c r="Y14" i="4"/>
  <c r="AX14" i="4" s="1"/>
  <c r="AF11" i="4"/>
  <c r="BE11" i="4" s="1"/>
  <c r="AA11" i="4"/>
  <c r="AZ11" i="4" s="1"/>
  <c r="R11" i="4"/>
  <c r="AQ11" i="4" s="1"/>
  <c r="M11" i="4"/>
  <c r="AL11" i="4" s="1"/>
  <c r="AI10" i="4"/>
  <c r="BH10" i="4" s="1"/>
  <c r="AB10" i="4"/>
  <c r="BA10" i="4" s="1"/>
  <c r="Y10" i="4"/>
  <c r="AX10" i="4" s="1"/>
  <c r="AD9" i="4"/>
  <c r="BC9" i="4" s="1"/>
  <c r="T8" i="4"/>
  <c r="AS8" i="4" s="1"/>
  <c r="Z200" i="6"/>
  <c r="AY200" i="6" s="1"/>
  <c r="X200" i="6"/>
  <c r="AW200" i="6" s="1"/>
  <c r="V200" i="6"/>
  <c r="AU200" i="6" s="1"/>
  <c r="T200" i="6"/>
  <c r="AS200" i="6" s="1"/>
  <c r="R200" i="6"/>
  <c r="AQ200" i="6" s="1"/>
  <c r="S162" i="6"/>
  <c r="AR162" i="6" s="1"/>
  <c r="P162" i="6"/>
  <c r="AO162" i="6" s="1"/>
  <c r="BJ162" i="6" s="1"/>
  <c r="R162" i="6"/>
  <c r="AQ162" i="6" s="1"/>
  <c r="T162" i="6"/>
  <c r="AS162" i="6" s="1"/>
  <c r="V162" i="6"/>
  <c r="AU162" i="6" s="1"/>
  <c r="X162" i="6"/>
  <c r="AW162" i="6" s="1"/>
  <c r="Z162" i="6"/>
  <c r="AY162" i="6" s="1"/>
  <c r="AA162" i="6"/>
  <c r="AZ162" i="6" s="1"/>
  <c r="AC162" i="6"/>
  <c r="BB162" i="6" s="1"/>
  <c r="AE162" i="6"/>
  <c r="BD162" i="6" s="1"/>
  <c r="AG162" i="6"/>
  <c r="BF162" i="6" s="1"/>
  <c r="AI162" i="6"/>
  <c r="BH162" i="6" s="1"/>
  <c r="AF161" i="6"/>
  <c r="BE161" i="6" s="1"/>
  <c r="AH161" i="6"/>
  <c r="BG161" i="6" s="1"/>
  <c r="O161" i="6"/>
  <c r="AN161" i="6" s="1"/>
  <c r="BJ161" i="6" s="1"/>
  <c r="Q161" i="6"/>
  <c r="AP161" i="6" s="1"/>
  <c r="S161" i="6"/>
  <c r="AR161" i="6" s="1"/>
  <c r="U161" i="6"/>
  <c r="AT161" i="6" s="1"/>
  <c r="W161" i="6"/>
  <c r="AV161" i="6" s="1"/>
  <c r="Y161" i="6"/>
  <c r="AX161" i="6" s="1"/>
  <c r="AB161" i="6"/>
  <c r="BA161" i="6" s="1"/>
  <c r="AD161" i="6"/>
  <c r="BC161" i="6" s="1"/>
  <c r="AB160" i="6"/>
  <c r="BA160" i="6" s="1"/>
  <c r="U160" i="6"/>
  <c r="AT160" i="6" s="1"/>
  <c r="AD159" i="6"/>
  <c r="BC159" i="6" s="1"/>
  <c r="AF159" i="6"/>
  <c r="BE159" i="6" s="1"/>
  <c r="O159" i="6"/>
  <c r="AN159" i="6" s="1"/>
  <c r="BJ159" i="6" s="1"/>
  <c r="Q159" i="6"/>
  <c r="AP159" i="6" s="1"/>
  <c r="S159" i="6"/>
  <c r="AR159" i="6" s="1"/>
  <c r="U159" i="6"/>
  <c r="AT159" i="6" s="1"/>
  <c r="W159" i="6"/>
  <c r="AV159" i="6" s="1"/>
  <c r="Y159" i="6"/>
  <c r="AX159" i="6" s="1"/>
  <c r="AB159" i="6"/>
  <c r="BA159" i="6" s="1"/>
  <c r="AB158" i="6"/>
  <c r="BA158" i="6" s="1"/>
  <c r="U158" i="6"/>
  <c r="AT158" i="6" s="1"/>
  <c r="AD157" i="6"/>
  <c r="BC157" i="6" s="1"/>
  <c r="AF157" i="6"/>
  <c r="BE157" i="6" s="1"/>
  <c r="O157" i="6"/>
  <c r="AN157" i="6" s="1"/>
  <c r="BJ157" i="6" s="1"/>
  <c r="Q157" i="6"/>
  <c r="AP157" i="6" s="1"/>
  <c r="S157" i="6"/>
  <c r="AR157" i="6" s="1"/>
  <c r="U157" i="6"/>
  <c r="AT157" i="6" s="1"/>
  <c r="W157" i="6"/>
  <c r="AV157" i="6" s="1"/>
  <c r="Y157" i="6"/>
  <c r="AX157" i="6" s="1"/>
  <c r="AB157" i="6"/>
  <c r="BA157" i="6" s="1"/>
  <c r="AB156" i="6"/>
  <c r="BA156" i="6" s="1"/>
  <c r="U156" i="6"/>
  <c r="AT156" i="6" s="1"/>
  <c r="AD155" i="6"/>
  <c r="BC155" i="6" s="1"/>
  <c r="AF155" i="6"/>
  <c r="BE155" i="6" s="1"/>
  <c r="O155" i="6"/>
  <c r="AN155" i="6" s="1"/>
  <c r="Q155" i="6"/>
  <c r="AP155" i="6" s="1"/>
  <c r="S155" i="6"/>
  <c r="AR155" i="6" s="1"/>
  <c r="BJ155" i="6" s="1"/>
  <c r="U155" i="6"/>
  <c r="AT155" i="6" s="1"/>
  <c r="W155" i="6"/>
  <c r="AV155" i="6" s="1"/>
  <c r="Y155" i="6"/>
  <c r="AX155" i="6" s="1"/>
  <c r="AB155" i="6"/>
  <c r="BA155" i="6" s="1"/>
  <c r="AB154" i="6"/>
  <c r="BA154" i="6" s="1"/>
  <c r="U154" i="6"/>
  <c r="AT154" i="6" s="1"/>
  <c r="AD153" i="6"/>
  <c r="BC153" i="6" s="1"/>
  <c r="AF153" i="6"/>
  <c r="BE153" i="6" s="1"/>
  <c r="O153" i="6"/>
  <c r="AN153" i="6" s="1"/>
  <c r="BJ153" i="6" s="1"/>
  <c r="Q153" i="6"/>
  <c r="AP153" i="6" s="1"/>
  <c r="S153" i="6"/>
  <c r="AR153" i="6" s="1"/>
  <c r="U153" i="6"/>
  <c r="AT153" i="6" s="1"/>
  <c r="W153" i="6"/>
  <c r="AV153" i="6" s="1"/>
  <c r="Y153" i="6"/>
  <c r="AX153" i="6" s="1"/>
  <c r="AB153" i="6"/>
  <c r="BA153" i="6" s="1"/>
  <c r="AB152" i="6"/>
  <c r="BA152" i="6" s="1"/>
  <c r="U152" i="6"/>
  <c r="AT152" i="6" s="1"/>
  <c r="AD151" i="6"/>
  <c r="BC151" i="6" s="1"/>
  <c r="AF151" i="6"/>
  <c r="BE151" i="6" s="1"/>
  <c r="O151" i="6"/>
  <c r="AN151" i="6" s="1"/>
  <c r="BJ151" i="6" s="1"/>
  <c r="Q151" i="6"/>
  <c r="AP151" i="6" s="1"/>
  <c r="S151" i="6"/>
  <c r="AR151" i="6" s="1"/>
  <c r="U151" i="6"/>
  <c r="AT151" i="6" s="1"/>
  <c r="W151" i="6"/>
  <c r="AV151" i="6" s="1"/>
  <c r="Y151" i="6"/>
  <c r="AX151" i="6" s="1"/>
  <c r="AB151" i="6"/>
  <c r="BA151" i="6" s="1"/>
  <c r="AB150" i="6"/>
  <c r="BA150" i="6" s="1"/>
  <c r="U150" i="6"/>
  <c r="AT150" i="6" s="1"/>
  <c r="AD149" i="6"/>
  <c r="BC149" i="6" s="1"/>
  <c r="AF149" i="6"/>
  <c r="BE149" i="6" s="1"/>
  <c r="O149" i="6"/>
  <c r="AN149" i="6" s="1"/>
  <c r="BJ149" i="6" s="1"/>
  <c r="Q149" i="6"/>
  <c r="AP149" i="6" s="1"/>
  <c r="S149" i="6"/>
  <c r="AR149" i="6" s="1"/>
  <c r="U149" i="6"/>
  <c r="AT149" i="6" s="1"/>
  <c r="W149" i="6"/>
  <c r="AV149" i="6" s="1"/>
  <c r="Y149" i="6"/>
  <c r="AX149" i="6" s="1"/>
  <c r="AB149" i="6"/>
  <c r="BA149" i="6" s="1"/>
  <c r="AB148" i="6"/>
  <c r="BA148" i="6" s="1"/>
  <c r="U148" i="6"/>
  <c r="AT148" i="6" s="1"/>
  <c r="AD147" i="6"/>
  <c r="BC147" i="6" s="1"/>
  <c r="AF147" i="6"/>
  <c r="BE147" i="6" s="1"/>
  <c r="O147" i="6"/>
  <c r="AN147" i="6" s="1"/>
  <c r="Q147" i="6"/>
  <c r="AP147" i="6" s="1"/>
  <c r="S147" i="6"/>
  <c r="AR147" i="6" s="1"/>
  <c r="BJ147" i="6" s="1"/>
  <c r="U147" i="6"/>
  <c r="AT147" i="6" s="1"/>
  <c r="W147" i="6"/>
  <c r="AV147" i="6" s="1"/>
  <c r="Y147" i="6"/>
  <c r="AX147" i="6" s="1"/>
  <c r="AB147" i="6"/>
  <c r="BA147" i="6" s="1"/>
  <c r="AB146" i="6"/>
  <c r="BA146" i="6" s="1"/>
  <c r="U146" i="6"/>
  <c r="AT146" i="6" s="1"/>
  <c r="AD145" i="6"/>
  <c r="BC145" i="6" s="1"/>
  <c r="AF145" i="6"/>
  <c r="BE145" i="6" s="1"/>
  <c r="T145" i="6"/>
  <c r="AS145" i="6" s="1"/>
  <c r="O145" i="6"/>
  <c r="AN145" i="6" s="1"/>
  <c r="M141" i="6"/>
  <c r="AL141" i="6" s="1"/>
  <c r="AF140" i="6"/>
  <c r="BE140" i="6" s="1"/>
  <c r="AB140" i="6"/>
  <c r="BA140" i="6" s="1"/>
  <c r="Y140" i="6"/>
  <c r="AX140" i="6" s="1"/>
  <c r="U140" i="6"/>
  <c r="AT140" i="6" s="1"/>
  <c r="Q140" i="6"/>
  <c r="AP140" i="6" s="1"/>
  <c r="AD138" i="6"/>
  <c r="BC138" i="6" s="1"/>
  <c r="AF138" i="6"/>
  <c r="BE138" i="6" s="1"/>
  <c r="P138" i="6"/>
  <c r="AO138" i="6" s="1"/>
  <c r="U133" i="6"/>
  <c r="AT133" i="6" s="1"/>
  <c r="X128" i="6"/>
  <c r="AW128" i="6" s="1"/>
  <c r="P125" i="6"/>
  <c r="AO125" i="6" s="1"/>
  <c r="S125" i="6"/>
  <c r="AR125" i="6" s="1"/>
  <c r="X125" i="6"/>
  <c r="AW125" i="6" s="1"/>
  <c r="Q125" i="6"/>
  <c r="AP125" i="6" s="1"/>
  <c r="V125" i="6"/>
  <c r="AU125" i="6" s="1"/>
  <c r="Y125" i="6"/>
  <c r="AX125" i="6" s="1"/>
  <c r="T125" i="6"/>
  <c r="AS125" i="6" s="1"/>
  <c r="W125" i="6"/>
  <c r="AV125" i="6" s="1"/>
  <c r="AA125" i="6"/>
  <c r="AZ125" i="6" s="1"/>
  <c r="P124" i="6"/>
  <c r="AO124" i="6" s="1"/>
  <c r="U121" i="6"/>
  <c r="AT121" i="6" s="1"/>
  <c r="AE120" i="6"/>
  <c r="BD120" i="6" s="1"/>
  <c r="X120" i="6"/>
  <c r="AW120" i="6" s="1"/>
  <c r="M103" i="6"/>
  <c r="AL103" i="6" s="1"/>
  <c r="O103" i="6"/>
  <c r="AN103" i="6" s="1"/>
  <c r="J102" i="6"/>
  <c r="AA102" i="6" s="1"/>
  <c r="AZ102" i="6" s="1"/>
  <c r="L103" i="6"/>
  <c r="AK103" i="6" s="1"/>
  <c r="N103" i="6"/>
  <c r="AM103" i="6" s="1"/>
  <c r="P103" i="6"/>
  <c r="AO103" i="6" s="1"/>
  <c r="AB102" i="6"/>
  <c r="BA102" i="6" s="1"/>
  <c r="AF102" i="6"/>
  <c r="BE102" i="6" s="1"/>
  <c r="AH102" i="6"/>
  <c r="BG102" i="6" s="1"/>
  <c r="W101" i="6"/>
  <c r="AV101" i="6" s="1"/>
  <c r="AI100" i="6"/>
  <c r="BH100" i="6" s="1"/>
  <c r="R99" i="6"/>
  <c r="AQ99" i="6" s="1"/>
  <c r="T99" i="6"/>
  <c r="AS99" i="6" s="1"/>
  <c r="V99" i="6"/>
  <c r="AU99" i="6" s="1"/>
  <c r="X99" i="6"/>
  <c r="AW99" i="6" s="1"/>
  <c r="AA99" i="6"/>
  <c r="AZ99" i="6" s="1"/>
  <c r="AC99" i="6"/>
  <c r="BB99" i="6" s="1"/>
  <c r="AE99" i="6"/>
  <c r="BD99" i="6" s="1"/>
  <c r="AG99" i="6"/>
  <c r="BF99" i="6" s="1"/>
  <c r="AI99" i="6"/>
  <c r="BH99" i="6" s="1"/>
  <c r="Z97" i="6"/>
  <c r="AY97" i="6" s="1"/>
  <c r="M97" i="6"/>
  <c r="AL97" i="6" s="1"/>
  <c r="O97" i="6"/>
  <c r="AN97" i="6" s="1"/>
  <c r="J96" i="6"/>
  <c r="AA96" i="6" s="1"/>
  <c r="AZ96" i="6" s="1"/>
  <c r="L97" i="6"/>
  <c r="AK97" i="6" s="1"/>
  <c r="N97" i="6"/>
  <c r="AM97" i="6" s="1"/>
  <c r="P97" i="6"/>
  <c r="AO97" i="6" s="1"/>
  <c r="Z96" i="6"/>
  <c r="AY96" i="6" s="1"/>
  <c r="AB96" i="6"/>
  <c r="BA96" i="6" s="1"/>
  <c r="AD96" i="6"/>
  <c r="BC96" i="6" s="1"/>
  <c r="AF96" i="6"/>
  <c r="BE96" i="6" s="1"/>
  <c r="AH96" i="6"/>
  <c r="BG96" i="6" s="1"/>
  <c r="R95" i="6"/>
  <c r="AQ95" i="6" s="1"/>
  <c r="T95" i="6"/>
  <c r="AS95" i="6" s="1"/>
  <c r="V95" i="6"/>
  <c r="AU95" i="6" s="1"/>
  <c r="X95" i="6"/>
  <c r="AW95" i="6" s="1"/>
  <c r="AA95" i="6"/>
  <c r="AZ95" i="6" s="1"/>
  <c r="AC95" i="6"/>
  <c r="BB95" i="6" s="1"/>
  <c r="AE95" i="6"/>
  <c r="BD95" i="6" s="1"/>
  <c r="AG95" i="6"/>
  <c r="BF95" i="6" s="1"/>
  <c r="AI95" i="6"/>
  <c r="BH95" i="6" s="1"/>
  <c r="AE137" i="6"/>
  <c r="BD137" i="6" s="1"/>
  <c r="AC137" i="6"/>
  <c r="BB137" i="6" s="1"/>
  <c r="AA137" i="6"/>
  <c r="AZ137" i="6" s="1"/>
  <c r="Z137" i="6"/>
  <c r="AY137" i="6" s="1"/>
  <c r="X137" i="6"/>
  <c r="AW137" i="6" s="1"/>
  <c r="V137" i="6"/>
  <c r="AU137" i="6" s="1"/>
  <c r="T137" i="6"/>
  <c r="AS137" i="6" s="1"/>
  <c r="R137" i="6"/>
  <c r="AQ137" i="6" s="1"/>
  <c r="P137" i="6"/>
  <c r="AO137" i="6" s="1"/>
  <c r="AE135" i="6"/>
  <c r="BD135" i="6" s="1"/>
  <c r="AC135" i="6"/>
  <c r="BB135" i="6" s="1"/>
  <c r="AA135" i="6"/>
  <c r="AZ135" i="6" s="1"/>
  <c r="Z135" i="6"/>
  <c r="AY135" i="6" s="1"/>
  <c r="X135" i="6"/>
  <c r="AW135" i="6" s="1"/>
  <c r="V135" i="6"/>
  <c r="AU135" i="6" s="1"/>
  <c r="T135" i="6"/>
  <c r="AS135" i="6" s="1"/>
  <c r="R135" i="6"/>
  <c r="AQ135" i="6" s="1"/>
  <c r="P135" i="6"/>
  <c r="AO135" i="6" s="1"/>
  <c r="BJ135" i="6" s="1"/>
  <c r="AH134" i="6"/>
  <c r="BG134" i="6" s="1"/>
  <c r="AF134" i="6"/>
  <c r="BE134" i="6" s="1"/>
  <c r="AD134" i="6"/>
  <c r="BC134" i="6" s="1"/>
  <c r="AB134" i="6"/>
  <c r="BA134" i="6" s="1"/>
  <c r="V134" i="6"/>
  <c r="AU134" i="6" s="1"/>
  <c r="S134" i="6"/>
  <c r="AR134" i="6" s="1"/>
  <c r="O134" i="6"/>
  <c r="AN134" i="6" s="1"/>
  <c r="AD133" i="6"/>
  <c r="BC133" i="6" s="1"/>
  <c r="L132" i="6"/>
  <c r="AK132" i="6" s="1"/>
  <c r="N132" i="6"/>
  <c r="AM132" i="6" s="1"/>
  <c r="J130" i="6"/>
  <c r="AC130" i="6" s="1"/>
  <c r="BB130" i="6" s="1"/>
  <c r="M131" i="6"/>
  <c r="AL131" i="6" s="1"/>
  <c r="BJ131" i="6" s="1"/>
  <c r="L128" i="6"/>
  <c r="AK128" i="6" s="1"/>
  <c r="N128" i="6"/>
  <c r="AM128" i="6" s="1"/>
  <c r="J126" i="6"/>
  <c r="AC126" i="6" s="1"/>
  <c r="BB126" i="6" s="1"/>
  <c r="M127" i="6"/>
  <c r="AL127" i="6" s="1"/>
  <c r="BJ127" i="6" s="1"/>
  <c r="O127" i="6"/>
  <c r="AN127" i="6" s="1"/>
  <c r="L124" i="6"/>
  <c r="AK124" i="6" s="1"/>
  <c r="N124" i="6"/>
  <c r="AM124" i="6" s="1"/>
  <c r="J122" i="6"/>
  <c r="AC122" i="6" s="1"/>
  <c r="BB122" i="6" s="1"/>
  <c r="M123" i="6"/>
  <c r="AL123" i="6" s="1"/>
  <c r="BJ123" i="6" s="1"/>
  <c r="O123" i="6"/>
  <c r="AN123" i="6" s="1"/>
  <c r="L120" i="6"/>
  <c r="AK120" i="6" s="1"/>
  <c r="N120" i="6"/>
  <c r="AM120" i="6" s="1"/>
  <c r="J118" i="6"/>
  <c r="AC118" i="6" s="1"/>
  <c r="BB118" i="6" s="1"/>
  <c r="M119" i="6"/>
  <c r="AL119" i="6" s="1"/>
  <c r="BJ119" i="6" s="1"/>
  <c r="O119" i="6"/>
  <c r="AN119" i="6" s="1"/>
  <c r="M117" i="6"/>
  <c r="AL117" i="6" s="1"/>
  <c r="O117" i="6"/>
  <c r="AN117" i="6" s="1"/>
  <c r="M107" i="6"/>
  <c r="AL107" i="6" s="1"/>
  <c r="O107" i="6"/>
  <c r="AN107" i="6" s="1"/>
  <c r="J106" i="6"/>
  <c r="AA106" i="6" s="1"/>
  <c r="AZ106" i="6" s="1"/>
  <c r="L107" i="6"/>
  <c r="AK107" i="6" s="1"/>
  <c r="N107" i="6"/>
  <c r="AM107" i="6" s="1"/>
  <c r="P107" i="6"/>
  <c r="AO107" i="6" s="1"/>
  <c r="AB106" i="6"/>
  <c r="BA106" i="6" s="1"/>
  <c r="AD106" i="6"/>
  <c r="BC106" i="6" s="1"/>
  <c r="AF106" i="6"/>
  <c r="BE106" i="6" s="1"/>
  <c r="AH106" i="6"/>
  <c r="BG106" i="6" s="1"/>
  <c r="M101" i="6"/>
  <c r="AL101" i="6" s="1"/>
  <c r="O101" i="6"/>
  <c r="AN101" i="6" s="1"/>
  <c r="J100" i="6"/>
  <c r="AA100" i="6" s="1"/>
  <c r="AZ100" i="6" s="1"/>
  <c r="L101" i="6"/>
  <c r="AK101" i="6" s="1"/>
  <c r="N101" i="6"/>
  <c r="AM101" i="6" s="1"/>
  <c r="P101" i="6"/>
  <c r="AO101" i="6" s="1"/>
  <c r="AB100" i="6"/>
  <c r="BA100" i="6" s="1"/>
  <c r="AD100" i="6"/>
  <c r="BC100" i="6" s="1"/>
  <c r="AF100" i="6"/>
  <c r="BE100" i="6" s="1"/>
  <c r="AH100" i="6"/>
  <c r="BG100" i="6" s="1"/>
  <c r="N139" i="6"/>
  <c r="AM139" i="6" s="1"/>
  <c r="BJ139" i="6" s="1"/>
  <c r="AG131" i="6"/>
  <c r="BF131" i="6" s="1"/>
  <c r="AB131" i="6"/>
  <c r="BA131" i="6" s="1"/>
  <c r="Z131" i="6"/>
  <c r="AY131" i="6" s="1"/>
  <c r="U131" i="6"/>
  <c r="AT131" i="6" s="1"/>
  <c r="R131" i="6"/>
  <c r="AQ131" i="6" s="1"/>
  <c r="AE130" i="6"/>
  <c r="BD130" i="6" s="1"/>
  <c r="AB130" i="6"/>
  <c r="BA130" i="6" s="1"/>
  <c r="M128" i="6"/>
  <c r="AL128" i="6" s="1"/>
  <c r="AG127" i="6"/>
  <c r="BF127" i="6" s="1"/>
  <c r="AB127" i="6"/>
  <c r="BA127" i="6" s="1"/>
  <c r="Z127" i="6"/>
  <c r="AY127" i="6" s="1"/>
  <c r="U127" i="6"/>
  <c r="AT127" i="6" s="1"/>
  <c r="R127" i="6"/>
  <c r="AQ127" i="6" s="1"/>
  <c r="AE126" i="6"/>
  <c r="BD126" i="6" s="1"/>
  <c r="AB126" i="6"/>
  <c r="BA126" i="6" s="1"/>
  <c r="M124" i="6"/>
  <c r="AL124" i="6" s="1"/>
  <c r="AG123" i="6"/>
  <c r="BF123" i="6" s="1"/>
  <c r="AB123" i="6"/>
  <c r="BA123" i="6" s="1"/>
  <c r="Z123" i="6"/>
  <c r="AY123" i="6" s="1"/>
  <c r="U123" i="6"/>
  <c r="AT123" i="6" s="1"/>
  <c r="R123" i="6"/>
  <c r="AQ123" i="6" s="1"/>
  <c r="AE122" i="6"/>
  <c r="BD122" i="6" s="1"/>
  <c r="AF121" i="6"/>
  <c r="BE121" i="6" s="1"/>
  <c r="AC121" i="6"/>
  <c r="BB121" i="6" s="1"/>
  <c r="Y121" i="6"/>
  <c r="AX121" i="6" s="1"/>
  <c r="V121" i="6"/>
  <c r="AU121" i="6" s="1"/>
  <c r="M120" i="6"/>
  <c r="AL120" i="6" s="1"/>
  <c r="AG119" i="6"/>
  <c r="BF119" i="6" s="1"/>
  <c r="AB119" i="6"/>
  <c r="BA119" i="6" s="1"/>
  <c r="Z119" i="6"/>
  <c r="AY119" i="6" s="1"/>
  <c r="U119" i="6"/>
  <c r="AT119" i="6" s="1"/>
  <c r="R119" i="6"/>
  <c r="AQ119" i="6" s="1"/>
  <c r="AE118" i="6"/>
  <c r="BD118" i="6" s="1"/>
  <c r="AF117" i="6"/>
  <c r="BE117" i="6" s="1"/>
  <c r="AC117" i="6"/>
  <c r="BB117" i="6" s="1"/>
  <c r="Y117" i="6"/>
  <c r="AX117" i="6" s="1"/>
  <c r="V117" i="6"/>
  <c r="AU117" i="6" s="1"/>
  <c r="L117" i="6"/>
  <c r="AK117" i="6" s="1"/>
  <c r="AG115" i="6"/>
  <c r="BF115" i="6" s="1"/>
  <c r="AB115" i="6"/>
  <c r="BA115" i="6" s="1"/>
  <c r="J115" i="6"/>
  <c r="AC115" i="6" s="1"/>
  <c r="BB115" i="6" s="1"/>
  <c r="L116" i="6"/>
  <c r="AK116" i="6" s="1"/>
  <c r="N116" i="6"/>
  <c r="AM116" i="6" s="1"/>
  <c r="U115" i="6"/>
  <c r="AT115" i="6" s="1"/>
  <c r="BJ115" i="6" s="1"/>
  <c r="R115" i="6"/>
  <c r="AQ115" i="6" s="1"/>
  <c r="AE114" i="6"/>
  <c r="BD114" i="6" s="1"/>
  <c r="AB114" i="6"/>
  <c r="BA114" i="6" s="1"/>
  <c r="AH113" i="6"/>
  <c r="BG113" i="6" s="1"/>
  <c r="Z113" i="6"/>
  <c r="AY113" i="6" s="1"/>
  <c r="W113" i="6"/>
  <c r="AV113" i="6" s="1"/>
  <c r="AH112" i="6"/>
  <c r="BG112" i="6" s="1"/>
  <c r="Z112" i="6"/>
  <c r="AY112" i="6" s="1"/>
  <c r="W112" i="6"/>
  <c r="AV112" i="6" s="1"/>
  <c r="AH111" i="6"/>
  <c r="BG111" i="6" s="1"/>
  <c r="Z111" i="6"/>
  <c r="AY111" i="6" s="1"/>
  <c r="W111" i="6"/>
  <c r="AV111" i="6" s="1"/>
  <c r="AH110" i="6"/>
  <c r="BG110" i="6" s="1"/>
  <c r="Z110" i="6"/>
  <c r="AY110" i="6" s="1"/>
  <c r="W110" i="6"/>
  <c r="AV110" i="6" s="1"/>
  <c r="AH109" i="6"/>
  <c r="BG109" i="6" s="1"/>
  <c r="Z109" i="6"/>
  <c r="AY109" i="6" s="1"/>
  <c r="W109" i="6"/>
  <c r="AV109" i="6" s="1"/>
  <c r="AH108" i="6"/>
  <c r="BG108" i="6" s="1"/>
  <c r="Z108" i="6"/>
  <c r="AY108" i="6" s="1"/>
  <c r="W108" i="6"/>
  <c r="AV108" i="6" s="1"/>
  <c r="AH107" i="6"/>
  <c r="BG107" i="6" s="1"/>
  <c r="R107" i="6"/>
  <c r="AQ107" i="6" s="1"/>
  <c r="T107" i="6"/>
  <c r="AS107" i="6" s="1"/>
  <c r="AC106" i="6"/>
  <c r="BB106" i="6" s="1"/>
  <c r="AF105" i="6"/>
  <c r="BE105" i="6" s="1"/>
  <c r="M105" i="6"/>
  <c r="AL105" i="6" s="1"/>
  <c r="O105" i="6"/>
  <c r="AN105" i="6" s="1"/>
  <c r="J104" i="6"/>
  <c r="L105" i="6"/>
  <c r="AK105" i="6" s="1"/>
  <c r="N105" i="6"/>
  <c r="AM105" i="6" s="1"/>
  <c r="P105" i="6"/>
  <c r="AO105" i="6" s="1"/>
  <c r="AB104" i="6"/>
  <c r="BA104" i="6" s="1"/>
  <c r="AD104" i="6"/>
  <c r="BC104" i="6" s="1"/>
  <c r="AF104" i="6"/>
  <c r="BE104" i="6" s="1"/>
  <c r="AH104" i="6"/>
  <c r="BG104" i="6" s="1"/>
  <c r="AD103" i="6"/>
  <c r="BC103" i="6" s="1"/>
  <c r="R103" i="6"/>
  <c r="AQ103" i="6" s="1"/>
  <c r="T103" i="6"/>
  <c r="AS103" i="6" s="1"/>
  <c r="V103" i="6"/>
  <c r="AU103" i="6" s="1"/>
  <c r="X103" i="6"/>
  <c r="AW103" i="6" s="1"/>
  <c r="AA103" i="6"/>
  <c r="AZ103" i="6" s="1"/>
  <c r="AC103" i="6"/>
  <c r="BB103" i="6" s="1"/>
  <c r="AE103" i="6"/>
  <c r="BD103" i="6" s="1"/>
  <c r="AG103" i="6"/>
  <c r="BF103" i="6" s="1"/>
  <c r="AI103" i="6"/>
  <c r="BH103" i="6" s="1"/>
  <c r="AF101" i="6"/>
  <c r="BE101" i="6" s="1"/>
  <c r="AE100" i="6"/>
  <c r="BD100" i="6" s="1"/>
  <c r="AH99" i="6"/>
  <c r="BG99" i="6" s="1"/>
  <c r="Z99" i="6"/>
  <c r="AY99" i="6" s="1"/>
  <c r="U99" i="6"/>
  <c r="AT99" i="6" s="1"/>
  <c r="M99" i="6"/>
  <c r="AL99" i="6" s="1"/>
  <c r="O99" i="6"/>
  <c r="AN99" i="6" s="1"/>
  <c r="J98" i="6"/>
  <c r="L99" i="6"/>
  <c r="AK99" i="6" s="1"/>
  <c r="N99" i="6"/>
  <c r="AM99" i="6" s="1"/>
  <c r="P99" i="6"/>
  <c r="AO99" i="6" s="1"/>
  <c r="Z98" i="6"/>
  <c r="AY98" i="6" s="1"/>
  <c r="AB98" i="6"/>
  <c r="BA98" i="6" s="1"/>
  <c r="AD98" i="6"/>
  <c r="BC98" i="6" s="1"/>
  <c r="AF98" i="6"/>
  <c r="BE98" i="6" s="1"/>
  <c r="AH98" i="6"/>
  <c r="BG98" i="6" s="1"/>
  <c r="Q97" i="6"/>
  <c r="AP97" i="6" s="1"/>
  <c r="R97" i="6"/>
  <c r="AQ97" i="6" s="1"/>
  <c r="T97" i="6"/>
  <c r="AS97" i="6" s="1"/>
  <c r="V97" i="6"/>
  <c r="AU97" i="6" s="1"/>
  <c r="X97" i="6"/>
  <c r="AW97" i="6" s="1"/>
  <c r="AA97" i="6"/>
  <c r="AZ97" i="6" s="1"/>
  <c r="AC97" i="6"/>
  <c r="BB97" i="6" s="1"/>
  <c r="AE97" i="6"/>
  <c r="BD97" i="6" s="1"/>
  <c r="AG97" i="6"/>
  <c r="BF97" i="6" s="1"/>
  <c r="AI97" i="6"/>
  <c r="BH97" i="6" s="1"/>
  <c r="AC96" i="6"/>
  <c r="BB96" i="6" s="1"/>
  <c r="AH95" i="6"/>
  <c r="BG95" i="6" s="1"/>
  <c r="Z95" i="6"/>
  <c r="AY95" i="6" s="1"/>
  <c r="U95" i="6"/>
  <c r="AT95" i="6" s="1"/>
  <c r="M95" i="6"/>
  <c r="AL95" i="6" s="1"/>
  <c r="O95" i="6"/>
  <c r="AN95" i="6" s="1"/>
  <c r="J94" i="6"/>
  <c r="L95" i="6"/>
  <c r="AK95" i="6" s="1"/>
  <c r="N95" i="6"/>
  <c r="AM95" i="6" s="1"/>
  <c r="P95" i="6"/>
  <c r="AO95" i="6" s="1"/>
  <c r="Z94" i="6"/>
  <c r="AY94" i="6" s="1"/>
  <c r="AB94" i="6"/>
  <c r="BA94" i="6" s="1"/>
  <c r="AD94" i="6"/>
  <c r="BC94" i="6" s="1"/>
  <c r="AF94" i="6"/>
  <c r="BE94" i="6" s="1"/>
  <c r="AH94" i="6"/>
  <c r="BG94" i="6" s="1"/>
  <c r="Z93" i="6"/>
  <c r="AY93" i="6" s="1"/>
  <c r="AB93" i="6"/>
  <c r="BA93" i="6" s="1"/>
  <c r="AA93" i="6"/>
  <c r="AZ93" i="6" s="1"/>
  <c r="AC93" i="6"/>
  <c r="BB93" i="6" s="1"/>
  <c r="AF143" i="6"/>
  <c r="BE143" i="6" s="1"/>
  <c r="AB143" i="6"/>
  <c r="BA143" i="6" s="1"/>
  <c r="Y143" i="6"/>
  <c r="AX143" i="6" s="1"/>
  <c r="W143" i="6"/>
  <c r="AV143" i="6" s="1"/>
  <c r="U143" i="6"/>
  <c r="AT143" i="6" s="1"/>
  <c r="S143" i="6"/>
  <c r="AR143" i="6" s="1"/>
  <c r="AF141" i="6"/>
  <c r="BE141" i="6" s="1"/>
  <c r="AB141" i="6"/>
  <c r="BA141" i="6" s="1"/>
  <c r="Y141" i="6"/>
  <c r="AX141" i="6" s="1"/>
  <c r="W141" i="6"/>
  <c r="AV141" i="6" s="1"/>
  <c r="U141" i="6"/>
  <c r="AT141" i="6" s="1"/>
  <c r="S141" i="6"/>
  <c r="AR141" i="6" s="1"/>
  <c r="AF139" i="6"/>
  <c r="BE139" i="6" s="1"/>
  <c r="AB139" i="6"/>
  <c r="BA139" i="6" s="1"/>
  <c r="Y139" i="6"/>
  <c r="AX139" i="6" s="1"/>
  <c r="W139" i="6"/>
  <c r="AV139" i="6" s="1"/>
  <c r="U139" i="6"/>
  <c r="AT139" i="6" s="1"/>
  <c r="S139" i="6"/>
  <c r="AR139" i="6" s="1"/>
  <c r="AI138" i="6"/>
  <c r="BH138" i="6" s="1"/>
  <c r="AG138" i="6"/>
  <c r="BF138" i="6" s="1"/>
  <c r="AE138" i="6"/>
  <c r="BD138" i="6" s="1"/>
  <c r="AC138" i="6"/>
  <c r="BB138" i="6" s="1"/>
  <c r="AA138" i="6"/>
  <c r="AZ138" i="6" s="1"/>
  <c r="Z138" i="6"/>
  <c r="AY138" i="6" s="1"/>
  <c r="X138" i="6"/>
  <c r="AW138" i="6" s="1"/>
  <c r="V138" i="6"/>
  <c r="AU138" i="6" s="1"/>
  <c r="BJ138" i="6" s="1"/>
  <c r="T138" i="6"/>
  <c r="AS138" i="6" s="1"/>
  <c r="R138" i="6"/>
  <c r="AQ138" i="6" s="1"/>
  <c r="AF137" i="6"/>
  <c r="BE137" i="6" s="1"/>
  <c r="AB137" i="6"/>
  <c r="BA137" i="6" s="1"/>
  <c r="Y137" i="6"/>
  <c r="AX137" i="6" s="1"/>
  <c r="W137" i="6"/>
  <c r="AV137" i="6" s="1"/>
  <c r="U137" i="6"/>
  <c r="AT137" i="6" s="1"/>
  <c r="S137" i="6"/>
  <c r="AR137" i="6" s="1"/>
  <c r="BJ137" i="6" s="1"/>
  <c r="AI136" i="6"/>
  <c r="BH136" i="6" s="1"/>
  <c r="AG136" i="6"/>
  <c r="BF136" i="6" s="1"/>
  <c r="AE136" i="6"/>
  <c r="BD136" i="6" s="1"/>
  <c r="AC136" i="6"/>
  <c r="BB136" i="6" s="1"/>
  <c r="AA136" i="6"/>
  <c r="AZ136" i="6" s="1"/>
  <c r="Z136" i="6"/>
  <c r="AY136" i="6" s="1"/>
  <c r="X136" i="6"/>
  <c r="AW136" i="6" s="1"/>
  <c r="V136" i="6"/>
  <c r="AU136" i="6" s="1"/>
  <c r="BJ136" i="6" s="1"/>
  <c r="T136" i="6"/>
  <c r="AS136" i="6" s="1"/>
  <c r="R136" i="6"/>
  <c r="AQ136" i="6" s="1"/>
  <c r="AF135" i="6"/>
  <c r="BE135" i="6" s="1"/>
  <c r="AB135" i="6"/>
  <c r="BA135" i="6" s="1"/>
  <c r="Y135" i="6"/>
  <c r="AX135" i="6" s="1"/>
  <c r="W135" i="6"/>
  <c r="AV135" i="6" s="1"/>
  <c r="U135" i="6"/>
  <c r="AT135" i="6" s="1"/>
  <c r="S135" i="6"/>
  <c r="AR135" i="6" s="1"/>
  <c r="AI134" i="6"/>
  <c r="BH134" i="6" s="1"/>
  <c r="AG134" i="6"/>
  <c r="BF134" i="6" s="1"/>
  <c r="AE134" i="6"/>
  <c r="BD134" i="6" s="1"/>
  <c r="AC134" i="6"/>
  <c r="BB134" i="6" s="1"/>
  <c r="AA134" i="6"/>
  <c r="AZ134" i="6" s="1"/>
  <c r="Z134" i="6"/>
  <c r="AY134" i="6" s="1"/>
  <c r="W134" i="6"/>
  <c r="AV134" i="6" s="1"/>
  <c r="L134" i="6"/>
  <c r="AK134" i="6" s="1"/>
  <c r="BJ134" i="6" s="1"/>
  <c r="N134" i="6"/>
  <c r="AM134" i="6" s="1"/>
  <c r="O133" i="6"/>
  <c r="AN133" i="6" s="1"/>
  <c r="J132" i="6"/>
  <c r="AC132" i="6" s="1"/>
  <c r="BB132" i="6" s="1"/>
  <c r="M133" i="6"/>
  <c r="AL133" i="6" s="1"/>
  <c r="BJ133" i="6" s="1"/>
  <c r="AI131" i="6"/>
  <c r="BH131" i="6" s="1"/>
  <c r="AD131" i="6"/>
  <c r="BC131" i="6" s="1"/>
  <c r="AA131" i="6"/>
  <c r="AZ131" i="6" s="1"/>
  <c r="W131" i="6"/>
  <c r="AV131" i="6" s="1"/>
  <c r="T131" i="6"/>
  <c r="AS131" i="6" s="1"/>
  <c r="AG130" i="6"/>
  <c r="BF130" i="6" s="1"/>
  <c r="AD130" i="6"/>
  <c r="BC130" i="6" s="1"/>
  <c r="Z130" i="6"/>
  <c r="AY130" i="6" s="1"/>
  <c r="W130" i="6"/>
  <c r="AV130" i="6" s="1"/>
  <c r="L130" i="6"/>
  <c r="AK130" i="6" s="1"/>
  <c r="N130" i="6"/>
  <c r="AM130" i="6" s="1"/>
  <c r="J128" i="6"/>
  <c r="AB128" i="6" s="1"/>
  <c r="BA128" i="6" s="1"/>
  <c r="M129" i="6"/>
  <c r="AL129" i="6" s="1"/>
  <c r="O129" i="6"/>
  <c r="AN129" i="6" s="1"/>
  <c r="O128" i="6"/>
  <c r="AN128" i="6" s="1"/>
  <c r="AI127" i="6"/>
  <c r="BH127" i="6" s="1"/>
  <c r="AD127" i="6"/>
  <c r="BC127" i="6" s="1"/>
  <c r="AA127" i="6"/>
  <c r="AZ127" i="6" s="1"/>
  <c r="W127" i="6"/>
  <c r="AV127" i="6" s="1"/>
  <c r="AG126" i="6"/>
  <c r="BF126" i="6" s="1"/>
  <c r="AD126" i="6"/>
  <c r="BC126" i="6" s="1"/>
  <c r="Z126" i="6"/>
  <c r="AY126" i="6" s="1"/>
  <c r="W126" i="6"/>
  <c r="AV126" i="6" s="1"/>
  <c r="L126" i="6"/>
  <c r="AK126" i="6" s="1"/>
  <c r="BJ126" i="6" s="1"/>
  <c r="N126" i="6"/>
  <c r="AM126" i="6" s="1"/>
  <c r="J124" i="6"/>
  <c r="M125" i="6"/>
  <c r="AL125" i="6" s="1"/>
  <c r="O125" i="6"/>
  <c r="AN125" i="6" s="1"/>
  <c r="O124" i="6"/>
  <c r="AN124" i="6" s="1"/>
  <c r="AI123" i="6"/>
  <c r="BH123" i="6" s="1"/>
  <c r="AD123" i="6"/>
  <c r="BC123" i="6" s="1"/>
  <c r="AA123" i="6"/>
  <c r="AZ123" i="6" s="1"/>
  <c r="W123" i="6"/>
  <c r="AV123" i="6" s="1"/>
  <c r="AG122" i="6"/>
  <c r="BF122" i="6" s="1"/>
  <c r="AD122" i="6"/>
  <c r="BC122" i="6" s="1"/>
  <c r="L122" i="6"/>
  <c r="AK122" i="6" s="1"/>
  <c r="N122" i="6"/>
  <c r="AM122" i="6" s="1"/>
  <c r="J120" i="6"/>
  <c r="AB120" i="6" s="1"/>
  <c r="BA120" i="6" s="1"/>
  <c r="M121" i="6"/>
  <c r="AL121" i="6" s="1"/>
  <c r="BJ121" i="6" s="1"/>
  <c r="O121" i="6"/>
  <c r="AN121" i="6" s="1"/>
  <c r="O120" i="6"/>
  <c r="AN120" i="6" s="1"/>
  <c r="AI119" i="6"/>
  <c r="BH119" i="6" s="1"/>
  <c r="AD119" i="6"/>
  <c r="BC119" i="6" s="1"/>
  <c r="AA119" i="6"/>
  <c r="AZ119" i="6" s="1"/>
  <c r="W119" i="6"/>
  <c r="AV119" i="6" s="1"/>
  <c r="AG118" i="6"/>
  <c r="BF118" i="6" s="1"/>
  <c r="N117" i="6"/>
  <c r="AM117" i="6" s="1"/>
  <c r="AI115" i="6"/>
  <c r="BH115" i="6" s="1"/>
  <c r="AD115" i="6"/>
  <c r="BC115" i="6" s="1"/>
  <c r="AA115" i="6"/>
  <c r="AZ115" i="6" s="1"/>
  <c r="W115" i="6"/>
  <c r="AV115" i="6" s="1"/>
  <c r="M115" i="6"/>
  <c r="AL115" i="6" s="1"/>
  <c r="O115" i="6"/>
  <c r="AN115" i="6" s="1"/>
  <c r="J113" i="6"/>
  <c r="L114" i="6"/>
  <c r="AK114" i="6" s="1"/>
  <c r="BJ114" i="6" s="1"/>
  <c r="N114" i="6"/>
  <c r="AM114" i="6" s="1"/>
  <c r="M113" i="6"/>
  <c r="AL113" i="6" s="1"/>
  <c r="O113" i="6"/>
  <c r="AN113" i="6" s="1"/>
  <c r="J112" i="6"/>
  <c r="L113" i="6"/>
  <c r="AK113" i="6" s="1"/>
  <c r="N113" i="6"/>
  <c r="AM113" i="6" s="1"/>
  <c r="J111" i="6"/>
  <c r="L112" i="6"/>
  <c r="AK112" i="6" s="1"/>
  <c r="N112" i="6"/>
  <c r="AM112" i="6" s="1"/>
  <c r="M112" i="6"/>
  <c r="AL112" i="6" s="1"/>
  <c r="O112" i="6"/>
  <c r="AN112" i="6" s="1"/>
  <c r="M111" i="6"/>
  <c r="AL111" i="6" s="1"/>
  <c r="O111" i="6"/>
  <c r="AN111" i="6" s="1"/>
  <c r="J110" i="6"/>
  <c r="L111" i="6"/>
  <c r="AK111" i="6" s="1"/>
  <c r="N111" i="6"/>
  <c r="AM111" i="6" s="1"/>
  <c r="J109" i="6"/>
  <c r="L110" i="6"/>
  <c r="AK110" i="6" s="1"/>
  <c r="N110" i="6"/>
  <c r="AM110" i="6" s="1"/>
  <c r="M110" i="6"/>
  <c r="AL110" i="6" s="1"/>
  <c r="O110" i="6"/>
  <c r="AN110" i="6" s="1"/>
  <c r="M109" i="6"/>
  <c r="AL109" i="6" s="1"/>
  <c r="O109" i="6"/>
  <c r="AN109" i="6" s="1"/>
  <c r="J108" i="6"/>
  <c r="L109" i="6"/>
  <c r="AK109" i="6" s="1"/>
  <c r="N109" i="6"/>
  <c r="AM109" i="6" s="1"/>
  <c r="J107" i="6"/>
  <c r="L108" i="6"/>
  <c r="AK108" i="6" s="1"/>
  <c r="N108" i="6"/>
  <c r="AM108" i="6" s="1"/>
  <c r="M108" i="6"/>
  <c r="AL108" i="6" s="1"/>
  <c r="O108" i="6"/>
  <c r="AN108" i="6" s="1"/>
  <c r="AI106" i="6"/>
  <c r="BH106" i="6" s="1"/>
  <c r="R105" i="6"/>
  <c r="AQ105" i="6" s="1"/>
  <c r="T105" i="6"/>
  <c r="AS105" i="6" s="1"/>
  <c r="V105" i="6"/>
  <c r="AU105" i="6" s="1"/>
  <c r="X105" i="6"/>
  <c r="AW105" i="6" s="1"/>
  <c r="AA105" i="6"/>
  <c r="AZ105" i="6" s="1"/>
  <c r="AC105" i="6"/>
  <c r="BB105" i="6" s="1"/>
  <c r="AE105" i="6"/>
  <c r="BD105" i="6" s="1"/>
  <c r="AG105" i="6"/>
  <c r="BF105" i="6" s="1"/>
  <c r="AI105" i="6"/>
  <c r="BH105" i="6" s="1"/>
  <c r="R101" i="6"/>
  <c r="AQ101" i="6" s="1"/>
  <c r="T101" i="6"/>
  <c r="AS101" i="6" s="1"/>
  <c r="V101" i="6"/>
  <c r="AU101" i="6" s="1"/>
  <c r="X101" i="6"/>
  <c r="AW101" i="6" s="1"/>
  <c r="AA101" i="6"/>
  <c r="AZ101" i="6" s="1"/>
  <c r="AC101" i="6"/>
  <c r="BB101" i="6" s="1"/>
  <c r="AE101" i="6"/>
  <c r="BD101" i="6" s="1"/>
  <c r="AG101" i="6"/>
  <c r="BF101" i="6" s="1"/>
  <c r="AI101" i="6"/>
  <c r="BH101" i="6" s="1"/>
  <c r="AC100" i="6"/>
  <c r="BB100" i="6" s="1"/>
  <c r="Z102" i="6"/>
  <c r="AY102" i="6" s="1"/>
  <c r="Y102" i="6"/>
  <c r="AX102" i="6" s="1"/>
  <c r="W102" i="6"/>
  <c r="AV102" i="6" s="1"/>
  <c r="U102" i="6"/>
  <c r="AT102" i="6" s="1"/>
  <c r="S102" i="6"/>
  <c r="AR102" i="6" s="1"/>
  <c r="Z100" i="6"/>
  <c r="AY100" i="6" s="1"/>
  <c r="Y100" i="6"/>
  <c r="AX100" i="6" s="1"/>
  <c r="W100" i="6"/>
  <c r="AV100" i="6" s="1"/>
  <c r="U100" i="6"/>
  <c r="AT100" i="6" s="1"/>
  <c r="S100" i="6"/>
  <c r="AR100" i="6" s="1"/>
  <c r="Y98" i="6"/>
  <c r="AX98" i="6" s="1"/>
  <c r="W98" i="6"/>
  <c r="AV98" i="6" s="1"/>
  <c r="U98" i="6"/>
  <c r="AT98" i="6" s="1"/>
  <c r="Y96" i="6"/>
  <c r="AX96" i="6" s="1"/>
  <c r="W96" i="6"/>
  <c r="AV96" i="6" s="1"/>
  <c r="U96" i="6"/>
  <c r="AT96" i="6" s="1"/>
  <c r="Y94" i="6"/>
  <c r="AX94" i="6" s="1"/>
  <c r="W94" i="6"/>
  <c r="AV94" i="6" s="1"/>
  <c r="U94" i="6"/>
  <c r="AT94" i="6" s="1"/>
  <c r="AF92" i="6"/>
  <c r="BE92" i="6" s="1"/>
  <c r="Y92" i="6"/>
  <c r="AX92" i="6" s="1"/>
  <c r="V92" i="6"/>
  <c r="AU92" i="6" s="1"/>
  <c r="AG91" i="6"/>
  <c r="BF91" i="6" s="1"/>
  <c r="AD91" i="6"/>
  <c r="BC91" i="6" s="1"/>
  <c r="M92" i="6"/>
  <c r="AL92" i="6" s="1"/>
  <c r="O92" i="6"/>
  <c r="AN92" i="6" s="1"/>
  <c r="W91" i="6"/>
  <c r="AV91" i="6" s="1"/>
  <c r="R91" i="6"/>
  <c r="AQ91" i="6" s="1"/>
  <c r="J90" i="6"/>
  <c r="L91" i="6"/>
  <c r="AK91" i="6" s="1"/>
  <c r="N91" i="6"/>
  <c r="AM91" i="6" s="1"/>
  <c r="P91" i="6"/>
  <c r="AO91" i="6" s="1"/>
  <c r="N90" i="6"/>
  <c r="AM90" i="6" s="1"/>
  <c r="AH89" i="6"/>
  <c r="BG89" i="6" s="1"/>
  <c r="AC89" i="6"/>
  <c r="BB89" i="6" s="1"/>
  <c r="Z89" i="6"/>
  <c r="AY89" i="6" s="1"/>
  <c r="AF88" i="6"/>
  <c r="BE88" i="6" s="1"/>
  <c r="Y88" i="6"/>
  <c r="AX88" i="6" s="1"/>
  <c r="V88" i="6"/>
  <c r="AU88" i="6" s="1"/>
  <c r="AG87" i="6"/>
  <c r="BF87" i="6" s="1"/>
  <c r="AD87" i="6"/>
  <c r="BC87" i="6" s="1"/>
  <c r="M88" i="6"/>
  <c r="AL88" i="6" s="1"/>
  <c r="O88" i="6"/>
  <c r="AN88" i="6" s="1"/>
  <c r="W87" i="6"/>
  <c r="AV87" i="6" s="1"/>
  <c r="R87" i="6"/>
  <c r="AQ87" i="6" s="1"/>
  <c r="AG86" i="6"/>
  <c r="BF86" i="6" s="1"/>
  <c r="J86" i="6"/>
  <c r="L87" i="6"/>
  <c r="AK87" i="6" s="1"/>
  <c r="N87" i="6"/>
  <c r="AM87" i="6" s="1"/>
  <c r="P87" i="6"/>
  <c r="AO87" i="6" s="1"/>
  <c r="W86" i="6"/>
  <c r="AV86" i="6" s="1"/>
  <c r="S86" i="6"/>
  <c r="AR86" i="6" s="1"/>
  <c r="AH85" i="6"/>
  <c r="BG85" i="6" s="1"/>
  <c r="AD85" i="6"/>
  <c r="BC85" i="6" s="1"/>
  <c r="W85" i="6"/>
  <c r="AV85" i="6" s="1"/>
  <c r="S85" i="6"/>
  <c r="AR85" i="6" s="1"/>
  <c r="AH84" i="6"/>
  <c r="BG84" i="6" s="1"/>
  <c r="AD84" i="6"/>
  <c r="BC84" i="6" s="1"/>
  <c r="W84" i="6"/>
  <c r="AV84" i="6" s="1"/>
  <c r="S84" i="6"/>
  <c r="AR84" i="6" s="1"/>
  <c r="AH83" i="6"/>
  <c r="BG83" i="6" s="1"/>
  <c r="AD83" i="6"/>
  <c r="BC83" i="6" s="1"/>
  <c r="W83" i="6"/>
  <c r="AV83" i="6" s="1"/>
  <c r="S83" i="6"/>
  <c r="AR83" i="6" s="1"/>
  <c r="AH82" i="6"/>
  <c r="BG82" i="6" s="1"/>
  <c r="AD82" i="6"/>
  <c r="BC82" i="6" s="1"/>
  <c r="W82" i="6"/>
  <c r="AV82" i="6" s="1"/>
  <c r="S82" i="6"/>
  <c r="AR82" i="6" s="1"/>
  <c r="AH81" i="6"/>
  <c r="BG81" i="6" s="1"/>
  <c r="AD81" i="6"/>
  <c r="BC81" i="6" s="1"/>
  <c r="W81" i="6"/>
  <c r="AV81" i="6" s="1"/>
  <c r="S81" i="6"/>
  <c r="AR81" i="6" s="1"/>
  <c r="AH80" i="6"/>
  <c r="BG80" i="6" s="1"/>
  <c r="AD80" i="6"/>
  <c r="BC80" i="6" s="1"/>
  <c r="W80" i="6"/>
  <c r="AV80" i="6" s="1"/>
  <c r="S80" i="6"/>
  <c r="AR80" i="6" s="1"/>
  <c r="AH79" i="6"/>
  <c r="BG79" i="6" s="1"/>
  <c r="AD79" i="6"/>
  <c r="BC79" i="6" s="1"/>
  <c r="W79" i="6"/>
  <c r="AV79" i="6" s="1"/>
  <c r="S79" i="6"/>
  <c r="AR79" i="6" s="1"/>
  <c r="AH78" i="6"/>
  <c r="BG78" i="6" s="1"/>
  <c r="AD78" i="6"/>
  <c r="BC78" i="6" s="1"/>
  <c r="W78" i="6"/>
  <c r="AV78" i="6" s="1"/>
  <c r="S78" i="6"/>
  <c r="AR78" i="6" s="1"/>
  <c r="M78" i="6"/>
  <c r="AL78" i="6" s="1"/>
  <c r="O78" i="6"/>
  <c r="AN78" i="6" s="1"/>
  <c r="J77" i="6"/>
  <c r="AB77" i="6" s="1"/>
  <c r="BA77" i="6" s="1"/>
  <c r="L78" i="6"/>
  <c r="AK78" i="6" s="1"/>
  <c r="N78" i="6"/>
  <c r="AM78" i="6" s="1"/>
  <c r="P78" i="6"/>
  <c r="AO78" i="6" s="1"/>
  <c r="Y77" i="6"/>
  <c r="AX77" i="6" s="1"/>
  <c r="Z77" i="6"/>
  <c r="AY77" i="6" s="1"/>
  <c r="Q74" i="6"/>
  <c r="AP74" i="6" s="1"/>
  <c r="T74" i="6"/>
  <c r="AS74" i="6" s="1"/>
  <c r="V74" i="6"/>
  <c r="AU74" i="6" s="1"/>
  <c r="X74" i="6"/>
  <c r="AW74" i="6" s="1"/>
  <c r="AA74" i="6"/>
  <c r="AZ74" i="6" s="1"/>
  <c r="AC74" i="6"/>
  <c r="BB74" i="6" s="1"/>
  <c r="AE74" i="6"/>
  <c r="BD74" i="6" s="1"/>
  <c r="AG74" i="6"/>
  <c r="BF74" i="6" s="1"/>
  <c r="AI74" i="6"/>
  <c r="BH74" i="6" s="1"/>
  <c r="AC73" i="6"/>
  <c r="BB73" i="6" s="1"/>
  <c r="AH72" i="6"/>
  <c r="BG72" i="6" s="1"/>
  <c r="Z72" i="6"/>
  <c r="AY72" i="6" s="1"/>
  <c r="U72" i="6"/>
  <c r="AT72" i="6" s="1"/>
  <c r="M72" i="6"/>
  <c r="AL72" i="6" s="1"/>
  <c r="O72" i="6"/>
  <c r="AN72" i="6" s="1"/>
  <c r="Q72" i="6"/>
  <c r="AP72" i="6" s="1"/>
  <c r="J71" i="6"/>
  <c r="Z71" i="6" s="1"/>
  <c r="AY71" i="6" s="1"/>
  <c r="L72" i="6"/>
  <c r="AK72" i="6" s="1"/>
  <c r="N72" i="6"/>
  <c r="AM72" i="6" s="1"/>
  <c r="P72" i="6"/>
  <c r="AO72" i="6" s="1"/>
  <c r="Y71" i="6"/>
  <c r="AX71" i="6" s="1"/>
  <c r="AD71" i="6"/>
  <c r="BC71" i="6" s="1"/>
  <c r="AF71" i="6"/>
  <c r="BE71" i="6" s="1"/>
  <c r="AH71" i="6"/>
  <c r="BG71" i="6" s="1"/>
  <c r="R72" i="6"/>
  <c r="AQ72" i="6" s="1"/>
  <c r="O106" i="6"/>
  <c r="AN106" i="6" s="1"/>
  <c r="M106" i="6"/>
  <c r="AL106" i="6" s="1"/>
  <c r="M104" i="6"/>
  <c r="AL104" i="6" s="1"/>
  <c r="AH92" i="6"/>
  <c r="BG92" i="6" s="1"/>
  <c r="AE92" i="6"/>
  <c r="BD92" i="6" s="1"/>
  <c r="X92" i="6"/>
  <c r="AW92" i="6" s="1"/>
  <c r="S92" i="6"/>
  <c r="AR92" i="6" s="1"/>
  <c r="AI91" i="6"/>
  <c r="BH91" i="6" s="1"/>
  <c r="AF91" i="6"/>
  <c r="BE91" i="6" s="1"/>
  <c r="Y91" i="6"/>
  <c r="AX91" i="6" s="1"/>
  <c r="T91" i="6"/>
  <c r="AS91" i="6" s="1"/>
  <c r="P90" i="6"/>
  <c r="AO90" i="6" s="1"/>
  <c r="AE89" i="6"/>
  <c r="BD89" i="6" s="1"/>
  <c r="AB89" i="6"/>
  <c r="BA89" i="6" s="1"/>
  <c r="AH88" i="6"/>
  <c r="BG88" i="6" s="1"/>
  <c r="AE88" i="6"/>
  <c r="BD88" i="6" s="1"/>
  <c r="X88" i="6"/>
  <c r="AW88" i="6" s="1"/>
  <c r="S88" i="6"/>
  <c r="AR88" i="6" s="1"/>
  <c r="AI87" i="6"/>
  <c r="BH87" i="6" s="1"/>
  <c r="AF87" i="6"/>
  <c r="BE87" i="6" s="1"/>
  <c r="AA87" i="6"/>
  <c r="AZ87" i="6" s="1"/>
  <c r="Y87" i="6"/>
  <c r="AX87" i="6" s="1"/>
  <c r="T87" i="6"/>
  <c r="AS87" i="6" s="1"/>
  <c r="M86" i="6"/>
  <c r="AL86" i="6" s="1"/>
  <c r="O86" i="6"/>
  <c r="AN86" i="6" s="1"/>
  <c r="J85" i="6"/>
  <c r="L86" i="6"/>
  <c r="AK86" i="6" s="1"/>
  <c r="N86" i="6"/>
  <c r="AM86" i="6" s="1"/>
  <c r="P86" i="6"/>
  <c r="AO86" i="6" s="1"/>
  <c r="J84" i="6"/>
  <c r="L85" i="6"/>
  <c r="AK85" i="6" s="1"/>
  <c r="N85" i="6"/>
  <c r="AM85" i="6" s="1"/>
  <c r="P85" i="6"/>
  <c r="AO85" i="6" s="1"/>
  <c r="M85" i="6"/>
  <c r="AL85" i="6" s="1"/>
  <c r="O85" i="6"/>
  <c r="AN85" i="6" s="1"/>
  <c r="M84" i="6"/>
  <c r="AL84" i="6" s="1"/>
  <c r="O84" i="6"/>
  <c r="AN84" i="6" s="1"/>
  <c r="J83" i="6"/>
  <c r="L84" i="6"/>
  <c r="AK84" i="6" s="1"/>
  <c r="N84" i="6"/>
  <c r="AM84" i="6" s="1"/>
  <c r="P84" i="6"/>
  <c r="AO84" i="6" s="1"/>
  <c r="J82" i="6"/>
  <c r="L83" i="6"/>
  <c r="AK83" i="6" s="1"/>
  <c r="N83" i="6"/>
  <c r="AM83" i="6" s="1"/>
  <c r="P83" i="6"/>
  <c r="AO83" i="6" s="1"/>
  <c r="M83" i="6"/>
  <c r="AL83" i="6" s="1"/>
  <c r="O83" i="6"/>
  <c r="AN83" i="6" s="1"/>
  <c r="M82" i="6"/>
  <c r="AL82" i="6" s="1"/>
  <c r="O82" i="6"/>
  <c r="AN82" i="6" s="1"/>
  <c r="J81" i="6"/>
  <c r="L82" i="6"/>
  <c r="AK82" i="6" s="1"/>
  <c r="N82" i="6"/>
  <c r="AM82" i="6" s="1"/>
  <c r="P82" i="6"/>
  <c r="AO82" i="6" s="1"/>
  <c r="J80" i="6"/>
  <c r="L81" i="6"/>
  <c r="AK81" i="6" s="1"/>
  <c r="N81" i="6"/>
  <c r="AM81" i="6" s="1"/>
  <c r="P81" i="6"/>
  <c r="AO81" i="6" s="1"/>
  <c r="M81" i="6"/>
  <c r="AL81" i="6" s="1"/>
  <c r="O81" i="6"/>
  <c r="AN81" i="6" s="1"/>
  <c r="M80" i="6"/>
  <c r="AL80" i="6" s="1"/>
  <c r="O80" i="6"/>
  <c r="AN80" i="6" s="1"/>
  <c r="J79" i="6"/>
  <c r="L80" i="6"/>
  <c r="AK80" i="6" s="1"/>
  <c r="N80" i="6"/>
  <c r="AM80" i="6" s="1"/>
  <c r="P80" i="6"/>
  <c r="AO80" i="6" s="1"/>
  <c r="J78" i="6"/>
  <c r="L79" i="6"/>
  <c r="AK79" i="6" s="1"/>
  <c r="N79" i="6"/>
  <c r="AM79" i="6" s="1"/>
  <c r="P79" i="6"/>
  <c r="AO79" i="6" s="1"/>
  <c r="M79" i="6"/>
  <c r="AL79" i="6" s="1"/>
  <c r="O79" i="6"/>
  <c r="AN79" i="6" s="1"/>
  <c r="T76" i="6"/>
  <c r="AS76" i="6" s="1"/>
  <c r="V76" i="6"/>
  <c r="AU76" i="6" s="1"/>
  <c r="X76" i="6"/>
  <c r="AW76" i="6" s="1"/>
  <c r="AA76" i="6"/>
  <c r="AZ76" i="6" s="1"/>
  <c r="AC76" i="6"/>
  <c r="BB76" i="6" s="1"/>
  <c r="AE76" i="6"/>
  <c r="BD76" i="6" s="1"/>
  <c r="AG76" i="6"/>
  <c r="BF76" i="6" s="1"/>
  <c r="AI76" i="6"/>
  <c r="BH76" i="6" s="1"/>
  <c r="AI73" i="6"/>
  <c r="BH73" i="6" s="1"/>
  <c r="AF72" i="6"/>
  <c r="BE72" i="6" s="1"/>
  <c r="T70" i="6"/>
  <c r="AS70" i="6" s="1"/>
  <c r="V70" i="6"/>
  <c r="AU70" i="6" s="1"/>
  <c r="X70" i="6"/>
  <c r="AW70" i="6" s="1"/>
  <c r="AA70" i="6"/>
  <c r="AZ70" i="6" s="1"/>
  <c r="AC70" i="6"/>
  <c r="BB70" i="6" s="1"/>
  <c r="AE70" i="6"/>
  <c r="BD70" i="6" s="1"/>
  <c r="AG70" i="6"/>
  <c r="BF70" i="6" s="1"/>
  <c r="AI70" i="6"/>
  <c r="BH70" i="6" s="1"/>
  <c r="J92" i="6"/>
  <c r="AB92" i="6" s="1"/>
  <c r="BA92" i="6" s="1"/>
  <c r="L93" i="6"/>
  <c r="AK93" i="6" s="1"/>
  <c r="N93" i="6"/>
  <c r="AM93" i="6" s="1"/>
  <c r="P93" i="6"/>
  <c r="AO93" i="6" s="1"/>
  <c r="M90" i="6"/>
  <c r="AL90" i="6" s="1"/>
  <c r="O90" i="6"/>
  <c r="AN90" i="6" s="1"/>
  <c r="J88" i="6"/>
  <c r="AB88" i="6" s="1"/>
  <c r="BA88" i="6" s="1"/>
  <c r="L89" i="6"/>
  <c r="AK89" i="6" s="1"/>
  <c r="N89" i="6"/>
  <c r="AM89" i="6" s="1"/>
  <c r="P89" i="6"/>
  <c r="AO89" i="6" s="1"/>
  <c r="M74" i="6"/>
  <c r="AL74" i="6" s="1"/>
  <c r="O74" i="6"/>
  <c r="AN74" i="6" s="1"/>
  <c r="J73" i="6"/>
  <c r="AA73" i="6" s="1"/>
  <c r="AZ73" i="6" s="1"/>
  <c r="L74" i="6"/>
  <c r="AK74" i="6" s="1"/>
  <c r="N74" i="6"/>
  <c r="AM74" i="6" s="1"/>
  <c r="P74" i="6"/>
  <c r="AO74" i="6" s="1"/>
  <c r="Y73" i="6"/>
  <c r="AX73" i="6" s="1"/>
  <c r="Z73" i="6"/>
  <c r="AY73" i="6" s="1"/>
  <c r="AB73" i="6"/>
  <c r="BA73" i="6" s="1"/>
  <c r="AD73" i="6"/>
  <c r="BC73" i="6" s="1"/>
  <c r="AF73" i="6"/>
  <c r="BE73" i="6" s="1"/>
  <c r="AH73" i="6"/>
  <c r="BG73" i="6" s="1"/>
  <c r="R74" i="6"/>
  <c r="AQ74" i="6" s="1"/>
  <c r="T72" i="6"/>
  <c r="AS72" i="6" s="1"/>
  <c r="V72" i="6"/>
  <c r="AU72" i="6" s="1"/>
  <c r="X72" i="6"/>
  <c r="AW72" i="6" s="1"/>
  <c r="AA72" i="6"/>
  <c r="AZ72" i="6" s="1"/>
  <c r="AC72" i="6"/>
  <c r="BB72" i="6" s="1"/>
  <c r="AE72" i="6"/>
  <c r="BD72" i="6" s="1"/>
  <c r="AG72" i="6"/>
  <c r="BF72" i="6" s="1"/>
  <c r="AI72" i="6"/>
  <c r="BH72" i="6" s="1"/>
  <c r="P106" i="6"/>
  <c r="AO106" i="6" s="1"/>
  <c r="N106" i="6"/>
  <c r="AM106" i="6" s="1"/>
  <c r="L106" i="6"/>
  <c r="AK106" i="6" s="1"/>
  <c r="P104" i="6"/>
  <c r="AO104" i="6" s="1"/>
  <c r="N104" i="6"/>
  <c r="AM104" i="6" s="1"/>
  <c r="L104" i="6"/>
  <c r="AK104" i="6" s="1"/>
  <c r="P102" i="6"/>
  <c r="AO102" i="6" s="1"/>
  <c r="N102" i="6"/>
  <c r="AM102" i="6" s="1"/>
  <c r="L102" i="6"/>
  <c r="AK102" i="6" s="1"/>
  <c r="P100" i="6"/>
  <c r="AO100" i="6" s="1"/>
  <c r="N100" i="6"/>
  <c r="AM100" i="6" s="1"/>
  <c r="L100" i="6"/>
  <c r="AK100" i="6" s="1"/>
  <c r="P98" i="6"/>
  <c r="AO98" i="6" s="1"/>
  <c r="N98" i="6"/>
  <c r="AM98" i="6" s="1"/>
  <c r="L98" i="6"/>
  <c r="AK98" i="6" s="1"/>
  <c r="P96" i="6"/>
  <c r="AO96" i="6" s="1"/>
  <c r="N96" i="6"/>
  <c r="AM96" i="6" s="1"/>
  <c r="L96" i="6"/>
  <c r="AK96" i="6" s="1"/>
  <c r="P94" i="6"/>
  <c r="AO94" i="6" s="1"/>
  <c r="N94" i="6"/>
  <c r="AM94" i="6" s="1"/>
  <c r="L94" i="6"/>
  <c r="AK94" i="6" s="1"/>
  <c r="Q93" i="6"/>
  <c r="AP93" i="6" s="1"/>
  <c r="O93" i="6"/>
  <c r="AN93" i="6" s="1"/>
  <c r="AI92" i="6"/>
  <c r="BH92" i="6" s="1"/>
  <c r="AD92" i="6"/>
  <c r="BC92" i="6" s="1"/>
  <c r="AA92" i="6"/>
  <c r="AZ92" i="6" s="1"/>
  <c r="W92" i="6"/>
  <c r="AV92" i="6" s="1"/>
  <c r="P92" i="6"/>
  <c r="AO92" i="6" s="1"/>
  <c r="AE91" i="6"/>
  <c r="BD91" i="6" s="1"/>
  <c r="J91" i="6"/>
  <c r="X91" i="6"/>
  <c r="AW91" i="6" s="1"/>
  <c r="AH90" i="6"/>
  <c r="BG90" i="6" s="1"/>
  <c r="AE90" i="6"/>
  <c r="BD90" i="6" s="1"/>
  <c r="X90" i="6"/>
  <c r="AW90" i="6" s="1"/>
  <c r="L90" i="6"/>
  <c r="AK90" i="6" s="1"/>
  <c r="AI89" i="6"/>
  <c r="BH89" i="6" s="1"/>
  <c r="AF89" i="6"/>
  <c r="BE89" i="6" s="1"/>
  <c r="AA89" i="6"/>
  <c r="AZ89" i="6" s="1"/>
  <c r="Y89" i="6"/>
  <c r="AX89" i="6" s="1"/>
  <c r="Q89" i="6"/>
  <c r="AP89" i="6" s="1"/>
  <c r="O89" i="6"/>
  <c r="AN89" i="6" s="1"/>
  <c r="AI88" i="6"/>
  <c r="BH88" i="6" s="1"/>
  <c r="AD88" i="6"/>
  <c r="BC88" i="6" s="1"/>
  <c r="W88" i="6"/>
  <c r="AV88" i="6" s="1"/>
  <c r="P88" i="6"/>
  <c r="AO88" i="6" s="1"/>
  <c r="AE87" i="6"/>
  <c r="BD87" i="6" s="1"/>
  <c r="J87" i="6"/>
  <c r="X87" i="6"/>
  <c r="AW87" i="6" s="1"/>
  <c r="AH86" i="6"/>
  <c r="BG86" i="6" s="1"/>
  <c r="AE86" i="6"/>
  <c r="BD86" i="6" s="1"/>
  <c r="X86" i="6"/>
  <c r="AW86" i="6" s="1"/>
  <c r="AI85" i="6"/>
  <c r="BH85" i="6" s="1"/>
  <c r="AE85" i="6"/>
  <c r="BD85" i="6" s="1"/>
  <c r="X85" i="6"/>
  <c r="AW85" i="6" s="1"/>
  <c r="AI84" i="6"/>
  <c r="BH84" i="6" s="1"/>
  <c r="AE84" i="6"/>
  <c r="BD84" i="6" s="1"/>
  <c r="X84" i="6"/>
  <c r="AW84" i="6" s="1"/>
  <c r="AI83" i="6"/>
  <c r="BH83" i="6" s="1"/>
  <c r="AE83" i="6"/>
  <c r="BD83" i="6" s="1"/>
  <c r="X83" i="6"/>
  <c r="AW83" i="6" s="1"/>
  <c r="AI82" i="6"/>
  <c r="BH82" i="6" s="1"/>
  <c r="AE82" i="6"/>
  <c r="BD82" i="6" s="1"/>
  <c r="X82" i="6"/>
  <c r="AW82" i="6" s="1"/>
  <c r="AI81" i="6"/>
  <c r="BH81" i="6" s="1"/>
  <c r="AE81" i="6"/>
  <c r="BD81" i="6" s="1"/>
  <c r="X81" i="6"/>
  <c r="AW81" i="6" s="1"/>
  <c r="AI80" i="6"/>
  <c r="BH80" i="6" s="1"/>
  <c r="AE80" i="6"/>
  <c r="BD80" i="6" s="1"/>
  <c r="X80" i="6"/>
  <c r="AW80" i="6" s="1"/>
  <c r="AI79" i="6"/>
  <c r="BH79" i="6" s="1"/>
  <c r="AE79" i="6"/>
  <c r="BD79" i="6" s="1"/>
  <c r="X79" i="6"/>
  <c r="AW79" i="6" s="1"/>
  <c r="AI78" i="6"/>
  <c r="BH78" i="6" s="1"/>
  <c r="AE78" i="6"/>
  <c r="BD78" i="6" s="1"/>
  <c r="X78" i="6"/>
  <c r="AW78" i="6" s="1"/>
  <c r="AI77" i="6"/>
  <c r="BH77" i="6" s="1"/>
  <c r="AE77" i="6"/>
  <c r="BD77" i="6" s="1"/>
  <c r="AA77" i="6"/>
  <c r="AZ77" i="6" s="1"/>
  <c r="AH76" i="6"/>
  <c r="BG76" i="6" s="1"/>
  <c r="Z76" i="6"/>
  <c r="AY76" i="6" s="1"/>
  <c r="U76" i="6"/>
  <c r="AT76" i="6" s="1"/>
  <c r="M76" i="6"/>
  <c r="AL76" i="6" s="1"/>
  <c r="O76" i="6"/>
  <c r="AN76" i="6" s="1"/>
  <c r="J75" i="6"/>
  <c r="AA75" i="6" s="1"/>
  <c r="AZ75" i="6" s="1"/>
  <c r="L76" i="6"/>
  <c r="AK76" i="6" s="1"/>
  <c r="N76" i="6"/>
  <c r="AM76" i="6" s="1"/>
  <c r="P76" i="6"/>
  <c r="AO76" i="6" s="1"/>
  <c r="Y75" i="6"/>
  <c r="AX75" i="6" s="1"/>
  <c r="AD75" i="6"/>
  <c r="BC75" i="6" s="1"/>
  <c r="AF75" i="6"/>
  <c r="BE75" i="6" s="1"/>
  <c r="AH75" i="6"/>
  <c r="BG75" i="6" s="1"/>
  <c r="R76" i="6"/>
  <c r="AQ76" i="6" s="1"/>
  <c r="AF74" i="6"/>
  <c r="BE74" i="6" s="1"/>
  <c r="S74" i="6"/>
  <c r="AR74" i="6" s="1"/>
  <c r="AE73" i="6"/>
  <c r="BD73" i="6" s="1"/>
  <c r="AB72" i="6"/>
  <c r="BA72" i="6" s="1"/>
  <c r="W72" i="6"/>
  <c r="AV72" i="6" s="1"/>
  <c r="AI71" i="6"/>
  <c r="BH71" i="6" s="1"/>
  <c r="AF70" i="6"/>
  <c r="BE70" i="6" s="1"/>
  <c r="S70" i="6"/>
  <c r="AR70" i="6" s="1"/>
  <c r="Z69" i="6"/>
  <c r="AY69" i="6" s="1"/>
  <c r="AB69" i="6"/>
  <c r="BA69" i="6" s="1"/>
  <c r="AH64" i="6"/>
  <c r="BG64" i="6" s="1"/>
  <c r="AH62" i="6"/>
  <c r="BG62" i="6" s="1"/>
  <c r="O77" i="6"/>
  <c r="AN77" i="6" s="1"/>
  <c r="M77" i="6"/>
  <c r="AL77" i="6" s="1"/>
  <c r="O75" i="6"/>
  <c r="AN75" i="6" s="1"/>
  <c r="M75" i="6"/>
  <c r="AL75" i="6" s="1"/>
  <c r="Q73" i="6"/>
  <c r="AP73" i="6" s="1"/>
  <c r="O73" i="6"/>
  <c r="AN73" i="6" s="1"/>
  <c r="M73" i="6"/>
  <c r="AL73" i="6" s="1"/>
  <c r="Q71" i="6"/>
  <c r="AP71" i="6" s="1"/>
  <c r="O71" i="6"/>
  <c r="AN71" i="6" s="1"/>
  <c r="M71" i="6"/>
  <c r="AL71" i="6" s="1"/>
  <c r="P70" i="6"/>
  <c r="AO70" i="6" s="1"/>
  <c r="N70" i="6"/>
  <c r="AM70" i="6" s="1"/>
  <c r="L70" i="6"/>
  <c r="AK70" i="6" s="1"/>
  <c r="AH68" i="6"/>
  <c r="BG68" i="6" s="1"/>
  <c r="J68" i="6"/>
  <c r="M69" i="6"/>
  <c r="AL69" i="6" s="1"/>
  <c r="BJ69" i="6" s="1"/>
  <c r="O69" i="6"/>
  <c r="AN69" i="6" s="1"/>
  <c r="Q69" i="6"/>
  <c r="AP69" i="6" s="1"/>
  <c r="U68" i="6"/>
  <c r="AT68" i="6" s="1"/>
  <c r="J67" i="6"/>
  <c r="M68" i="6"/>
  <c r="AL68" i="6" s="1"/>
  <c r="O68" i="6"/>
  <c r="AN68" i="6" s="1"/>
  <c r="Q68" i="6"/>
  <c r="AP68" i="6" s="1"/>
  <c r="L68" i="6"/>
  <c r="AK68" i="6" s="1"/>
  <c r="N68" i="6"/>
  <c r="AM68" i="6" s="1"/>
  <c r="P68" i="6"/>
  <c r="AO68" i="6" s="1"/>
  <c r="T66" i="6"/>
  <c r="AS66" i="6" s="1"/>
  <c r="V66" i="6"/>
  <c r="AU66" i="6" s="1"/>
  <c r="X66" i="6"/>
  <c r="AW66" i="6" s="1"/>
  <c r="AA66" i="6"/>
  <c r="AZ66" i="6" s="1"/>
  <c r="AC66" i="6"/>
  <c r="BB66" i="6" s="1"/>
  <c r="AE66" i="6"/>
  <c r="BD66" i="6" s="1"/>
  <c r="AG66" i="6"/>
  <c r="BF66" i="6" s="1"/>
  <c r="AI66" i="6"/>
  <c r="BH66" i="6" s="1"/>
  <c r="S65" i="6"/>
  <c r="AR65" i="6" s="1"/>
  <c r="L65" i="6"/>
  <c r="AK65" i="6" s="1"/>
  <c r="N65" i="6"/>
  <c r="AM65" i="6" s="1"/>
  <c r="P65" i="6"/>
  <c r="AO65" i="6" s="1"/>
  <c r="J64" i="6"/>
  <c r="X64" i="6" s="1"/>
  <c r="AW64" i="6" s="1"/>
  <c r="M65" i="6"/>
  <c r="AL65" i="6" s="1"/>
  <c r="O65" i="6"/>
  <c r="AN65" i="6" s="1"/>
  <c r="Q65" i="6"/>
  <c r="AP65" i="6" s="1"/>
  <c r="T64" i="6"/>
  <c r="AS64" i="6" s="1"/>
  <c r="V64" i="6"/>
  <c r="AU64" i="6" s="1"/>
  <c r="AA64" i="6"/>
  <c r="AZ64" i="6" s="1"/>
  <c r="AC64" i="6"/>
  <c r="BB64" i="6" s="1"/>
  <c r="AE64" i="6"/>
  <c r="BD64" i="6" s="1"/>
  <c r="AG64" i="6"/>
  <c r="BF64" i="6" s="1"/>
  <c r="AI64" i="6"/>
  <c r="BH64" i="6" s="1"/>
  <c r="S63" i="6"/>
  <c r="AR63" i="6" s="1"/>
  <c r="L63" i="6"/>
  <c r="AK63" i="6" s="1"/>
  <c r="N63" i="6"/>
  <c r="AM63" i="6" s="1"/>
  <c r="P63" i="6"/>
  <c r="AO63" i="6" s="1"/>
  <c r="J62" i="6"/>
  <c r="Z62" i="6" s="1"/>
  <c r="AY62" i="6" s="1"/>
  <c r="M63" i="6"/>
  <c r="AL63" i="6" s="1"/>
  <c r="O63" i="6"/>
  <c r="AN63" i="6" s="1"/>
  <c r="Q63" i="6"/>
  <c r="AP63" i="6" s="1"/>
  <c r="T62" i="6"/>
  <c r="AS62" i="6" s="1"/>
  <c r="V62" i="6"/>
  <c r="AU62" i="6" s="1"/>
  <c r="X62" i="6"/>
  <c r="AW62" i="6" s="1"/>
  <c r="BJ62" i="6" s="1"/>
  <c r="Y62" i="6"/>
  <c r="AX62" i="6" s="1"/>
  <c r="AA62" i="6"/>
  <c r="AZ62" i="6" s="1"/>
  <c r="AC62" i="6"/>
  <c r="BB62" i="6" s="1"/>
  <c r="AE62" i="6"/>
  <c r="BD62" i="6" s="1"/>
  <c r="AG62" i="6"/>
  <c r="BF62" i="6" s="1"/>
  <c r="AI62" i="6"/>
  <c r="BH62" i="6" s="1"/>
  <c r="P77" i="6"/>
  <c r="AO77" i="6" s="1"/>
  <c r="N77" i="6"/>
  <c r="AM77" i="6" s="1"/>
  <c r="L77" i="6"/>
  <c r="AK77" i="6" s="1"/>
  <c r="P75" i="6"/>
  <c r="AO75" i="6" s="1"/>
  <c r="N75" i="6"/>
  <c r="AM75" i="6" s="1"/>
  <c r="L75" i="6"/>
  <c r="AK75" i="6" s="1"/>
  <c r="P73" i="6"/>
  <c r="AO73" i="6" s="1"/>
  <c r="N73" i="6"/>
  <c r="AM73" i="6" s="1"/>
  <c r="L73" i="6"/>
  <c r="AK73" i="6" s="1"/>
  <c r="P71" i="6"/>
  <c r="AO71" i="6" s="1"/>
  <c r="N71" i="6"/>
  <c r="AM71" i="6" s="1"/>
  <c r="L71" i="6"/>
  <c r="AK71" i="6" s="1"/>
  <c r="Q70" i="6"/>
  <c r="AP70" i="6" s="1"/>
  <c r="O70" i="6"/>
  <c r="AN70" i="6" s="1"/>
  <c r="M70" i="6"/>
  <c r="AL70" i="6" s="1"/>
  <c r="AG68" i="6"/>
  <c r="BF68" i="6" s="1"/>
  <c r="AD68" i="6"/>
  <c r="BC68" i="6" s="1"/>
  <c r="S68" i="6"/>
  <c r="AR68" i="6" s="1"/>
  <c r="AH67" i="6"/>
  <c r="BG67" i="6" s="1"/>
  <c r="AD67" i="6"/>
  <c r="BC67" i="6" s="1"/>
  <c r="AF66" i="6"/>
  <c r="BE66" i="6" s="1"/>
  <c r="L67" i="6"/>
  <c r="AK67" i="6" s="1"/>
  <c r="N67" i="6"/>
  <c r="AM67" i="6" s="1"/>
  <c r="P67" i="6"/>
  <c r="AO67" i="6" s="1"/>
  <c r="J66" i="6"/>
  <c r="M67" i="6"/>
  <c r="AL67" i="6" s="1"/>
  <c r="O67" i="6"/>
  <c r="AN67" i="6" s="1"/>
  <c r="Q67" i="6"/>
  <c r="AP67" i="6" s="1"/>
  <c r="AB64" i="6"/>
  <c r="BA64" i="6" s="1"/>
  <c r="U64" i="6"/>
  <c r="AT64" i="6" s="1"/>
  <c r="AB62" i="6"/>
  <c r="BA62" i="6" s="1"/>
  <c r="U62" i="6"/>
  <c r="AT62" i="6" s="1"/>
  <c r="Q61" i="6"/>
  <c r="AP61" i="6" s="1"/>
  <c r="O61" i="6"/>
  <c r="AN61" i="6" s="1"/>
  <c r="M61" i="6"/>
  <c r="AL61" i="6" s="1"/>
  <c r="J60" i="6"/>
  <c r="Z60" i="6" s="1"/>
  <c r="AY60" i="6" s="1"/>
  <c r="J58" i="6"/>
  <c r="Z58" i="6" s="1"/>
  <c r="AY58" i="6" s="1"/>
  <c r="AA53" i="6"/>
  <c r="AZ53" i="6" s="1"/>
  <c r="W53" i="6"/>
  <c r="AV53" i="6" s="1"/>
  <c r="Z51" i="6"/>
  <c r="AY51" i="6" s="1"/>
  <c r="S50" i="6"/>
  <c r="AR50" i="6" s="1"/>
  <c r="L50" i="6"/>
  <c r="AK50" i="6" s="1"/>
  <c r="N50" i="6"/>
  <c r="AM50" i="6" s="1"/>
  <c r="P50" i="6"/>
  <c r="AO50" i="6" s="1"/>
  <c r="J49" i="6"/>
  <c r="M50" i="6"/>
  <c r="AL50" i="6" s="1"/>
  <c r="O50" i="6"/>
  <c r="AN50" i="6" s="1"/>
  <c r="J39" i="6"/>
  <c r="M40" i="6"/>
  <c r="AL40" i="6" s="1"/>
  <c r="O40" i="6"/>
  <c r="AN40" i="6" s="1"/>
  <c r="Q40" i="6"/>
  <c r="AP40" i="6" s="1"/>
  <c r="L40" i="6"/>
  <c r="AK40" i="6" s="1"/>
  <c r="N40" i="6"/>
  <c r="AM40" i="6" s="1"/>
  <c r="P40" i="6"/>
  <c r="AO40" i="6" s="1"/>
  <c r="S40" i="6"/>
  <c r="AR40" i="6" s="1"/>
  <c r="AI39" i="6"/>
  <c r="BH39" i="6" s="1"/>
  <c r="T40" i="6"/>
  <c r="AS40" i="6" s="1"/>
  <c r="Y39" i="6"/>
  <c r="AX39" i="6" s="1"/>
  <c r="AC39" i="6"/>
  <c r="BB39" i="6" s="1"/>
  <c r="AG39" i="6"/>
  <c r="BF39" i="6" s="1"/>
  <c r="R40" i="6"/>
  <c r="AQ40" i="6" s="1"/>
  <c r="W39" i="6"/>
  <c r="AV39" i="6" s="1"/>
  <c r="AA57" i="6"/>
  <c r="AZ57" i="6" s="1"/>
  <c r="Y57" i="6"/>
  <c r="AX57" i="6" s="1"/>
  <c r="X57" i="6"/>
  <c r="AW57" i="6" s="1"/>
  <c r="BJ57" i="6" s="1"/>
  <c r="V57" i="6"/>
  <c r="AU57" i="6" s="1"/>
  <c r="T57" i="6"/>
  <c r="AS57" i="6" s="1"/>
  <c r="W56" i="6"/>
  <c r="AV56" i="6" s="1"/>
  <c r="BJ56" i="6" s="1"/>
  <c r="AA55" i="6"/>
  <c r="AZ55" i="6" s="1"/>
  <c r="Y55" i="6"/>
  <c r="AX55" i="6" s="1"/>
  <c r="X55" i="6"/>
  <c r="AW55" i="6" s="1"/>
  <c r="V55" i="6"/>
  <c r="AU55" i="6" s="1"/>
  <c r="T55" i="6"/>
  <c r="AS55" i="6" s="1"/>
  <c r="BJ55" i="6" s="1"/>
  <c r="AF53" i="6"/>
  <c r="BE53" i="6" s="1"/>
  <c r="AC53" i="6"/>
  <c r="BB53" i="6" s="1"/>
  <c r="L54" i="6"/>
  <c r="AK54" i="6" s="1"/>
  <c r="N54" i="6"/>
  <c r="AM54" i="6" s="1"/>
  <c r="P54" i="6"/>
  <c r="AO54" i="6" s="1"/>
  <c r="V53" i="6"/>
  <c r="AU53" i="6" s="1"/>
  <c r="J52" i="6"/>
  <c r="M53" i="6"/>
  <c r="AL53" i="6" s="1"/>
  <c r="BJ53" i="6" s="1"/>
  <c r="O53" i="6"/>
  <c r="AN53" i="6" s="1"/>
  <c r="Q53" i="6"/>
  <c r="AP53" i="6" s="1"/>
  <c r="AG51" i="6"/>
  <c r="BF51" i="6" s="1"/>
  <c r="AB51" i="6"/>
  <c r="BA51" i="6" s="1"/>
  <c r="Y51" i="6"/>
  <c r="AX51" i="6" s="1"/>
  <c r="U51" i="6"/>
  <c r="AT51" i="6" s="1"/>
  <c r="T50" i="6"/>
  <c r="AS50" i="6" s="1"/>
  <c r="Q50" i="6"/>
  <c r="AP50" i="6" s="1"/>
  <c r="AD49" i="6"/>
  <c r="BC49" i="6" s="1"/>
  <c r="W49" i="6"/>
  <c r="AV49" i="6" s="1"/>
  <c r="V49" i="6"/>
  <c r="AU49" i="6" s="1"/>
  <c r="X49" i="6"/>
  <c r="AW49" i="6" s="1"/>
  <c r="Y49" i="6"/>
  <c r="AX49" i="6" s="1"/>
  <c r="AA49" i="6"/>
  <c r="AZ49" i="6" s="1"/>
  <c r="AC49" i="6"/>
  <c r="BB49" i="6" s="1"/>
  <c r="AE49" i="6"/>
  <c r="BD49" i="6" s="1"/>
  <c r="AG49" i="6"/>
  <c r="BF49" i="6" s="1"/>
  <c r="AI49" i="6"/>
  <c r="BH49" i="6" s="1"/>
  <c r="S48" i="6"/>
  <c r="AR48" i="6" s="1"/>
  <c r="L48" i="6"/>
  <c r="AK48" i="6" s="1"/>
  <c r="N48" i="6"/>
  <c r="AM48" i="6" s="1"/>
  <c r="P48" i="6"/>
  <c r="AO48" i="6" s="1"/>
  <c r="J47" i="6"/>
  <c r="M48" i="6"/>
  <c r="AL48" i="6" s="1"/>
  <c r="O48" i="6"/>
  <c r="AN48" i="6" s="1"/>
  <c r="Q48" i="6"/>
  <c r="AP48" i="6" s="1"/>
  <c r="V47" i="6"/>
  <c r="AU47" i="6" s="1"/>
  <c r="X47" i="6"/>
  <c r="AW47" i="6" s="1"/>
  <c r="AA47" i="6"/>
  <c r="AZ47" i="6" s="1"/>
  <c r="AC47" i="6"/>
  <c r="BB47" i="6" s="1"/>
  <c r="AE47" i="6"/>
  <c r="BD47" i="6" s="1"/>
  <c r="AG47" i="6"/>
  <c r="BF47" i="6" s="1"/>
  <c r="AI47" i="6"/>
  <c r="BH47" i="6" s="1"/>
  <c r="L43" i="6"/>
  <c r="AK43" i="6" s="1"/>
  <c r="N43" i="6"/>
  <c r="AM43" i="6" s="1"/>
  <c r="P43" i="6"/>
  <c r="AO43" i="6" s="1"/>
  <c r="J42" i="6"/>
  <c r="O43" i="6"/>
  <c r="AN43" i="6" s="1"/>
  <c r="S43" i="6"/>
  <c r="AR43" i="6" s="1"/>
  <c r="M43" i="6"/>
  <c r="AL43" i="6" s="1"/>
  <c r="T43" i="6"/>
  <c r="AS43" i="6" s="1"/>
  <c r="Y42" i="6"/>
  <c r="AX42" i="6" s="1"/>
  <c r="AC42" i="6"/>
  <c r="BB42" i="6" s="1"/>
  <c r="AF42" i="6"/>
  <c r="BE42" i="6" s="1"/>
  <c r="Q43" i="6"/>
  <c r="AP43" i="6" s="1"/>
  <c r="P61" i="6"/>
  <c r="AO61" i="6" s="1"/>
  <c r="N61" i="6"/>
  <c r="AM61" i="6" s="1"/>
  <c r="L61" i="6"/>
  <c r="AK61" i="6" s="1"/>
  <c r="W42" i="6"/>
  <c r="AV42" i="6" s="1"/>
  <c r="J41" i="6"/>
  <c r="M42" i="6"/>
  <c r="AL42" i="6" s="1"/>
  <c r="O42" i="6"/>
  <c r="AN42" i="6" s="1"/>
  <c r="Q42" i="6"/>
  <c r="AP42" i="6" s="1"/>
  <c r="L42" i="6"/>
  <c r="AK42" i="6" s="1"/>
  <c r="N42" i="6"/>
  <c r="AM42" i="6" s="1"/>
  <c r="P42" i="6"/>
  <c r="AO42" i="6" s="1"/>
  <c r="S42" i="6"/>
  <c r="AR42" i="6" s="1"/>
  <c r="T42" i="6"/>
  <c r="AS42" i="6" s="1"/>
  <c r="Y41" i="6"/>
  <c r="AX41" i="6" s="1"/>
  <c r="AC41" i="6"/>
  <c r="BB41" i="6" s="1"/>
  <c r="AG41" i="6"/>
  <c r="BF41" i="6" s="1"/>
  <c r="R42" i="6"/>
  <c r="AQ42" i="6" s="1"/>
  <c r="W65" i="6"/>
  <c r="AV65" i="6" s="1"/>
  <c r="W63" i="6"/>
  <c r="AV63" i="6" s="1"/>
  <c r="W61" i="6"/>
  <c r="AV61" i="6" s="1"/>
  <c r="AI60" i="6"/>
  <c r="BH60" i="6" s="1"/>
  <c r="AG60" i="6"/>
  <c r="BF60" i="6" s="1"/>
  <c r="AE60" i="6"/>
  <c r="BD60" i="6" s="1"/>
  <c r="AC60" i="6"/>
  <c r="BB60" i="6" s="1"/>
  <c r="V60" i="6"/>
  <c r="AU60" i="6" s="1"/>
  <c r="W59" i="6"/>
  <c r="AV59" i="6" s="1"/>
  <c r="BJ59" i="6" s="1"/>
  <c r="AI58" i="6"/>
  <c r="BH58" i="6" s="1"/>
  <c r="AG58" i="6"/>
  <c r="BF58" i="6" s="1"/>
  <c r="AE58" i="6"/>
  <c r="BD58" i="6" s="1"/>
  <c r="AC58" i="6"/>
  <c r="BB58" i="6" s="1"/>
  <c r="AA58" i="6"/>
  <c r="AZ58" i="6" s="1"/>
  <c r="Y58" i="6"/>
  <c r="AX58" i="6" s="1"/>
  <c r="X58" i="6"/>
  <c r="AW58" i="6" s="1"/>
  <c r="BJ58" i="6" s="1"/>
  <c r="V58" i="6"/>
  <c r="AU58" i="6" s="1"/>
  <c r="W57" i="6"/>
  <c r="AV57" i="6" s="1"/>
  <c r="AI56" i="6"/>
  <c r="BH56" i="6" s="1"/>
  <c r="AG56" i="6"/>
  <c r="BF56" i="6" s="1"/>
  <c r="AE56" i="6"/>
  <c r="BD56" i="6" s="1"/>
  <c r="AC56" i="6"/>
  <c r="BB56" i="6" s="1"/>
  <c r="AA56" i="6"/>
  <c r="AZ56" i="6" s="1"/>
  <c r="Y56" i="6"/>
  <c r="AX56" i="6" s="1"/>
  <c r="X56" i="6"/>
  <c r="AW56" i="6" s="1"/>
  <c r="V56" i="6"/>
  <c r="AU56" i="6" s="1"/>
  <c r="W55" i="6"/>
  <c r="AV55" i="6" s="1"/>
  <c r="AI54" i="6"/>
  <c r="BH54" i="6" s="1"/>
  <c r="AG54" i="6"/>
  <c r="BF54" i="6" s="1"/>
  <c r="AE54" i="6"/>
  <c r="BD54" i="6" s="1"/>
  <c r="AC54" i="6"/>
  <c r="BB54" i="6" s="1"/>
  <c r="T54" i="6"/>
  <c r="AS54" i="6" s="1"/>
  <c r="M54" i="6"/>
  <c r="AL54" i="6" s="1"/>
  <c r="AG53" i="6"/>
  <c r="BF53" i="6" s="1"/>
  <c r="AB53" i="6"/>
  <c r="BA53" i="6" s="1"/>
  <c r="Y53" i="6"/>
  <c r="AX53" i="6" s="1"/>
  <c r="R53" i="6"/>
  <c r="AQ53" i="6" s="1"/>
  <c r="P53" i="6"/>
  <c r="AO53" i="6" s="1"/>
  <c r="AE52" i="6"/>
  <c r="BD52" i="6" s="1"/>
  <c r="AB52" i="6"/>
  <c r="BA52" i="6" s="1"/>
  <c r="AF51" i="6"/>
  <c r="BE51" i="6" s="1"/>
  <c r="AC51" i="6"/>
  <c r="BB51" i="6" s="1"/>
  <c r="L52" i="6"/>
  <c r="AK52" i="6" s="1"/>
  <c r="N52" i="6"/>
  <c r="AM52" i="6" s="1"/>
  <c r="P52" i="6"/>
  <c r="AO52" i="6" s="1"/>
  <c r="R50" i="6"/>
  <c r="AQ50" i="6" s="1"/>
  <c r="AH49" i="6"/>
  <c r="BG49" i="6" s="1"/>
  <c r="Z49" i="6"/>
  <c r="AY49" i="6" s="1"/>
  <c r="AB47" i="6"/>
  <c r="BA47" i="6" s="1"/>
  <c r="U47" i="6"/>
  <c r="AT47" i="6" s="1"/>
  <c r="S46" i="6"/>
  <c r="AR46" i="6" s="1"/>
  <c r="L46" i="6"/>
  <c r="AK46" i="6" s="1"/>
  <c r="N46" i="6"/>
  <c r="AM46" i="6" s="1"/>
  <c r="P46" i="6"/>
  <c r="AO46" i="6" s="1"/>
  <c r="J45" i="6"/>
  <c r="M46" i="6"/>
  <c r="AL46" i="6" s="1"/>
  <c r="O46" i="6"/>
  <c r="AN46" i="6" s="1"/>
  <c r="Q46" i="6"/>
  <c r="AP46" i="6" s="1"/>
  <c r="V44" i="6"/>
  <c r="AU44" i="6" s="1"/>
  <c r="U44" i="6"/>
  <c r="AT44" i="6" s="1"/>
  <c r="AE42" i="6"/>
  <c r="BD42" i="6" s="1"/>
  <c r="W41" i="6"/>
  <c r="AV41" i="6" s="1"/>
  <c r="L41" i="6"/>
  <c r="AK41" i="6" s="1"/>
  <c r="N41" i="6"/>
  <c r="AM41" i="6" s="1"/>
  <c r="P41" i="6"/>
  <c r="AO41" i="6" s="1"/>
  <c r="J40" i="6"/>
  <c r="W40" i="6" s="1"/>
  <c r="AV40" i="6" s="1"/>
  <c r="M41" i="6"/>
  <c r="AL41" i="6" s="1"/>
  <c r="O41" i="6"/>
  <c r="AN41" i="6" s="1"/>
  <c r="Q41" i="6"/>
  <c r="AP41" i="6" s="1"/>
  <c r="S41" i="6"/>
  <c r="AR41" i="6" s="1"/>
  <c r="T41" i="6"/>
  <c r="AS41" i="6" s="1"/>
  <c r="AC40" i="6"/>
  <c r="BB40" i="6" s="1"/>
  <c r="AG40" i="6"/>
  <c r="BF40" i="6" s="1"/>
  <c r="R41" i="6"/>
  <c r="AQ41" i="6" s="1"/>
  <c r="AB39" i="6"/>
  <c r="BA39" i="6" s="1"/>
  <c r="J37" i="6"/>
  <c r="M38" i="6"/>
  <c r="AL38" i="6" s="1"/>
  <c r="O38" i="6"/>
  <c r="AN38" i="6" s="1"/>
  <c r="Q38" i="6"/>
  <c r="AP38" i="6" s="1"/>
  <c r="S38" i="6"/>
  <c r="AR38" i="6" s="1"/>
  <c r="U38" i="6"/>
  <c r="AT38" i="6" s="1"/>
  <c r="L38" i="6"/>
  <c r="AK38" i="6" s="1"/>
  <c r="N38" i="6"/>
  <c r="AM38" i="6" s="1"/>
  <c r="P38" i="6"/>
  <c r="AO38" i="6" s="1"/>
  <c r="BJ32" i="6"/>
  <c r="W37" i="6"/>
  <c r="AV37" i="6" s="1"/>
  <c r="V37" i="6"/>
  <c r="AU37" i="6" s="1"/>
  <c r="X37" i="6"/>
  <c r="AW37" i="6" s="1"/>
  <c r="Y37" i="6"/>
  <c r="AX37" i="6" s="1"/>
  <c r="AA37" i="6"/>
  <c r="AZ37" i="6" s="1"/>
  <c r="AC37" i="6"/>
  <c r="BB37" i="6" s="1"/>
  <c r="AE37" i="6"/>
  <c r="BD37" i="6" s="1"/>
  <c r="AG37" i="6"/>
  <c r="BF37" i="6" s="1"/>
  <c r="AI37" i="6"/>
  <c r="BH37" i="6" s="1"/>
  <c r="J35" i="6"/>
  <c r="M36" i="6"/>
  <c r="AL36" i="6" s="1"/>
  <c r="O36" i="6"/>
  <c r="AN36" i="6" s="1"/>
  <c r="Q36" i="6"/>
  <c r="AP36" i="6" s="1"/>
  <c r="S36" i="6"/>
  <c r="AR36" i="6" s="1"/>
  <c r="U36" i="6"/>
  <c r="AT36" i="6" s="1"/>
  <c r="L36" i="6"/>
  <c r="AK36" i="6" s="1"/>
  <c r="N36" i="6"/>
  <c r="AM36" i="6" s="1"/>
  <c r="P36" i="6"/>
  <c r="AO36" i="6" s="1"/>
  <c r="V33" i="6"/>
  <c r="AU33" i="6" s="1"/>
  <c r="BJ33" i="6" s="1"/>
  <c r="Y26" i="6"/>
  <c r="AX26" i="6" s="1"/>
  <c r="Q51" i="6"/>
  <c r="AP51" i="6" s="1"/>
  <c r="O51" i="6"/>
  <c r="AN51" i="6" s="1"/>
  <c r="M51" i="6"/>
  <c r="AL51" i="6" s="1"/>
  <c r="BJ51" i="6" s="1"/>
  <c r="J50" i="6"/>
  <c r="Q49" i="6"/>
  <c r="AP49" i="6" s="1"/>
  <c r="O49" i="6"/>
  <c r="AN49" i="6" s="1"/>
  <c r="M49" i="6"/>
  <c r="AL49" i="6" s="1"/>
  <c r="J48" i="6"/>
  <c r="L45" i="6"/>
  <c r="AK45" i="6" s="1"/>
  <c r="N45" i="6"/>
  <c r="AM45" i="6" s="1"/>
  <c r="P45" i="6"/>
  <c r="AO45" i="6" s="1"/>
  <c r="AI43" i="6"/>
  <c r="BH43" i="6" s="1"/>
  <c r="AF43" i="6"/>
  <c r="BE43" i="6" s="1"/>
  <c r="AA43" i="6"/>
  <c r="AZ43" i="6" s="1"/>
  <c r="J43" i="6"/>
  <c r="M44" i="6"/>
  <c r="AL44" i="6" s="1"/>
  <c r="BJ44" i="6" s="1"/>
  <c r="O44" i="6"/>
  <c r="AN44" i="6" s="1"/>
  <c r="Q44" i="6"/>
  <c r="AP44" i="6" s="1"/>
  <c r="AG42" i="6"/>
  <c r="BF42" i="6" s="1"/>
  <c r="AA42" i="6"/>
  <c r="AZ42" i="6" s="1"/>
  <c r="X42" i="6"/>
  <c r="AW42" i="6" s="1"/>
  <c r="AI41" i="6"/>
  <c r="BH41" i="6" s="1"/>
  <c r="AE41" i="6"/>
  <c r="BD41" i="6" s="1"/>
  <c r="AA41" i="6"/>
  <c r="AZ41" i="6" s="1"/>
  <c r="X41" i="6"/>
  <c r="AW41" i="6" s="1"/>
  <c r="AI40" i="6"/>
  <c r="BH40" i="6" s="1"/>
  <c r="AE40" i="6"/>
  <c r="BD40" i="6" s="1"/>
  <c r="AA40" i="6"/>
  <c r="AZ40" i="6" s="1"/>
  <c r="AE39" i="6"/>
  <c r="BD39" i="6" s="1"/>
  <c r="AA39" i="6"/>
  <c r="AZ39" i="6" s="1"/>
  <c r="X39" i="6"/>
  <c r="AW39" i="6" s="1"/>
  <c r="AB37" i="6"/>
  <c r="BA37" i="6" s="1"/>
  <c r="AD35" i="6"/>
  <c r="BC35" i="6" s="1"/>
  <c r="W35" i="6"/>
  <c r="AV35" i="6" s="1"/>
  <c r="V35" i="6"/>
  <c r="AU35" i="6" s="1"/>
  <c r="X35" i="6"/>
  <c r="AW35" i="6" s="1"/>
  <c r="Y35" i="6"/>
  <c r="AX35" i="6" s="1"/>
  <c r="AA35" i="6"/>
  <c r="AZ35" i="6" s="1"/>
  <c r="AC35" i="6"/>
  <c r="BB35" i="6" s="1"/>
  <c r="AE35" i="6"/>
  <c r="BD35" i="6" s="1"/>
  <c r="AG35" i="6"/>
  <c r="BF35" i="6" s="1"/>
  <c r="AI35" i="6"/>
  <c r="BH35" i="6" s="1"/>
  <c r="AI45" i="6"/>
  <c r="BH45" i="6" s="1"/>
  <c r="AG45" i="6"/>
  <c r="BF45" i="6" s="1"/>
  <c r="AE45" i="6"/>
  <c r="BD45" i="6" s="1"/>
  <c r="AC45" i="6"/>
  <c r="BB45" i="6" s="1"/>
  <c r="AA45" i="6"/>
  <c r="AZ45" i="6" s="1"/>
  <c r="X45" i="6"/>
  <c r="AW45" i="6" s="1"/>
  <c r="T45" i="6"/>
  <c r="AS45" i="6" s="1"/>
  <c r="R45" i="6"/>
  <c r="AQ45" i="6" s="1"/>
  <c r="AH44" i="6"/>
  <c r="BG44" i="6" s="1"/>
  <c r="AE44" i="6"/>
  <c r="BD44" i="6" s="1"/>
  <c r="Z44" i="6"/>
  <c r="AY44" i="6" s="1"/>
  <c r="X44" i="6"/>
  <c r="AW44" i="6" s="1"/>
  <c r="S44" i="6"/>
  <c r="AR44" i="6" s="1"/>
  <c r="N44" i="6"/>
  <c r="AM44" i="6" s="1"/>
  <c r="AH43" i="6"/>
  <c r="BG43" i="6" s="1"/>
  <c r="AC43" i="6"/>
  <c r="BB43" i="6" s="1"/>
  <c r="Z43" i="6"/>
  <c r="AY43" i="6" s="1"/>
  <c r="AI42" i="6"/>
  <c r="BH42" i="6" s="1"/>
  <c r="AD42" i="6"/>
  <c r="BC42" i="6" s="1"/>
  <c r="Z42" i="6"/>
  <c r="AY42" i="6" s="1"/>
  <c r="AH41" i="6"/>
  <c r="BG41" i="6" s="1"/>
  <c r="AD41" i="6"/>
  <c r="BC41" i="6" s="1"/>
  <c r="Z41" i="6"/>
  <c r="AY41" i="6" s="1"/>
  <c r="AH40" i="6"/>
  <c r="BG40" i="6" s="1"/>
  <c r="AD40" i="6"/>
  <c r="BC40" i="6" s="1"/>
  <c r="Z40" i="6"/>
  <c r="AY40" i="6" s="1"/>
  <c r="AH39" i="6"/>
  <c r="BG39" i="6" s="1"/>
  <c r="AD39" i="6"/>
  <c r="BC39" i="6" s="1"/>
  <c r="Z39" i="6"/>
  <c r="AY39" i="6" s="1"/>
  <c r="T38" i="6"/>
  <c r="AS38" i="6" s="1"/>
  <c r="AH37" i="6"/>
  <c r="BG37" i="6" s="1"/>
  <c r="Z37" i="6"/>
  <c r="AY37" i="6" s="1"/>
  <c r="AB35" i="6"/>
  <c r="BA35" i="6" s="1"/>
  <c r="W33" i="6"/>
  <c r="AV33" i="6" s="1"/>
  <c r="L31" i="6"/>
  <c r="AK31" i="6" s="1"/>
  <c r="N31" i="6"/>
  <c r="AM31" i="6" s="1"/>
  <c r="P31" i="6"/>
  <c r="AO31" i="6" s="1"/>
  <c r="J29" i="6"/>
  <c r="M30" i="6"/>
  <c r="AL30" i="6" s="1"/>
  <c r="O30" i="6"/>
  <c r="AN30" i="6" s="1"/>
  <c r="Q30" i="6"/>
  <c r="AP30" i="6" s="1"/>
  <c r="L27" i="6"/>
  <c r="AK27" i="6" s="1"/>
  <c r="N27" i="6"/>
  <c r="AM27" i="6" s="1"/>
  <c r="P27" i="6"/>
  <c r="AO27" i="6" s="1"/>
  <c r="V26" i="6"/>
  <c r="AU26" i="6" s="1"/>
  <c r="Y18" i="6"/>
  <c r="AX18" i="6" s="1"/>
  <c r="AA18" i="6"/>
  <c r="AZ18" i="6" s="1"/>
  <c r="AC18" i="6"/>
  <c r="BB18" i="6" s="1"/>
  <c r="AE18" i="6"/>
  <c r="BD18" i="6" s="1"/>
  <c r="AG18" i="6"/>
  <c r="BF18" i="6" s="1"/>
  <c r="AI18" i="6"/>
  <c r="BH18" i="6" s="1"/>
  <c r="X16" i="6"/>
  <c r="AW16" i="6" s="1"/>
  <c r="Q39" i="6"/>
  <c r="AP39" i="6" s="1"/>
  <c r="O39" i="6"/>
  <c r="AN39" i="6" s="1"/>
  <c r="M39" i="6"/>
  <c r="AL39" i="6" s="1"/>
  <c r="J38" i="6"/>
  <c r="J36" i="6"/>
  <c r="P34" i="6"/>
  <c r="AO34" i="6" s="1"/>
  <c r="N34" i="6"/>
  <c r="AM34" i="6" s="1"/>
  <c r="L34" i="6"/>
  <c r="AK34" i="6" s="1"/>
  <c r="Y31" i="6"/>
  <c r="AX31" i="6" s="1"/>
  <c r="W31" i="6"/>
  <c r="AV31" i="6" s="1"/>
  <c r="R31" i="6"/>
  <c r="AQ31" i="6" s="1"/>
  <c r="AH30" i="6"/>
  <c r="BG30" i="6" s="1"/>
  <c r="AE30" i="6"/>
  <c r="BD30" i="6" s="1"/>
  <c r="Z30" i="6"/>
  <c r="AY30" i="6" s="1"/>
  <c r="S30" i="6"/>
  <c r="AR30" i="6" s="1"/>
  <c r="N30" i="6"/>
  <c r="AM30" i="6" s="1"/>
  <c r="AH29" i="6"/>
  <c r="BG29" i="6" s="1"/>
  <c r="AC29" i="6"/>
  <c r="BB29" i="6" s="1"/>
  <c r="Z29" i="6"/>
  <c r="AY29" i="6" s="1"/>
  <c r="V29" i="6"/>
  <c r="AU29" i="6" s="1"/>
  <c r="W28" i="6"/>
  <c r="AV28" i="6" s="1"/>
  <c r="AG27" i="6"/>
  <c r="BF27" i="6" s="1"/>
  <c r="AD27" i="6"/>
  <c r="BC27" i="6" s="1"/>
  <c r="R27" i="6"/>
  <c r="AQ27" i="6" s="1"/>
  <c r="AH26" i="6"/>
  <c r="BG26" i="6" s="1"/>
  <c r="AE26" i="6"/>
  <c r="BD26" i="6" s="1"/>
  <c r="Z26" i="6"/>
  <c r="AY26" i="6" s="1"/>
  <c r="X26" i="6"/>
  <c r="AW26" i="6" s="1"/>
  <c r="M20" i="6"/>
  <c r="AL20" i="6" s="1"/>
  <c r="O20" i="6"/>
  <c r="AN20" i="6" s="1"/>
  <c r="Q20" i="6"/>
  <c r="AP20" i="6" s="1"/>
  <c r="J19" i="6"/>
  <c r="L20" i="6"/>
  <c r="AK20" i="6" s="1"/>
  <c r="N20" i="6"/>
  <c r="AM20" i="6" s="1"/>
  <c r="P20" i="6"/>
  <c r="AO20" i="6" s="1"/>
  <c r="W19" i="6"/>
  <c r="AV19" i="6" s="1"/>
  <c r="BJ19" i="6" s="1"/>
  <c r="X19" i="6"/>
  <c r="AW19" i="6" s="1"/>
  <c r="Z19" i="6"/>
  <c r="AY19" i="6" s="1"/>
  <c r="AB19" i="6"/>
  <c r="BA19" i="6" s="1"/>
  <c r="AD19" i="6"/>
  <c r="BC19" i="6" s="1"/>
  <c r="AF19" i="6"/>
  <c r="BE19" i="6" s="1"/>
  <c r="AH19" i="6"/>
  <c r="BG19" i="6" s="1"/>
  <c r="R20" i="6"/>
  <c r="AQ20" i="6" s="1"/>
  <c r="T20" i="6"/>
  <c r="AS20" i="6" s="1"/>
  <c r="V20" i="6"/>
  <c r="AU20" i="6" s="1"/>
  <c r="AH18" i="6"/>
  <c r="BG18" i="6" s="1"/>
  <c r="Z18" i="6"/>
  <c r="AY18" i="6" s="1"/>
  <c r="W18" i="6"/>
  <c r="AV18" i="6" s="1"/>
  <c r="BJ18" i="6" s="1"/>
  <c r="W36" i="6"/>
  <c r="AV36" i="6" s="1"/>
  <c r="U34" i="6"/>
  <c r="AT34" i="6" s="1"/>
  <c r="S34" i="6"/>
  <c r="AR34" i="6" s="1"/>
  <c r="AI33" i="6"/>
  <c r="BH33" i="6" s="1"/>
  <c r="AG33" i="6"/>
  <c r="BF33" i="6" s="1"/>
  <c r="AE33" i="6"/>
  <c r="BD33" i="6" s="1"/>
  <c r="AC33" i="6"/>
  <c r="BB33" i="6" s="1"/>
  <c r="AA33" i="6"/>
  <c r="AZ33" i="6" s="1"/>
  <c r="Y33" i="6"/>
  <c r="AX33" i="6" s="1"/>
  <c r="X33" i="6"/>
  <c r="AW33" i="6" s="1"/>
  <c r="AI31" i="6"/>
  <c r="BH31" i="6" s="1"/>
  <c r="AG31" i="6"/>
  <c r="BF31" i="6" s="1"/>
  <c r="AE31" i="6"/>
  <c r="BD31" i="6" s="1"/>
  <c r="AC31" i="6"/>
  <c r="BB31" i="6" s="1"/>
  <c r="AA31" i="6"/>
  <c r="AZ31" i="6" s="1"/>
  <c r="T31" i="6"/>
  <c r="AS31" i="6" s="1"/>
  <c r="M31" i="6"/>
  <c r="AL31" i="6" s="1"/>
  <c r="AG30" i="6"/>
  <c r="BF30" i="6" s="1"/>
  <c r="AB30" i="6"/>
  <c r="BA30" i="6" s="1"/>
  <c r="U30" i="6"/>
  <c r="AT30" i="6" s="1"/>
  <c r="R30" i="6"/>
  <c r="AQ30" i="6" s="1"/>
  <c r="P30" i="6"/>
  <c r="AO30" i="6" s="1"/>
  <c r="AE29" i="6"/>
  <c r="BD29" i="6" s="1"/>
  <c r="AB29" i="6"/>
  <c r="BA29" i="6" s="1"/>
  <c r="X29" i="6"/>
  <c r="AW29" i="6" s="1"/>
  <c r="AF28" i="6"/>
  <c r="BE28" i="6" s="1"/>
  <c r="AC28" i="6"/>
  <c r="BB28" i="6" s="1"/>
  <c r="L29" i="6"/>
  <c r="AK29" i="6" s="1"/>
  <c r="N29" i="6"/>
  <c r="AM29" i="6" s="1"/>
  <c r="P29" i="6"/>
  <c r="AO29" i="6" s="1"/>
  <c r="AI27" i="6"/>
  <c r="BH27" i="6" s="1"/>
  <c r="AF27" i="6"/>
  <c r="BE27" i="6" s="1"/>
  <c r="AA27" i="6"/>
  <c r="AZ27" i="6" s="1"/>
  <c r="J27" i="6"/>
  <c r="X27" i="6" s="1"/>
  <c r="AW27" i="6" s="1"/>
  <c r="M28" i="6"/>
  <c r="AL28" i="6" s="1"/>
  <c r="O28" i="6"/>
  <c r="AN28" i="6" s="1"/>
  <c r="Q28" i="6"/>
  <c r="AP28" i="6" s="1"/>
  <c r="T27" i="6"/>
  <c r="AS27" i="6" s="1"/>
  <c r="M27" i="6"/>
  <c r="AL27" i="6" s="1"/>
  <c r="AG26" i="6"/>
  <c r="BF26" i="6" s="1"/>
  <c r="AB26" i="6"/>
  <c r="BA26" i="6" s="1"/>
  <c r="AH24" i="6"/>
  <c r="BG24" i="6" s="1"/>
  <c r="M24" i="6"/>
  <c r="AL24" i="6" s="1"/>
  <c r="O24" i="6"/>
  <c r="AN24" i="6" s="1"/>
  <c r="Q24" i="6"/>
  <c r="AP24" i="6" s="1"/>
  <c r="J23" i="6"/>
  <c r="L24" i="6"/>
  <c r="AK24" i="6" s="1"/>
  <c r="N24" i="6"/>
  <c r="AM24" i="6" s="1"/>
  <c r="P24" i="6"/>
  <c r="AO24" i="6" s="1"/>
  <c r="W23" i="6"/>
  <c r="AV23" i="6" s="1"/>
  <c r="Z23" i="6"/>
  <c r="AY23" i="6" s="1"/>
  <c r="AB23" i="6"/>
  <c r="BA23" i="6" s="1"/>
  <c r="AD23" i="6"/>
  <c r="BC23" i="6" s="1"/>
  <c r="AF23" i="6"/>
  <c r="BE23" i="6" s="1"/>
  <c r="AH23" i="6"/>
  <c r="BG23" i="6" s="1"/>
  <c r="R24" i="6"/>
  <c r="AQ24" i="6" s="1"/>
  <c r="T24" i="6"/>
  <c r="AS24" i="6" s="1"/>
  <c r="AF22" i="6"/>
  <c r="BE22" i="6" s="1"/>
  <c r="M22" i="6"/>
  <c r="AL22" i="6" s="1"/>
  <c r="O22" i="6"/>
  <c r="AN22" i="6" s="1"/>
  <c r="Q22" i="6"/>
  <c r="AP22" i="6" s="1"/>
  <c r="J21" i="6"/>
  <c r="L22" i="6"/>
  <c r="AK22" i="6" s="1"/>
  <c r="N22" i="6"/>
  <c r="AM22" i="6" s="1"/>
  <c r="P22" i="6"/>
  <c r="AO22" i="6" s="1"/>
  <c r="W21" i="6"/>
  <c r="AV21" i="6" s="1"/>
  <c r="X21" i="6"/>
  <c r="AW21" i="6" s="1"/>
  <c r="Z21" i="6"/>
  <c r="AY21" i="6" s="1"/>
  <c r="AB21" i="6"/>
  <c r="BA21" i="6" s="1"/>
  <c r="AD21" i="6"/>
  <c r="BC21" i="6" s="1"/>
  <c r="AF21" i="6"/>
  <c r="BE21" i="6" s="1"/>
  <c r="AH21" i="6"/>
  <c r="BG21" i="6" s="1"/>
  <c r="R22" i="6"/>
  <c r="AQ22" i="6" s="1"/>
  <c r="T22" i="6"/>
  <c r="AS22" i="6" s="1"/>
  <c r="V22" i="6"/>
  <c r="AU22" i="6" s="1"/>
  <c r="Y20" i="6"/>
  <c r="AX20" i="6" s="1"/>
  <c r="AA20" i="6"/>
  <c r="AZ20" i="6" s="1"/>
  <c r="AC20" i="6"/>
  <c r="BB20" i="6" s="1"/>
  <c r="AE20" i="6"/>
  <c r="BD20" i="6" s="1"/>
  <c r="AG20" i="6"/>
  <c r="BF20" i="6" s="1"/>
  <c r="AI20" i="6"/>
  <c r="BH20" i="6" s="1"/>
  <c r="AC19" i="6"/>
  <c r="BB19" i="6" s="1"/>
  <c r="AF18" i="6"/>
  <c r="BE18" i="6" s="1"/>
  <c r="X18" i="6"/>
  <c r="AW18" i="6" s="1"/>
  <c r="W12" i="6"/>
  <c r="AV12" i="6" s="1"/>
  <c r="P39" i="6"/>
  <c r="AO39" i="6" s="1"/>
  <c r="N39" i="6"/>
  <c r="AM39" i="6" s="1"/>
  <c r="P37" i="6"/>
  <c r="AO37" i="6" s="1"/>
  <c r="N37" i="6"/>
  <c r="AM37" i="6" s="1"/>
  <c r="Q34" i="6"/>
  <c r="AP34" i="6" s="1"/>
  <c r="O34" i="6"/>
  <c r="AN34" i="6" s="1"/>
  <c r="M34" i="6"/>
  <c r="AL34" i="6" s="1"/>
  <c r="Z31" i="6"/>
  <c r="AY31" i="6" s="1"/>
  <c r="S31" i="6"/>
  <c r="AR31" i="6" s="1"/>
  <c r="O31" i="6"/>
  <c r="AN31" i="6" s="1"/>
  <c r="AI30" i="6"/>
  <c r="BH30" i="6" s="1"/>
  <c r="AD30" i="6"/>
  <c r="BC30" i="6" s="1"/>
  <c r="AA30" i="6"/>
  <c r="AZ30" i="6" s="1"/>
  <c r="J30" i="6"/>
  <c r="Y30" i="6" s="1"/>
  <c r="AX30" i="6" s="1"/>
  <c r="T30" i="6"/>
  <c r="AS30" i="6" s="1"/>
  <c r="AG29" i="6"/>
  <c r="BF29" i="6" s="1"/>
  <c r="AD29" i="6"/>
  <c r="BC29" i="6" s="1"/>
  <c r="Y29" i="6"/>
  <c r="AX29" i="6" s="1"/>
  <c r="W29" i="6"/>
  <c r="AV29" i="6" s="1"/>
  <c r="AH27" i="6"/>
  <c r="BG27" i="6" s="1"/>
  <c r="AC27" i="6"/>
  <c r="BB27" i="6" s="1"/>
  <c r="Z27" i="6"/>
  <c r="AY27" i="6" s="1"/>
  <c r="S27" i="6"/>
  <c r="AR27" i="6" s="1"/>
  <c r="O27" i="6"/>
  <c r="AN27" i="6" s="1"/>
  <c r="AI26" i="6"/>
  <c r="BH26" i="6" s="1"/>
  <c r="AD26" i="6"/>
  <c r="BC26" i="6" s="1"/>
  <c r="AA26" i="6"/>
  <c r="AZ26" i="6" s="1"/>
  <c r="J26" i="6"/>
  <c r="W26" i="6"/>
  <c r="AV26" i="6" s="1"/>
  <c r="L25" i="6"/>
  <c r="AK25" i="6" s="1"/>
  <c r="N25" i="6"/>
  <c r="AM25" i="6" s="1"/>
  <c r="P25" i="6"/>
  <c r="AO25" i="6" s="1"/>
  <c r="J24" i="6"/>
  <c r="W24" i="6" s="1"/>
  <c r="AV24" i="6" s="1"/>
  <c r="M25" i="6"/>
  <c r="AL25" i="6" s="1"/>
  <c r="O25" i="6"/>
  <c r="AN25" i="6" s="1"/>
  <c r="Q25" i="6"/>
  <c r="AP25" i="6" s="1"/>
  <c r="S25" i="6"/>
  <c r="AR25" i="6" s="1"/>
  <c r="U25" i="6"/>
  <c r="AT25" i="6" s="1"/>
  <c r="Y24" i="6"/>
  <c r="AX24" i="6" s="1"/>
  <c r="AA24" i="6"/>
  <c r="AZ24" i="6" s="1"/>
  <c r="AC24" i="6"/>
  <c r="BB24" i="6" s="1"/>
  <c r="AE24" i="6"/>
  <c r="BD24" i="6" s="1"/>
  <c r="AG24" i="6"/>
  <c r="BF24" i="6" s="1"/>
  <c r="AI24" i="6"/>
  <c r="BH24" i="6" s="1"/>
  <c r="Y22" i="6"/>
  <c r="AX22" i="6" s="1"/>
  <c r="AA22" i="6"/>
  <c r="AZ22" i="6" s="1"/>
  <c r="AC22" i="6"/>
  <c r="BB22" i="6" s="1"/>
  <c r="AE22" i="6"/>
  <c r="BD22" i="6" s="1"/>
  <c r="AG22" i="6"/>
  <c r="BF22" i="6" s="1"/>
  <c r="AI22" i="6"/>
  <c r="BH22" i="6" s="1"/>
  <c r="AI19" i="6"/>
  <c r="BH19" i="6" s="1"/>
  <c r="AA19" i="6"/>
  <c r="AZ19" i="6" s="1"/>
  <c r="AD18" i="6"/>
  <c r="BC18" i="6" s="1"/>
  <c r="W15" i="6"/>
  <c r="AV15" i="6" s="1"/>
  <c r="W25" i="6"/>
  <c r="AV25" i="6" s="1"/>
  <c r="U17" i="6"/>
  <c r="AT17" i="6" s="1"/>
  <c r="Q17" i="6"/>
  <c r="AP17" i="6" s="1"/>
  <c r="AF16" i="6"/>
  <c r="BE16" i="6" s="1"/>
  <c r="AC16" i="6"/>
  <c r="BB16" i="6" s="1"/>
  <c r="Q21" i="6"/>
  <c r="AP21" i="6" s="1"/>
  <c r="O21" i="6"/>
  <c r="AN21" i="6" s="1"/>
  <c r="BJ21" i="6" s="1"/>
  <c r="J16" i="6"/>
  <c r="W16" i="6" s="1"/>
  <c r="AV16" i="6" s="1"/>
  <c r="L17" i="6"/>
  <c r="AK17" i="6" s="1"/>
  <c r="N17" i="6"/>
  <c r="AM17" i="6" s="1"/>
  <c r="P17" i="6"/>
  <c r="AO17" i="6" s="1"/>
  <c r="Y15" i="6"/>
  <c r="AX15" i="6" s="1"/>
  <c r="AA15" i="6"/>
  <c r="AZ15" i="6" s="1"/>
  <c r="AC15" i="6"/>
  <c r="BB15" i="6" s="1"/>
  <c r="AE15" i="6"/>
  <c r="BD15" i="6" s="1"/>
  <c r="AG15" i="6"/>
  <c r="BF15" i="6" s="1"/>
  <c r="AI15" i="6"/>
  <c r="BH15" i="6" s="1"/>
  <c r="J12" i="6"/>
  <c r="L13" i="6"/>
  <c r="AK13" i="6" s="1"/>
  <c r="N13" i="6"/>
  <c r="AM13" i="6" s="1"/>
  <c r="P13" i="6"/>
  <c r="AO13" i="6" s="1"/>
  <c r="X12" i="6"/>
  <c r="AW12" i="6" s="1"/>
  <c r="AC12" i="6"/>
  <c r="BB12" i="6" s="1"/>
  <c r="AF12" i="6"/>
  <c r="BE12" i="6" s="1"/>
  <c r="Q13" i="6"/>
  <c r="AP13" i="6" s="1"/>
  <c r="U13" i="6"/>
  <c r="AT13" i="6" s="1"/>
  <c r="AA12" i="6"/>
  <c r="AZ12" i="6" s="1"/>
  <c r="AD12" i="6"/>
  <c r="BC12" i="6" s="1"/>
  <c r="AI12" i="6"/>
  <c r="BH12" i="6" s="1"/>
  <c r="O13" i="6"/>
  <c r="AN13" i="6" s="1"/>
  <c r="S13" i="6"/>
  <c r="AR13" i="6" s="1"/>
  <c r="AG12" i="6"/>
  <c r="BF12" i="6" s="1"/>
  <c r="M13" i="6"/>
  <c r="AL13" i="6" s="1"/>
  <c r="T13" i="6"/>
  <c r="AS13" i="6" s="1"/>
  <c r="V13" i="6"/>
  <c r="AU13" i="6" s="1"/>
  <c r="Q26" i="6"/>
  <c r="AP26" i="6" s="1"/>
  <c r="O26" i="6"/>
  <c r="AN26" i="6" s="1"/>
  <c r="M26" i="6"/>
  <c r="AL26" i="6" s="1"/>
  <c r="P23" i="6"/>
  <c r="AO23" i="6" s="1"/>
  <c r="N23" i="6"/>
  <c r="AM23" i="6" s="1"/>
  <c r="L23" i="6"/>
  <c r="AK23" i="6" s="1"/>
  <c r="W13" i="6"/>
  <c r="AV13" i="6" s="1"/>
  <c r="X13" i="6"/>
  <c r="AW13" i="6" s="1"/>
  <c r="R13" i="6"/>
  <c r="AQ13" i="6" s="1"/>
  <c r="V15" i="6"/>
  <c r="AU15" i="6" s="1"/>
  <c r="T15" i="6"/>
  <c r="AS15" i="6" s="1"/>
  <c r="R15" i="6"/>
  <c r="AQ15" i="6" s="1"/>
  <c r="AH14" i="6"/>
  <c r="BG14" i="6" s="1"/>
  <c r="AF14" i="6"/>
  <c r="BE14" i="6" s="1"/>
  <c r="AD14" i="6"/>
  <c r="BC14" i="6" s="1"/>
  <c r="AB14" i="6"/>
  <c r="BA14" i="6" s="1"/>
  <c r="Z14" i="6"/>
  <c r="AY14" i="6" s="1"/>
  <c r="BJ14" i="6" s="1"/>
  <c r="X14" i="6"/>
  <c r="AW14" i="6" s="1"/>
  <c r="W14" i="6"/>
  <c r="AV14" i="6" s="1"/>
  <c r="AI13" i="6"/>
  <c r="BH13" i="6" s="1"/>
  <c r="AG13" i="6"/>
  <c r="BF13" i="6" s="1"/>
  <c r="AE13" i="6"/>
  <c r="BD13" i="6" s="1"/>
  <c r="AC13" i="6"/>
  <c r="BB13" i="6" s="1"/>
  <c r="AA13" i="6"/>
  <c r="AZ13" i="6" s="1"/>
  <c r="AB12" i="6"/>
  <c r="BA12" i="6" s="1"/>
  <c r="Y12" i="6"/>
  <c r="AX12" i="6" s="1"/>
  <c r="S12" i="6"/>
  <c r="AR12" i="6" s="1"/>
  <c r="AH11" i="6"/>
  <c r="BG11" i="6" s="1"/>
  <c r="AD11" i="6"/>
  <c r="BC11" i="6" s="1"/>
  <c r="Z11" i="6"/>
  <c r="AY11" i="6" s="1"/>
  <c r="S11" i="6"/>
  <c r="AR11" i="6" s="1"/>
  <c r="AH10" i="6"/>
  <c r="BG10" i="6" s="1"/>
  <c r="AD10" i="6"/>
  <c r="BC10" i="6" s="1"/>
  <c r="Z10" i="6"/>
  <c r="AY10" i="6" s="1"/>
  <c r="S10" i="6"/>
  <c r="AR10" i="6" s="1"/>
  <c r="AH9" i="6"/>
  <c r="BG9" i="6" s="1"/>
  <c r="AD9" i="6"/>
  <c r="BC9" i="6" s="1"/>
  <c r="Z9" i="6"/>
  <c r="AY9" i="6" s="1"/>
  <c r="AH8" i="6"/>
  <c r="BG8" i="6" s="1"/>
  <c r="Z8" i="6"/>
  <c r="AY8" i="6" s="1"/>
  <c r="Q16" i="6"/>
  <c r="AP16" i="6" s="1"/>
  <c r="O16" i="6"/>
  <c r="AN16" i="6" s="1"/>
  <c r="P15" i="6"/>
  <c r="AO15" i="6" s="1"/>
  <c r="N15" i="6"/>
  <c r="AM15" i="6" s="1"/>
  <c r="L15" i="6"/>
  <c r="AK15" i="6" s="1"/>
  <c r="V12" i="6"/>
  <c r="AU12" i="6" s="1"/>
  <c r="R12" i="6"/>
  <c r="AQ12" i="6" s="1"/>
  <c r="AG11" i="6"/>
  <c r="BF11" i="6" s="1"/>
  <c r="AC11" i="6"/>
  <c r="BB11" i="6" s="1"/>
  <c r="Y11" i="6"/>
  <c r="AX11" i="6" s="1"/>
  <c r="V11" i="6"/>
  <c r="AU11" i="6" s="1"/>
  <c r="R11" i="6"/>
  <c r="AQ11" i="6" s="1"/>
  <c r="AG10" i="6"/>
  <c r="BF10" i="6" s="1"/>
  <c r="AC10" i="6"/>
  <c r="BB10" i="6" s="1"/>
  <c r="Y10" i="6"/>
  <c r="AX10" i="6" s="1"/>
  <c r="V10" i="6"/>
  <c r="AU10" i="6" s="1"/>
  <c r="R10" i="6"/>
  <c r="AQ10" i="6" s="1"/>
  <c r="AG9" i="6"/>
  <c r="BF9" i="6" s="1"/>
  <c r="AC9" i="6"/>
  <c r="BB9" i="6" s="1"/>
  <c r="Y9" i="6"/>
  <c r="AX9" i="6" s="1"/>
  <c r="AF8" i="6"/>
  <c r="BE8" i="6" s="1"/>
  <c r="J7" i="6"/>
  <c r="L8" i="6"/>
  <c r="AK8" i="6" s="1"/>
  <c r="N8" i="6"/>
  <c r="AM8" i="6" s="1"/>
  <c r="P8" i="6"/>
  <c r="AO8" i="6" s="1"/>
  <c r="W7" i="6"/>
  <c r="AV7" i="6" s="1"/>
  <c r="X7" i="6"/>
  <c r="AW7" i="6" s="1"/>
  <c r="Z7" i="6"/>
  <c r="AY7" i="6" s="1"/>
  <c r="AB7" i="6"/>
  <c r="BA7" i="6" s="1"/>
  <c r="AD7" i="6"/>
  <c r="BC7" i="6" s="1"/>
  <c r="AF7" i="6"/>
  <c r="BE7" i="6" s="1"/>
  <c r="AH7" i="6"/>
  <c r="BG7" i="6" s="1"/>
  <c r="R8" i="6"/>
  <c r="AQ8" i="6" s="1"/>
  <c r="T8" i="6"/>
  <c r="AS8" i="6" s="1"/>
  <c r="V8" i="6"/>
  <c r="AU8" i="6" s="1"/>
  <c r="M8" i="6"/>
  <c r="AL8" i="6" s="1"/>
  <c r="O8" i="6"/>
  <c r="AN8" i="6" s="1"/>
  <c r="Q8" i="6"/>
  <c r="AP8" i="6" s="1"/>
  <c r="U12" i="6"/>
  <c r="AT12" i="6" s="1"/>
  <c r="AF11" i="6"/>
  <c r="BE11" i="6" s="1"/>
  <c r="AB11" i="6"/>
  <c r="BA11" i="6" s="1"/>
  <c r="U11" i="6"/>
  <c r="AT11" i="6" s="1"/>
  <c r="AF10" i="6"/>
  <c r="BE10" i="6" s="1"/>
  <c r="AB10" i="6"/>
  <c r="BA10" i="6" s="1"/>
  <c r="U10" i="6"/>
  <c r="AT10" i="6" s="1"/>
  <c r="AF9" i="6"/>
  <c r="BE9" i="6" s="1"/>
  <c r="AB9" i="6"/>
  <c r="BA9" i="6" s="1"/>
  <c r="Y8" i="6"/>
  <c r="AX8" i="6" s="1"/>
  <c r="AA8" i="6"/>
  <c r="AZ8" i="6" s="1"/>
  <c r="AC8" i="6"/>
  <c r="BB8" i="6" s="1"/>
  <c r="AE8" i="6"/>
  <c r="BD8" i="6" s="1"/>
  <c r="AG8" i="6"/>
  <c r="BF8" i="6" s="1"/>
  <c r="AI8" i="6"/>
  <c r="BH8" i="6" s="1"/>
  <c r="J11" i="6"/>
  <c r="X11" i="6" s="1"/>
  <c r="AW11" i="6" s="1"/>
  <c r="L12" i="6"/>
  <c r="AK12" i="6" s="1"/>
  <c r="N12" i="6"/>
  <c r="AM12" i="6" s="1"/>
  <c r="P12" i="6"/>
  <c r="AO12" i="6" s="1"/>
  <c r="M12" i="6"/>
  <c r="AL12" i="6" s="1"/>
  <c r="O12" i="6"/>
  <c r="AN12" i="6" s="1"/>
  <c r="Q12" i="6"/>
  <c r="AP12" i="6" s="1"/>
  <c r="M11" i="6"/>
  <c r="AL11" i="6" s="1"/>
  <c r="O11" i="6"/>
  <c r="AN11" i="6" s="1"/>
  <c r="Q11" i="6"/>
  <c r="AP11" i="6" s="1"/>
  <c r="J10" i="6"/>
  <c r="W10" i="6" s="1"/>
  <c r="AV10" i="6" s="1"/>
  <c r="L11" i="6"/>
  <c r="AK11" i="6" s="1"/>
  <c r="N11" i="6"/>
  <c r="AM11" i="6" s="1"/>
  <c r="P11" i="6"/>
  <c r="AO11" i="6" s="1"/>
  <c r="J9" i="6"/>
  <c r="X9" i="6" s="1"/>
  <c r="AW9" i="6" s="1"/>
  <c r="L10" i="6"/>
  <c r="AK10" i="6" s="1"/>
  <c r="N10" i="6"/>
  <c r="AM10" i="6" s="1"/>
  <c r="P10" i="6"/>
  <c r="AO10" i="6" s="1"/>
  <c r="M10" i="6"/>
  <c r="AL10" i="6" s="1"/>
  <c r="O10" i="6"/>
  <c r="AN10" i="6" s="1"/>
  <c r="Q10" i="6"/>
  <c r="AP10" i="6" s="1"/>
  <c r="P9" i="6"/>
  <c r="AO9" i="6" s="1"/>
  <c r="N9" i="6"/>
  <c r="AM9" i="6" s="1"/>
  <c r="L9" i="6"/>
  <c r="AK9" i="6" s="1"/>
  <c r="J8" i="6"/>
  <c r="W8" i="6" s="1"/>
  <c r="AV8" i="6" s="1"/>
  <c r="AD6" i="6"/>
  <c r="BC6" i="6" s="1"/>
  <c r="AA6" i="6"/>
  <c r="AZ6" i="6" s="1"/>
  <c r="Q9" i="6"/>
  <c r="AP9" i="6" s="1"/>
  <c r="O9" i="6"/>
  <c r="AN9" i="6" s="1"/>
  <c r="J6" i="6"/>
  <c r="X6" i="6" s="1"/>
  <c r="AW6" i="6" s="1"/>
  <c r="L7" i="6"/>
  <c r="AK7" i="6" s="1"/>
  <c r="N7" i="6"/>
  <c r="AM7" i="6" s="1"/>
  <c r="P7" i="6"/>
  <c r="AO7" i="6" s="1"/>
  <c r="T212" i="4"/>
  <c r="AS212" i="4" s="1"/>
  <c r="AA212" i="4"/>
  <c r="AZ212" i="4" s="1"/>
  <c r="N212" i="4"/>
  <c r="AM212" i="4" s="1"/>
  <c r="V212" i="4"/>
  <c r="AU212" i="4" s="1"/>
  <c r="AD212" i="4"/>
  <c r="BC212" i="4" s="1"/>
  <c r="N203" i="4"/>
  <c r="AM203" i="4" s="1"/>
  <c r="P203" i="4"/>
  <c r="AO203" i="4" s="1"/>
  <c r="U203" i="4"/>
  <c r="AT203" i="4" s="1"/>
  <c r="AB203" i="4"/>
  <c r="BA203" i="4" s="1"/>
  <c r="AH203" i="4"/>
  <c r="BG203" i="4" s="1"/>
  <c r="Q203" i="4"/>
  <c r="AP203" i="4" s="1"/>
  <c r="X203" i="4"/>
  <c r="AW203" i="4" s="1"/>
  <c r="AC203" i="4"/>
  <c r="BB203" i="4" s="1"/>
  <c r="J152" i="8"/>
  <c r="AE152" i="8" s="1"/>
  <c r="BD152" i="8" s="1"/>
  <c r="AI152" i="8"/>
  <c r="BH152" i="8" s="1"/>
  <c r="AF152" i="8"/>
  <c r="BE152" i="8" s="1"/>
  <c r="L145" i="8"/>
  <c r="AK145" i="8" s="1"/>
  <c r="J144" i="8"/>
  <c r="AF144" i="8" s="1"/>
  <c r="BE144" i="8" s="1"/>
  <c r="M145" i="8"/>
  <c r="AL145" i="8" s="1"/>
  <c r="U124" i="8"/>
  <c r="AT124" i="8" s="1"/>
  <c r="Q124" i="8"/>
  <c r="AP124" i="8" s="1"/>
  <c r="Y112" i="8"/>
  <c r="AX112" i="8" s="1"/>
  <c r="R112" i="8"/>
  <c r="AQ112" i="8" s="1"/>
  <c r="V137" i="8"/>
  <c r="AU137" i="8" s="1"/>
  <c r="Q137" i="8"/>
  <c r="AP137" i="8" s="1"/>
  <c r="AA174" i="8"/>
  <c r="AZ174" i="8" s="1"/>
  <c r="AC174" i="8"/>
  <c r="BB174" i="8" s="1"/>
  <c r="N174" i="8"/>
  <c r="AM174" i="8" s="1"/>
  <c r="W174" i="8"/>
  <c r="AV174" i="8" s="1"/>
  <c r="X174" i="8"/>
  <c r="AW174" i="8" s="1"/>
  <c r="M174" i="8"/>
  <c r="AL174" i="8" s="1"/>
  <c r="V174" i="8"/>
  <c r="AU174" i="8" s="1"/>
  <c r="AE174" i="8"/>
  <c r="BD174" i="8" s="1"/>
  <c r="Q174" i="8"/>
  <c r="AP174" i="8" s="1"/>
  <c r="S174" i="8"/>
  <c r="AR174" i="8" s="1"/>
  <c r="AB174" i="8"/>
  <c r="BA174" i="8" s="1"/>
  <c r="T174" i="8"/>
  <c r="AS174" i="8" s="1"/>
  <c r="AD174" i="8"/>
  <c r="BC174" i="8" s="1"/>
  <c r="Z102" i="8"/>
  <c r="AY102" i="8" s="1"/>
  <c r="X102" i="8"/>
  <c r="AW102" i="8" s="1"/>
  <c r="T102" i="8"/>
  <c r="AS102" i="8" s="1"/>
  <c r="AE117" i="8"/>
  <c r="BD117" i="8" s="1"/>
  <c r="N118" i="8"/>
  <c r="AM118" i="8" s="1"/>
  <c r="AD93" i="8"/>
  <c r="BC93" i="8" s="1"/>
  <c r="P94" i="8"/>
  <c r="AO94" i="8" s="1"/>
  <c r="O94" i="8"/>
  <c r="AN94" i="8" s="1"/>
  <c r="W45" i="8"/>
  <c r="AV45" i="8" s="1"/>
  <c r="Y45" i="8"/>
  <c r="AX45" i="8" s="1"/>
  <c r="Z45" i="8"/>
  <c r="AY45" i="8" s="1"/>
  <c r="W14" i="8"/>
  <c r="AV14" i="8" s="1"/>
  <c r="X14" i="8"/>
  <c r="AW14" i="8" s="1"/>
  <c r="AE180" i="8"/>
  <c r="BD180" i="8" s="1"/>
  <c r="AC180" i="8"/>
  <c r="BB180" i="8" s="1"/>
  <c r="S180" i="8"/>
  <c r="AR180" i="8" s="1"/>
  <c r="U180" i="8"/>
  <c r="AT180" i="8" s="1"/>
  <c r="P180" i="8"/>
  <c r="AO180" i="8" s="1"/>
  <c r="M180" i="8"/>
  <c r="AL180" i="8" s="1"/>
  <c r="Z180" i="8"/>
  <c r="AY180" i="8" s="1"/>
  <c r="X180" i="8"/>
  <c r="AW180" i="8" s="1"/>
  <c r="J76" i="8"/>
  <c r="AB76" i="8" s="1"/>
  <c r="BA76" i="8" s="1"/>
  <c r="R77" i="8"/>
  <c r="AQ77" i="8" s="1"/>
  <c r="L77" i="8"/>
  <c r="AK77" i="8" s="1"/>
  <c r="L57" i="8"/>
  <c r="AK57" i="8" s="1"/>
  <c r="AH56" i="8"/>
  <c r="BG56" i="8" s="1"/>
  <c r="AB56" i="8"/>
  <c r="BA56" i="8" s="1"/>
  <c r="AC149" i="8"/>
  <c r="BB149" i="8" s="1"/>
  <c r="Z149" i="8"/>
  <c r="AY149" i="8" s="1"/>
  <c r="AB149" i="8"/>
  <c r="BA149" i="8" s="1"/>
  <c r="R149" i="8"/>
  <c r="AQ149" i="8" s="1"/>
  <c r="T149" i="8"/>
  <c r="AS149" i="8" s="1"/>
  <c r="P149" i="8"/>
  <c r="AO149" i="8" s="1"/>
  <c r="L72" i="8"/>
  <c r="AK72" i="8" s="1"/>
  <c r="N72" i="8"/>
  <c r="AM72" i="8" s="1"/>
  <c r="O72" i="8"/>
  <c r="AN72" i="8" s="1"/>
  <c r="AG228" i="4"/>
  <c r="BF228" i="4" s="1"/>
  <c r="Z228" i="4"/>
  <c r="AY228" i="4" s="1"/>
  <c r="M228" i="4"/>
  <c r="AL228" i="4" s="1"/>
  <c r="AC226" i="4"/>
  <c r="BB226" i="4" s="1"/>
  <c r="U226" i="4"/>
  <c r="AT226" i="4" s="1"/>
  <c r="AH225" i="4"/>
  <c r="BG225" i="4" s="1"/>
  <c r="AB225" i="4"/>
  <c r="BA225" i="4" s="1"/>
  <c r="W225" i="4"/>
  <c r="AV225" i="4" s="1"/>
  <c r="M225" i="4"/>
  <c r="AL225" i="4" s="1"/>
  <c r="AH224" i="4"/>
  <c r="BG224" i="4" s="1"/>
  <c r="AB224" i="4"/>
  <c r="BA224" i="4" s="1"/>
  <c r="U224" i="4"/>
  <c r="AT224" i="4" s="1"/>
  <c r="P224" i="4"/>
  <c r="AO224" i="4" s="1"/>
  <c r="AH223" i="4"/>
  <c r="BG223" i="4" s="1"/>
  <c r="M222" i="4"/>
  <c r="AL222" i="4" s="1"/>
  <c r="AF221" i="4"/>
  <c r="BE221" i="4" s="1"/>
  <c r="AA221" i="4"/>
  <c r="AZ221" i="4" s="1"/>
  <c r="W221" i="4"/>
  <c r="AV221" i="4" s="1"/>
  <c r="R221" i="4"/>
  <c r="AQ221" i="4" s="1"/>
  <c r="U220" i="4"/>
  <c r="AT220" i="4" s="1"/>
  <c r="AD219" i="4"/>
  <c r="BC219" i="4" s="1"/>
  <c r="X219" i="4"/>
  <c r="AW219" i="4" s="1"/>
  <c r="R219" i="4"/>
  <c r="AQ219" i="4" s="1"/>
  <c r="V218" i="4"/>
  <c r="AU218" i="4" s="1"/>
  <c r="AI217" i="4"/>
  <c r="BH217" i="4" s="1"/>
  <c r="AE217" i="4"/>
  <c r="BD217" i="4" s="1"/>
  <c r="AA217" i="4"/>
  <c r="AZ217" i="4" s="1"/>
  <c r="W217" i="4"/>
  <c r="AV217" i="4" s="1"/>
  <c r="S217" i="4"/>
  <c r="AR217" i="4" s="1"/>
  <c r="O217" i="4"/>
  <c r="AN217" i="4" s="1"/>
  <c r="O215" i="4"/>
  <c r="AN215" i="4" s="1"/>
  <c r="N215" i="4"/>
  <c r="AM215" i="4" s="1"/>
  <c r="U215" i="4"/>
  <c r="AT215" i="4" s="1"/>
  <c r="AA215" i="4"/>
  <c r="AZ215" i="4" s="1"/>
  <c r="AH215" i="4"/>
  <c r="BG215" i="4" s="1"/>
  <c r="P215" i="4"/>
  <c r="AO215" i="4" s="1"/>
  <c r="V215" i="4"/>
  <c r="AU215" i="4" s="1"/>
  <c r="AC215" i="4"/>
  <c r="BB215" i="4" s="1"/>
  <c r="AI215" i="4"/>
  <c r="BH215" i="4" s="1"/>
  <c r="AE212" i="4"/>
  <c r="BD212" i="4" s="1"/>
  <c r="O212" i="4"/>
  <c r="AN212" i="4" s="1"/>
  <c r="M211" i="4"/>
  <c r="AL211" i="4" s="1"/>
  <c r="X211" i="4"/>
  <c r="AW211" i="4" s="1"/>
  <c r="AH211" i="4"/>
  <c r="BG211" i="4" s="1"/>
  <c r="P211" i="4"/>
  <c r="AO211" i="4" s="1"/>
  <c r="Z211" i="4"/>
  <c r="AY211" i="4" s="1"/>
  <c r="P209" i="4"/>
  <c r="AO209" i="4" s="1"/>
  <c r="AD209" i="4"/>
  <c r="BC209" i="4" s="1"/>
  <c r="T209" i="4"/>
  <c r="AS209" i="4" s="1"/>
  <c r="Z208" i="4"/>
  <c r="AY208" i="4" s="1"/>
  <c r="Z207" i="4"/>
  <c r="AY207" i="4" s="1"/>
  <c r="P205" i="4"/>
  <c r="AO205" i="4" s="1"/>
  <c r="AD205" i="4"/>
  <c r="BC205" i="4" s="1"/>
  <c r="AH204" i="4"/>
  <c r="BG204" i="4" s="1"/>
  <c r="Q204" i="4"/>
  <c r="AP204" i="4" s="1"/>
  <c r="O204" i="4"/>
  <c r="AN204" i="4" s="1"/>
  <c r="T204" i="4"/>
  <c r="AS204" i="4" s="1"/>
  <c r="Z204" i="4"/>
  <c r="AY204" i="4" s="1"/>
  <c r="AE204" i="4"/>
  <c r="BD204" i="4" s="1"/>
  <c r="AI204" i="4"/>
  <c r="BH204" i="4" s="1"/>
  <c r="P204" i="4"/>
  <c r="AO204" i="4" s="1"/>
  <c r="V204" i="4"/>
  <c r="AU204" i="4" s="1"/>
  <c r="AA204" i="4"/>
  <c r="AZ204" i="4" s="1"/>
  <c r="AF204" i="4"/>
  <c r="BE204" i="4" s="1"/>
  <c r="Y203" i="4"/>
  <c r="AX203" i="4" s="1"/>
  <c r="L203" i="4"/>
  <c r="AK203" i="4" s="1"/>
  <c r="L174" i="8"/>
  <c r="AK174" i="8" s="1"/>
  <c r="AG76" i="8"/>
  <c r="BF76" i="8" s="1"/>
  <c r="AC86" i="8"/>
  <c r="BB86" i="8" s="1"/>
  <c r="Z86" i="8"/>
  <c r="AY86" i="8" s="1"/>
  <c r="S162" i="8"/>
  <c r="AR162" i="8" s="1"/>
  <c r="Q162" i="8"/>
  <c r="AP162" i="8" s="1"/>
  <c r="U162" i="8"/>
  <c r="AT162" i="8" s="1"/>
  <c r="AD162" i="8"/>
  <c r="BC162" i="8" s="1"/>
  <c r="AC162" i="8"/>
  <c r="BB162" i="8" s="1"/>
  <c r="Y162" i="8"/>
  <c r="AX162" i="8" s="1"/>
  <c r="AC193" i="8"/>
  <c r="BB193" i="8" s="1"/>
  <c r="X193" i="8"/>
  <c r="AW193" i="8" s="1"/>
  <c r="Z193" i="8"/>
  <c r="AY193" i="8" s="1"/>
  <c r="W193" i="8"/>
  <c r="AV193" i="8" s="1"/>
  <c r="Y228" i="4"/>
  <c r="AX228" i="4" s="1"/>
  <c r="L228" i="4"/>
  <c r="AK228" i="4" s="1"/>
  <c r="N228" i="4"/>
  <c r="AM228" i="4" s="1"/>
  <c r="AH227" i="4"/>
  <c r="BG227" i="4" s="1"/>
  <c r="J227" i="4"/>
  <c r="AD227" i="4" s="1"/>
  <c r="BC227" i="4" s="1"/>
  <c r="Y226" i="4"/>
  <c r="AX226" i="4" s="1"/>
  <c r="AA225" i="4"/>
  <c r="AZ225" i="4" s="1"/>
  <c r="V225" i="4"/>
  <c r="AU225" i="4" s="1"/>
  <c r="Q225" i="4"/>
  <c r="AP225" i="4" s="1"/>
  <c r="M224" i="4"/>
  <c r="AL224" i="4" s="1"/>
  <c r="J223" i="4"/>
  <c r="AE223" i="4" s="1"/>
  <c r="BD223" i="4" s="1"/>
  <c r="Z221" i="4"/>
  <c r="AY221" i="4" s="1"/>
  <c r="V221" i="4"/>
  <c r="AU221" i="4" s="1"/>
  <c r="L221" i="4"/>
  <c r="AK221" i="4" s="1"/>
  <c r="M221" i="4"/>
  <c r="AL221" i="4" s="1"/>
  <c r="AC219" i="4"/>
  <c r="BB219" i="4" s="1"/>
  <c r="W219" i="4"/>
  <c r="AV219" i="4" s="1"/>
  <c r="V219" i="4"/>
  <c r="AU219" i="4" s="1"/>
  <c r="AH217" i="4"/>
  <c r="BG217" i="4" s="1"/>
  <c r="L216" i="4"/>
  <c r="AK216" i="4" s="1"/>
  <c r="M216" i="4"/>
  <c r="AL216" i="4" s="1"/>
  <c r="Y212" i="4"/>
  <c r="AX212" i="4" s="1"/>
  <c r="AH208" i="4"/>
  <c r="BG208" i="4" s="1"/>
  <c r="AI208" i="4"/>
  <c r="BH208" i="4" s="1"/>
  <c r="Q207" i="4"/>
  <c r="AP207" i="4" s="1"/>
  <c r="X207" i="4"/>
  <c r="AW207" i="4" s="1"/>
  <c r="AC207" i="4"/>
  <c r="BB207" i="4" s="1"/>
  <c r="L207" i="4"/>
  <c r="AK207" i="4" s="1"/>
  <c r="R207" i="4"/>
  <c r="AQ207" i="4" s="1"/>
  <c r="Y207" i="4"/>
  <c r="AX207" i="4" s="1"/>
  <c r="AG204" i="4"/>
  <c r="BF204" i="4" s="1"/>
  <c r="AG203" i="4"/>
  <c r="BF203" i="4" s="1"/>
  <c r="T203" i="4"/>
  <c r="AS203" i="4" s="1"/>
  <c r="W202" i="4"/>
  <c r="AV202" i="4" s="1"/>
  <c r="AE202" i="4"/>
  <c r="BD202" i="4" s="1"/>
  <c r="O174" i="8"/>
  <c r="AN174" i="8" s="1"/>
  <c r="U174" i="8"/>
  <c r="AT174" i="8" s="1"/>
  <c r="R174" i="8"/>
  <c r="AQ174" i="8" s="1"/>
  <c r="AH152" i="8"/>
  <c r="BG152" i="8" s="1"/>
  <c r="Q102" i="8"/>
  <c r="AP102" i="8" s="1"/>
  <c r="AH93" i="8"/>
  <c r="BG93" i="8" s="1"/>
  <c r="AI181" i="8"/>
  <c r="BH181" i="8" s="1"/>
  <c r="AH181" i="8"/>
  <c r="BG181" i="8" s="1"/>
  <c r="AG181" i="8"/>
  <c r="BF181" i="8" s="1"/>
  <c r="AC228" i="4"/>
  <c r="BB228" i="4" s="1"/>
  <c r="X228" i="4"/>
  <c r="AW228" i="4" s="1"/>
  <c r="Q228" i="4"/>
  <c r="AP228" i="4" s="1"/>
  <c r="AF226" i="4"/>
  <c r="BE226" i="4" s="1"/>
  <c r="X226" i="4"/>
  <c r="AW226" i="4" s="1"/>
  <c r="AE225" i="4"/>
  <c r="BD225" i="4" s="1"/>
  <c r="Z225" i="4"/>
  <c r="AY225" i="4" s="1"/>
  <c r="T225" i="4"/>
  <c r="AS225" i="4" s="1"/>
  <c r="O225" i="4"/>
  <c r="AN225" i="4" s="1"/>
  <c r="L224" i="4"/>
  <c r="AK224" i="4" s="1"/>
  <c r="AH221" i="4"/>
  <c r="BG221" i="4" s="1"/>
  <c r="AD221" i="4"/>
  <c r="BC221" i="4" s="1"/>
  <c r="Y221" i="4"/>
  <c r="AX221" i="4" s="1"/>
  <c r="T221" i="4"/>
  <c r="AS221" i="4" s="1"/>
  <c r="P221" i="4"/>
  <c r="AO221" i="4" s="1"/>
  <c r="AH219" i="4"/>
  <c r="BG219" i="4" s="1"/>
  <c r="AA219" i="4"/>
  <c r="AZ219" i="4" s="1"/>
  <c r="U219" i="4"/>
  <c r="AT219" i="4" s="1"/>
  <c r="O219" i="4"/>
  <c r="AN219" i="4" s="1"/>
  <c r="AF215" i="4"/>
  <c r="BE215" i="4" s="1"/>
  <c r="U214" i="4"/>
  <c r="AT214" i="4" s="1"/>
  <c r="U213" i="4"/>
  <c r="AT213" i="4" s="1"/>
  <c r="V213" i="4"/>
  <c r="AU213" i="4" s="1"/>
  <c r="X212" i="4"/>
  <c r="AW212" i="4" s="1"/>
  <c r="L208" i="4"/>
  <c r="AK208" i="4" s="1"/>
  <c r="R208" i="4"/>
  <c r="AQ208" i="4" s="1"/>
  <c r="W208" i="4"/>
  <c r="AV208" i="4" s="1"/>
  <c r="AB208" i="4"/>
  <c r="BA208" i="4" s="1"/>
  <c r="N208" i="4"/>
  <c r="AM208" i="4" s="1"/>
  <c r="S208" i="4"/>
  <c r="AR208" i="4" s="1"/>
  <c r="X208" i="4"/>
  <c r="AW208" i="4" s="1"/>
  <c r="AD208" i="4"/>
  <c r="BC208" i="4" s="1"/>
  <c r="T207" i="4"/>
  <c r="AS207" i="4" s="1"/>
  <c r="J207" i="4"/>
  <c r="AF207" i="4"/>
  <c r="BE207" i="4" s="1"/>
  <c r="W206" i="4"/>
  <c r="AV206" i="4" s="1"/>
  <c r="AE206" i="4"/>
  <c r="BD206" i="4" s="1"/>
  <c r="AF203" i="4"/>
  <c r="BE203" i="4" s="1"/>
  <c r="R203" i="4"/>
  <c r="AQ203" i="4" s="1"/>
  <c r="Y174" i="8"/>
  <c r="AX174" i="8" s="1"/>
  <c r="V112" i="8"/>
  <c r="AU112" i="8" s="1"/>
  <c r="V102" i="8"/>
  <c r="AU102" i="8" s="1"/>
  <c r="O149" i="8"/>
  <c r="AN149" i="8" s="1"/>
  <c r="P57" i="8"/>
  <c r="AO57" i="8" s="1"/>
  <c r="Z55" i="8"/>
  <c r="AY55" i="8" s="1"/>
  <c r="Y55" i="8"/>
  <c r="AX55" i="8" s="1"/>
  <c r="V180" i="8"/>
  <c r="AU180" i="8" s="1"/>
  <c r="J161" i="8"/>
  <c r="AG161" i="8" s="1"/>
  <c r="BF161" i="8" s="1"/>
  <c r="AI161" i="8"/>
  <c r="BH161" i="8" s="1"/>
  <c r="T61" i="8"/>
  <c r="AS61" i="8" s="1"/>
  <c r="U61" i="8"/>
  <c r="AT61" i="8" s="1"/>
  <c r="M10" i="8"/>
  <c r="AL10" i="8" s="1"/>
  <c r="AI9" i="8"/>
  <c r="BH9" i="8" s="1"/>
  <c r="X122" i="8"/>
  <c r="AW122" i="8" s="1"/>
  <c r="AA122" i="8"/>
  <c r="AZ122" i="8" s="1"/>
  <c r="Z122" i="8"/>
  <c r="AY122" i="8" s="1"/>
  <c r="W177" i="8"/>
  <c r="AV177" i="8" s="1"/>
  <c r="AB177" i="8"/>
  <c r="BA177" i="8" s="1"/>
  <c r="S177" i="8"/>
  <c r="AR177" i="8" s="1"/>
  <c r="O177" i="8"/>
  <c r="AN177" i="8" s="1"/>
  <c r="T177" i="8"/>
  <c r="AS177" i="8" s="1"/>
  <c r="AD177" i="8"/>
  <c r="BC177" i="8" s="1"/>
  <c r="L177" i="8"/>
  <c r="AK177" i="8" s="1"/>
  <c r="S165" i="8"/>
  <c r="AR165" i="8" s="1"/>
  <c r="V165" i="8"/>
  <c r="AU165" i="8" s="1"/>
  <c r="AA165" i="8"/>
  <c r="AZ165" i="8" s="1"/>
  <c r="R165" i="8"/>
  <c r="AQ165" i="8" s="1"/>
  <c r="X165" i="8"/>
  <c r="AW165" i="8" s="1"/>
  <c r="P165" i="8"/>
  <c r="AO165" i="8" s="1"/>
  <c r="N165" i="8"/>
  <c r="AM165" i="8" s="1"/>
  <c r="U165" i="8"/>
  <c r="AT165" i="8" s="1"/>
  <c r="AC165" i="8"/>
  <c r="BB165" i="8" s="1"/>
  <c r="W100" i="8"/>
  <c r="AV100" i="8" s="1"/>
  <c r="R100" i="8"/>
  <c r="AQ100" i="8" s="1"/>
  <c r="N207" i="4"/>
  <c r="AM207" i="4" s="1"/>
  <c r="AE214" i="4"/>
  <c r="BD214" i="4" s="1"/>
  <c r="S212" i="4"/>
  <c r="AR212" i="4" s="1"/>
  <c r="AB209" i="4"/>
  <c r="BA209" i="4" s="1"/>
  <c r="Q208" i="4"/>
  <c r="AP208" i="4" s="1"/>
  <c r="X202" i="4"/>
  <c r="AW202" i="4" s="1"/>
  <c r="Z97" i="8"/>
  <c r="AY97" i="8" s="1"/>
  <c r="BJ176" i="4"/>
  <c r="BJ169" i="4"/>
  <c r="BJ173" i="4"/>
  <c r="Y191" i="4"/>
  <c r="AX191" i="4" s="1"/>
  <c r="N153" i="4"/>
  <c r="AM153" i="4" s="1"/>
  <c r="R153" i="4"/>
  <c r="AQ153" i="4" s="1"/>
  <c r="V153" i="4"/>
  <c r="AU153" i="4" s="1"/>
  <c r="Z153" i="4"/>
  <c r="AY153" i="4" s="1"/>
  <c r="AC153" i="4"/>
  <c r="BB153" i="4" s="1"/>
  <c r="AG153" i="4"/>
  <c r="BF153" i="4" s="1"/>
  <c r="P153" i="4"/>
  <c r="AO153" i="4" s="1"/>
  <c r="T153" i="4"/>
  <c r="AS153" i="4" s="1"/>
  <c r="X153" i="4"/>
  <c r="AW153" i="4" s="1"/>
  <c r="AB153" i="4"/>
  <c r="BA153" i="4" s="1"/>
  <c r="AE153" i="4"/>
  <c r="BD153" i="4" s="1"/>
  <c r="AI153" i="4"/>
  <c r="BH153" i="4" s="1"/>
  <c r="M153" i="4"/>
  <c r="AL153" i="4" s="1"/>
  <c r="AH153" i="4"/>
  <c r="BG153" i="4" s="1"/>
  <c r="W153" i="4"/>
  <c r="AV153" i="4" s="1"/>
  <c r="U153" i="4"/>
  <c r="AT153" i="4" s="1"/>
  <c r="O153" i="4"/>
  <c r="AN153" i="4" s="1"/>
  <c r="AA200" i="4"/>
  <c r="AZ200" i="4" s="1"/>
  <c r="R199" i="4"/>
  <c r="AQ199" i="4" s="1"/>
  <c r="Z199" i="4"/>
  <c r="AY199" i="4" s="1"/>
  <c r="AH199" i="4"/>
  <c r="BG199" i="4" s="1"/>
  <c r="S199" i="4"/>
  <c r="AR199" i="4" s="1"/>
  <c r="AA199" i="4"/>
  <c r="AZ199" i="4" s="1"/>
  <c r="AI199" i="4"/>
  <c r="BH199" i="4" s="1"/>
  <c r="T199" i="4"/>
  <c r="AS199" i="4" s="1"/>
  <c r="L199" i="4"/>
  <c r="AK199" i="4" s="1"/>
  <c r="AB199" i="4"/>
  <c r="BA199" i="4" s="1"/>
  <c r="O199" i="4"/>
  <c r="AN199" i="4" s="1"/>
  <c r="W199" i="4"/>
  <c r="AV199" i="4" s="1"/>
  <c r="AE199" i="4"/>
  <c r="BD199" i="4" s="1"/>
  <c r="L196" i="4"/>
  <c r="AK196" i="4" s="1"/>
  <c r="T196" i="4"/>
  <c r="AS196" i="4" s="1"/>
  <c r="AB196" i="4"/>
  <c r="BA196" i="4" s="1"/>
  <c r="M196" i="4"/>
  <c r="AL196" i="4" s="1"/>
  <c r="U196" i="4"/>
  <c r="AT196" i="4" s="1"/>
  <c r="AC196" i="4"/>
  <c r="BB196" i="4" s="1"/>
  <c r="V196" i="4"/>
  <c r="AU196" i="4" s="1"/>
  <c r="N196" i="4"/>
  <c r="AM196" i="4" s="1"/>
  <c r="AD196" i="4"/>
  <c r="BC196" i="4" s="1"/>
  <c r="Q196" i="4"/>
  <c r="AP196" i="4" s="1"/>
  <c r="Y196" i="4"/>
  <c r="AX196" i="4" s="1"/>
  <c r="AG196" i="4"/>
  <c r="BF196" i="4" s="1"/>
  <c r="X191" i="4"/>
  <c r="AW191" i="4" s="1"/>
  <c r="P180" i="4"/>
  <c r="AO180" i="4" s="1"/>
  <c r="U180" i="4"/>
  <c r="AT180" i="4" s="1"/>
  <c r="AD180" i="4"/>
  <c r="BC180" i="4" s="1"/>
  <c r="AG180" i="4"/>
  <c r="BF180" i="4" s="1"/>
  <c r="L180" i="4"/>
  <c r="AK180" i="4" s="1"/>
  <c r="Q180" i="4"/>
  <c r="AP180" i="4" s="1"/>
  <c r="Z180" i="4"/>
  <c r="AY180" i="4" s="1"/>
  <c r="M180" i="4"/>
  <c r="AL180" i="4" s="1"/>
  <c r="V180" i="4"/>
  <c r="AU180" i="4" s="1"/>
  <c r="AE180" i="4"/>
  <c r="BD180" i="4" s="1"/>
  <c r="AH180" i="4"/>
  <c r="BG180" i="4" s="1"/>
  <c r="S180" i="4"/>
  <c r="AR180" i="4" s="1"/>
  <c r="AB180" i="4"/>
  <c r="BA180" i="4" s="1"/>
  <c r="AE179" i="4"/>
  <c r="BD179" i="4" s="1"/>
  <c r="V179" i="4"/>
  <c r="AU179" i="4" s="1"/>
  <c r="M179" i="4"/>
  <c r="AL179" i="4" s="1"/>
  <c r="AD167" i="4"/>
  <c r="BC167" i="4" s="1"/>
  <c r="X167" i="4"/>
  <c r="AW167" i="4" s="1"/>
  <c r="M167" i="4"/>
  <c r="AL167" i="4" s="1"/>
  <c r="Y153" i="4"/>
  <c r="AX153" i="4" s="1"/>
  <c r="BJ119" i="4"/>
  <c r="BJ87" i="4"/>
  <c r="Z200" i="4"/>
  <c r="AY200" i="4" s="1"/>
  <c r="AG199" i="4"/>
  <c r="BF199" i="4" s="1"/>
  <c r="Q199" i="4"/>
  <c r="AP199" i="4" s="1"/>
  <c r="AI196" i="4"/>
  <c r="BH196" i="4" s="1"/>
  <c r="S196" i="4"/>
  <c r="AR196" i="4" s="1"/>
  <c r="AC195" i="4"/>
  <c r="BB195" i="4" s="1"/>
  <c r="AE192" i="4"/>
  <c r="BD192" i="4" s="1"/>
  <c r="V191" i="4"/>
  <c r="AU191" i="4" s="1"/>
  <c r="AH187" i="4"/>
  <c r="BG187" i="4" s="1"/>
  <c r="AC179" i="4"/>
  <c r="BB179" i="4" s="1"/>
  <c r="T179" i="4"/>
  <c r="AS179" i="4" s="1"/>
  <c r="R95" i="4"/>
  <c r="AQ95" i="4" s="1"/>
  <c r="V95" i="4"/>
  <c r="AU95" i="4" s="1"/>
  <c r="AC95" i="4"/>
  <c r="BB95" i="4" s="1"/>
  <c r="AG95" i="4"/>
  <c r="BF95" i="4" s="1"/>
  <c r="W95" i="4"/>
  <c r="AV95" i="4" s="1"/>
  <c r="AA95" i="4"/>
  <c r="AZ95" i="4" s="1"/>
  <c r="AF95" i="4"/>
  <c r="BE95" i="4" s="1"/>
  <c r="S95" i="4"/>
  <c r="AR95" i="4" s="1"/>
  <c r="X95" i="4"/>
  <c r="AW95" i="4" s="1"/>
  <c r="AD95" i="4"/>
  <c r="BC95" i="4" s="1"/>
  <c r="AI95" i="4"/>
  <c r="BH95" i="4" s="1"/>
  <c r="Z95" i="4"/>
  <c r="AY95" i="4" s="1"/>
  <c r="T95" i="4"/>
  <c r="AS95" i="4" s="1"/>
  <c r="AB95" i="4"/>
  <c r="BA95" i="4" s="1"/>
  <c r="U95" i="4"/>
  <c r="AT95" i="4" s="1"/>
  <c r="Y95" i="4"/>
  <c r="AX95" i="4" s="1"/>
  <c r="AH95" i="4"/>
  <c r="BG95" i="4" s="1"/>
  <c r="AE95" i="4"/>
  <c r="BD95" i="4" s="1"/>
  <c r="Q95" i="4"/>
  <c r="AP95" i="4" s="1"/>
  <c r="N167" i="4"/>
  <c r="AM167" i="4" s="1"/>
  <c r="R167" i="4"/>
  <c r="AQ167" i="4" s="1"/>
  <c r="V167" i="4"/>
  <c r="AU167" i="4" s="1"/>
  <c r="Z167" i="4"/>
  <c r="AY167" i="4" s="1"/>
  <c r="AG167" i="4"/>
  <c r="BF167" i="4" s="1"/>
  <c r="AA167" i="4"/>
  <c r="AZ167" i="4" s="1"/>
  <c r="AE167" i="4"/>
  <c r="BD167" i="4" s="1"/>
  <c r="L167" i="4"/>
  <c r="AK167" i="4" s="1"/>
  <c r="Q167" i="4"/>
  <c r="AP167" i="4" s="1"/>
  <c r="AB167" i="4"/>
  <c r="BA167" i="4" s="1"/>
  <c r="W167" i="4"/>
  <c r="AV167" i="4" s="1"/>
  <c r="AF167" i="4"/>
  <c r="BE167" i="4" s="1"/>
  <c r="T167" i="4"/>
  <c r="AS167" i="4" s="1"/>
  <c r="Y167" i="4"/>
  <c r="AX167" i="4" s="1"/>
  <c r="AH167" i="4"/>
  <c r="BG167" i="4" s="1"/>
  <c r="AA179" i="4"/>
  <c r="AZ179" i="4" s="1"/>
  <c r="S167" i="4"/>
  <c r="AR167" i="4" s="1"/>
  <c r="BJ156" i="4"/>
  <c r="P155" i="4"/>
  <c r="AO155" i="4" s="1"/>
  <c r="T155" i="4"/>
  <c r="AS155" i="4" s="1"/>
  <c r="X155" i="4"/>
  <c r="AW155" i="4" s="1"/>
  <c r="AB155" i="4"/>
  <c r="BA155" i="4" s="1"/>
  <c r="AE155" i="4"/>
  <c r="BD155" i="4" s="1"/>
  <c r="AI155" i="4"/>
  <c r="BH155" i="4" s="1"/>
  <c r="M155" i="4"/>
  <c r="AL155" i="4" s="1"/>
  <c r="N155" i="4"/>
  <c r="AM155" i="4" s="1"/>
  <c r="R155" i="4"/>
  <c r="AQ155" i="4" s="1"/>
  <c r="V155" i="4"/>
  <c r="AU155" i="4" s="1"/>
  <c r="Z155" i="4"/>
  <c r="AY155" i="4" s="1"/>
  <c r="AC155" i="4"/>
  <c r="BB155" i="4" s="1"/>
  <c r="AG155" i="4"/>
  <c r="BF155" i="4" s="1"/>
  <c r="S155" i="4"/>
  <c r="AR155" i="4" s="1"/>
  <c r="AA155" i="4"/>
  <c r="AZ155" i="4" s="1"/>
  <c r="AH155" i="4"/>
  <c r="BG155" i="4" s="1"/>
  <c r="U155" i="4"/>
  <c r="AT155" i="4" s="1"/>
  <c r="Q155" i="4"/>
  <c r="AP155" i="4" s="1"/>
  <c r="Y155" i="4"/>
  <c r="AX155" i="4" s="1"/>
  <c r="AF155" i="4"/>
  <c r="BE155" i="4" s="1"/>
  <c r="Q153" i="4"/>
  <c r="AP153" i="4" s="1"/>
  <c r="Q132" i="4"/>
  <c r="AP132" i="4" s="1"/>
  <c r="AA132" i="4"/>
  <c r="AZ132" i="4" s="1"/>
  <c r="AI132" i="4"/>
  <c r="BH132" i="4" s="1"/>
  <c r="R132" i="4"/>
  <c r="AQ132" i="4" s="1"/>
  <c r="W132" i="4"/>
  <c r="AV132" i="4" s="1"/>
  <c r="AE132" i="4"/>
  <c r="BD132" i="4" s="1"/>
  <c r="S132" i="4"/>
  <c r="AR132" i="4" s="1"/>
  <c r="Y132" i="4"/>
  <c r="AX132" i="4" s="1"/>
  <c r="AC132" i="4"/>
  <c r="BB132" i="4" s="1"/>
  <c r="AH132" i="4"/>
  <c r="BG132" i="4" s="1"/>
  <c r="U132" i="4"/>
  <c r="AT132" i="4" s="1"/>
  <c r="T132" i="4"/>
  <c r="AS132" i="4" s="1"/>
  <c r="AB132" i="4"/>
  <c r="BA132" i="4" s="1"/>
  <c r="X132" i="4"/>
  <c r="AW132" i="4" s="1"/>
  <c r="AD132" i="4"/>
  <c r="BC132" i="4" s="1"/>
  <c r="O132" i="4"/>
  <c r="AN132" i="4" s="1"/>
  <c r="BJ132" i="4" s="1"/>
  <c r="AF132" i="4"/>
  <c r="BE132" i="4" s="1"/>
  <c r="V64" i="4"/>
  <c r="AU64" i="4" s="1"/>
  <c r="Y64" i="4"/>
  <c r="AX64" i="4" s="1"/>
  <c r="AC64" i="4"/>
  <c r="BB64" i="4" s="1"/>
  <c r="AG64" i="4"/>
  <c r="BF64" i="4" s="1"/>
  <c r="S64" i="4"/>
  <c r="AR64" i="4" s="1"/>
  <c r="T64" i="4"/>
  <c r="AS64" i="4" s="1"/>
  <c r="AA64" i="4"/>
  <c r="AZ64" i="4" s="1"/>
  <c r="AE64" i="4"/>
  <c r="BD64" i="4" s="1"/>
  <c r="AI64" i="4"/>
  <c r="BH64" i="4" s="1"/>
  <c r="AD64" i="4"/>
  <c r="BC64" i="4" s="1"/>
  <c r="X64" i="4"/>
  <c r="AW64" i="4" s="1"/>
  <c r="AF64" i="4"/>
  <c r="BE64" i="4" s="1"/>
  <c r="Z64" i="4"/>
  <c r="AY64" i="4" s="1"/>
  <c r="W64" i="4"/>
  <c r="AV64" i="4" s="1"/>
  <c r="U64" i="4"/>
  <c r="AT64" i="4" s="1"/>
  <c r="BJ64" i="4" s="1"/>
  <c r="AH64" i="4"/>
  <c r="BG64" i="4" s="1"/>
  <c r="AB64" i="4"/>
  <c r="BA64" i="4" s="1"/>
  <c r="P179" i="4"/>
  <c r="AO179" i="4" s="1"/>
  <c r="Y179" i="4"/>
  <c r="AX179" i="4" s="1"/>
  <c r="AG179" i="4"/>
  <c r="BF179" i="4" s="1"/>
  <c r="L179" i="4"/>
  <c r="AK179" i="4" s="1"/>
  <c r="U179" i="4"/>
  <c r="AT179" i="4" s="1"/>
  <c r="AD179" i="4"/>
  <c r="BC179" i="4" s="1"/>
  <c r="Q179" i="4"/>
  <c r="AP179" i="4" s="1"/>
  <c r="Z179" i="4"/>
  <c r="AY179" i="4" s="1"/>
  <c r="AH179" i="4"/>
  <c r="BG179" i="4" s="1"/>
  <c r="N179" i="4"/>
  <c r="AM179" i="4" s="1"/>
  <c r="W179" i="4"/>
  <c r="AV179" i="4" s="1"/>
  <c r="AB179" i="4"/>
  <c r="BA179" i="4" s="1"/>
  <c r="BJ164" i="4"/>
  <c r="AG191" i="4"/>
  <c r="BF191" i="4" s="1"/>
  <c r="AI179" i="4"/>
  <c r="BH179" i="4" s="1"/>
  <c r="S200" i="4"/>
  <c r="AR200" i="4" s="1"/>
  <c r="M199" i="4"/>
  <c r="AL199" i="4" s="1"/>
  <c r="O196" i="4"/>
  <c r="AN196" i="4" s="1"/>
  <c r="P191" i="4"/>
  <c r="AO191" i="4" s="1"/>
  <c r="X180" i="4"/>
  <c r="AW180" i="4" s="1"/>
  <c r="P178" i="4"/>
  <c r="AO178" i="4" s="1"/>
  <c r="Y178" i="4"/>
  <c r="AX178" i="4" s="1"/>
  <c r="AG178" i="4"/>
  <c r="BF178" i="4" s="1"/>
  <c r="L178" i="4"/>
  <c r="AK178" i="4" s="1"/>
  <c r="U178" i="4"/>
  <c r="AT178" i="4" s="1"/>
  <c r="AD178" i="4"/>
  <c r="BC178" i="4" s="1"/>
  <c r="AH178" i="4"/>
  <c r="BG178" i="4" s="1"/>
  <c r="Q178" i="4"/>
  <c r="AP178" i="4" s="1"/>
  <c r="Z178" i="4"/>
  <c r="AY178" i="4" s="1"/>
  <c r="AE178" i="4"/>
  <c r="BD178" i="4" s="1"/>
  <c r="N178" i="4"/>
  <c r="AM178" i="4" s="1"/>
  <c r="S178" i="4"/>
  <c r="AR178" i="4" s="1"/>
  <c r="AB178" i="4"/>
  <c r="BA178" i="4" s="1"/>
  <c r="AC167" i="4"/>
  <c r="BB167" i="4" s="1"/>
  <c r="W155" i="4"/>
  <c r="AV155" i="4" s="1"/>
  <c r="AD153" i="4"/>
  <c r="BC153" i="4" s="1"/>
  <c r="AH200" i="4"/>
  <c r="BG200" i="4" s="1"/>
  <c r="Y199" i="4"/>
  <c r="AX199" i="4" s="1"/>
  <c r="AA196" i="4"/>
  <c r="AZ196" i="4" s="1"/>
  <c r="R195" i="4"/>
  <c r="AQ195" i="4" s="1"/>
  <c r="Z195" i="4"/>
  <c r="AY195" i="4" s="1"/>
  <c r="AH195" i="4"/>
  <c r="BG195" i="4" s="1"/>
  <c r="S195" i="4"/>
  <c r="AR195" i="4" s="1"/>
  <c r="AA195" i="4"/>
  <c r="AZ195" i="4" s="1"/>
  <c r="AI195" i="4"/>
  <c r="BH195" i="4" s="1"/>
  <c r="T195" i="4"/>
  <c r="AS195" i="4" s="1"/>
  <c r="AB195" i="4"/>
  <c r="BA195" i="4" s="1"/>
  <c r="L195" i="4"/>
  <c r="AK195" i="4" s="1"/>
  <c r="O195" i="4"/>
  <c r="AN195" i="4" s="1"/>
  <c r="W195" i="4"/>
  <c r="AV195" i="4" s="1"/>
  <c r="AE195" i="4"/>
  <c r="BD195" i="4" s="1"/>
  <c r="L192" i="4"/>
  <c r="AK192" i="4" s="1"/>
  <c r="T192" i="4"/>
  <c r="AS192" i="4" s="1"/>
  <c r="AB192" i="4"/>
  <c r="BA192" i="4" s="1"/>
  <c r="M192" i="4"/>
  <c r="AL192" i="4" s="1"/>
  <c r="U192" i="4"/>
  <c r="AT192" i="4" s="1"/>
  <c r="AC192" i="4"/>
  <c r="BB192" i="4" s="1"/>
  <c r="V192" i="4"/>
  <c r="AU192" i="4" s="1"/>
  <c r="N192" i="4"/>
  <c r="AM192" i="4" s="1"/>
  <c r="AD192" i="4"/>
  <c r="BC192" i="4" s="1"/>
  <c r="Q192" i="4"/>
  <c r="AP192" i="4" s="1"/>
  <c r="Y192" i="4"/>
  <c r="AX192" i="4" s="1"/>
  <c r="AG192" i="4"/>
  <c r="BF192" i="4" s="1"/>
  <c r="AD191" i="4"/>
  <c r="BC191" i="4" s="1"/>
  <c r="N187" i="4"/>
  <c r="AM187" i="4" s="1"/>
  <c r="V187" i="4"/>
  <c r="AU187" i="4" s="1"/>
  <c r="AD187" i="4"/>
  <c r="BC187" i="4" s="1"/>
  <c r="L187" i="4"/>
  <c r="AK187" i="4" s="1"/>
  <c r="U187" i="4"/>
  <c r="AT187" i="4" s="1"/>
  <c r="AE187" i="4"/>
  <c r="BD187" i="4" s="1"/>
  <c r="M187" i="4"/>
  <c r="AL187" i="4" s="1"/>
  <c r="W187" i="4"/>
  <c r="AV187" i="4" s="1"/>
  <c r="AF187" i="4"/>
  <c r="BE187" i="4" s="1"/>
  <c r="O187" i="4"/>
  <c r="AN187" i="4" s="1"/>
  <c r="X187" i="4"/>
  <c r="AW187" i="4" s="1"/>
  <c r="AG187" i="4"/>
  <c r="BF187" i="4" s="1"/>
  <c r="R187" i="4"/>
  <c r="AQ187" i="4" s="1"/>
  <c r="AA187" i="4"/>
  <c r="AZ187" i="4" s="1"/>
  <c r="L182" i="4"/>
  <c r="AK182" i="4" s="1"/>
  <c r="U182" i="4"/>
  <c r="AT182" i="4" s="1"/>
  <c r="AD182" i="4"/>
  <c r="BC182" i="4" s="1"/>
  <c r="AH182" i="4"/>
  <c r="BG182" i="4" s="1"/>
  <c r="Q182" i="4"/>
  <c r="AP182" i="4" s="1"/>
  <c r="Z182" i="4"/>
  <c r="AY182" i="4" s="1"/>
  <c r="AE182" i="4"/>
  <c r="BD182" i="4" s="1"/>
  <c r="M182" i="4"/>
  <c r="AL182" i="4" s="1"/>
  <c r="V182" i="4"/>
  <c r="AU182" i="4" s="1"/>
  <c r="AA182" i="4"/>
  <c r="AZ182" i="4" s="1"/>
  <c r="AI182" i="4"/>
  <c r="BH182" i="4" s="1"/>
  <c r="O182" i="4"/>
  <c r="AN182" i="4" s="1"/>
  <c r="X182" i="4"/>
  <c r="AW182" i="4" s="1"/>
  <c r="AF182" i="4"/>
  <c r="BE182" i="4" s="1"/>
  <c r="W180" i="4"/>
  <c r="AV180" i="4" s="1"/>
  <c r="N180" i="4"/>
  <c r="AM180" i="4" s="1"/>
  <c r="AF179" i="4"/>
  <c r="BE179" i="4" s="1"/>
  <c r="O179" i="4"/>
  <c r="AN179" i="4" s="1"/>
  <c r="AI178" i="4"/>
  <c r="BH178" i="4" s="1"/>
  <c r="R178" i="4"/>
  <c r="AQ178" i="4" s="1"/>
  <c r="AI167" i="4"/>
  <c r="BH167" i="4" s="1"/>
  <c r="P167" i="4"/>
  <c r="AO167" i="4" s="1"/>
  <c r="BJ160" i="4"/>
  <c r="P139" i="4"/>
  <c r="AO139" i="4" s="1"/>
  <c r="U139" i="4"/>
  <c r="AT139" i="4" s="1"/>
  <c r="AG139" i="4"/>
  <c r="BF139" i="4" s="1"/>
  <c r="Q139" i="4"/>
  <c r="AP139" i="4" s="1"/>
  <c r="Z139" i="4"/>
  <c r="AY139" i="4" s="1"/>
  <c r="AC139" i="4"/>
  <c r="BB139" i="4" s="1"/>
  <c r="V139" i="4"/>
  <c r="AU139" i="4" s="1"/>
  <c r="AH139" i="4"/>
  <c r="BG139" i="4" s="1"/>
  <c r="S139" i="4"/>
  <c r="AR139" i="4" s="1"/>
  <c r="AE139" i="4"/>
  <c r="BD139" i="4" s="1"/>
  <c r="R139" i="4"/>
  <c r="AQ139" i="4" s="1"/>
  <c r="AA139" i="4"/>
  <c r="AZ139" i="4" s="1"/>
  <c r="AI139" i="4"/>
  <c r="BH139" i="4" s="1"/>
  <c r="N139" i="4"/>
  <c r="AM139" i="4" s="1"/>
  <c r="T139" i="4"/>
  <c r="AS139" i="4" s="1"/>
  <c r="W139" i="4"/>
  <c r="AV139" i="4" s="1"/>
  <c r="AD139" i="4"/>
  <c r="BC139" i="4" s="1"/>
  <c r="O139" i="4"/>
  <c r="AN139" i="4" s="1"/>
  <c r="V134" i="4"/>
  <c r="AU134" i="4" s="1"/>
  <c r="AD134" i="4"/>
  <c r="BC134" i="4" s="1"/>
  <c r="AI134" i="4"/>
  <c r="BH134" i="4" s="1"/>
  <c r="R134" i="4"/>
  <c r="AQ134" i="4" s="1"/>
  <c r="AA134" i="4"/>
  <c r="AZ134" i="4" s="1"/>
  <c r="AE134" i="4"/>
  <c r="BD134" i="4" s="1"/>
  <c r="W134" i="4"/>
  <c r="AV134" i="4" s="1"/>
  <c r="P134" i="4"/>
  <c r="AO134" i="4" s="1"/>
  <c r="Y134" i="4"/>
  <c r="AX134" i="4" s="1"/>
  <c r="AG134" i="4"/>
  <c r="BF134" i="4" s="1"/>
  <c r="Q134" i="4"/>
  <c r="AP134" i="4" s="1"/>
  <c r="Z134" i="4"/>
  <c r="AY134" i="4" s="1"/>
  <c r="S134" i="4"/>
  <c r="AR134" i="4" s="1"/>
  <c r="AH134" i="4"/>
  <c r="BG134" i="4" s="1"/>
  <c r="U134" i="4"/>
  <c r="AT134" i="4" s="1"/>
  <c r="T134" i="4"/>
  <c r="AS134" i="4" s="1"/>
  <c r="AB134" i="4"/>
  <c r="BA134" i="4" s="1"/>
  <c r="X134" i="4"/>
  <c r="AW134" i="4" s="1"/>
  <c r="O134" i="4"/>
  <c r="AN134" i="4" s="1"/>
  <c r="AF134" i="4"/>
  <c r="BE134" i="4" s="1"/>
  <c r="R191" i="4"/>
  <c r="AQ191" i="4" s="1"/>
  <c r="Z191" i="4"/>
  <c r="AY191" i="4" s="1"/>
  <c r="AH191" i="4"/>
  <c r="BG191" i="4" s="1"/>
  <c r="S191" i="4"/>
  <c r="AR191" i="4" s="1"/>
  <c r="AA191" i="4"/>
  <c r="AZ191" i="4" s="1"/>
  <c r="AI191" i="4"/>
  <c r="BH191" i="4" s="1"/>
  <c r="T191" i="4"/>
  <c r="AS191" i="4" s="1"/>
  <c r="L191" i="4"/>
  <c r="AK191" i="4" s="1"/>
  <c r="AB191" i="4"/>
  <c r="BA191" i="4" s="1"/>
  <c r="O191" i="4"/>
  <c r="AN191" i="4" s="1"/>
  <c r="W191" i="4"/>
  <c r="AV191" i="4" s="1"/>
  <c r="AE191" i="4"/>
  <c r="BD191" i="4" s="1"/>
  <c r="BJ131" i="4"/>
  <c r="L200" i="4"/>
  <c r="AK200" i="4" s="1"/>
  <c r="T200" i="4"/>
  <c r="AS200" i="4" s="1"/>
  <c r="AB200" i="4"/>
  <c r="BA200" i="4" s="1"/>
  <c r="V200" i="4"/>
  <c r="AU200" i="4" s="1"/>
  <c r="M200" i="4"/>
  <c r="AL200" i="4" s="1"/>
  <c r="U200" i="4"/>
  <c r="AT200" i="4" s="1"/>
  <c r="AC200" i="4"/>
  <c r="BB200" i="4" s="1"/>
  <c r="N200" i="4"/>
  <c r="AM200" i="4" s="1"/>
  <c r="AD200" i="4"/>
  <c r="BC200" i="4" s="1"/>
  <c r="Q200" i="4"/>
  <c r="AP200" i="4" s="1"/>
  <c r="Y200" i="4"/>
  <c r="AX200" i="4" s="1"/>
  <c r="AG200" i="4"/>
  <c r="BF200" i="4" s="1"/>
  <c r="Q191" i="4"/>
  <c r="AP191" i="4" s="1"/>
  <c r="AI200" i="4"/>
  <c r="BH200" i="4" s="1"/>
  <c r="AC199" i="4"/>
  <c r="BB199" i="4" s="1"/>
  <c r="AE196" i="4"/>
  <c r="BD196" i="4" s="1"/>
  <c r="AF191" i="4"/>
  <c r="BE191" i="4" s="1"/>
  <c r="O180" i="4"/>
  <c r="AN180" i="4" s="1"/>
  <c r="P132" i="4"/>
  <c r="AO132" i="4" s="1"/>
  <c r="AF200" i="4"/>
  <c r="BE200" i="4" s="1"/>
  <c r="P200" i="4"/>
  <c r="AO200" i="4" s="1"/>
  <c r="X199" i="4"/>
  <c r="AW199" i="4" s="1"/>
  <c r="Z196" i="4"/>
  <c r="AY196" i="4" s="1"/>
  <c r="AG195" i="4"/>
  <c r="BF195" i="4" s="1"/>
  <c r="Q195" i="4"/>
  <c r="AP195" i="4" s="1"/>
  <c r="AI192" i="4"/>
  <c r="BH192" i="4" s="1"/>
  <c r="S192" i="4"/>
  <c r="AR192" i="4" s="1"/>
  <c r="AC191" i="4"/>
  <c r="BB191" i="4" s="1"/>
  <c r="M191" i="4"/>
  <c r="AL191" i="4" s="1"/>
  <c r="BJ188" i="4"/>
  <c r="T187" i="4"/>
  <c r="AS187" i="4" s="1"/>
  <c r="AB182" i="4"/>
  <c r="BA182" i="4" s="1"/>
  <c r="S182" i="4"/>
  <c r="AR182" i="4" s="1"/>
  <c r="P181" i="4"/>
  <c r="AO181" i="4" s="1"/>
  <c r="Y181" i="4"/>
  <c r="AX181" i="4" s="1"/>
  <c r="AD181" i="4"/>
  <c r="BC181" i="4" s="1"/>
  <c r="L181" i="4"/>
  <c r="AK181" i="4" s="1"/>
  <c r="U181" i="4"/>
  <c r="AT181" i="4" s="1"/>
  <c r="Z181" i="4"/>
  <c r="AY181" i="4" s="1"/>
  <c r="AH181" i="4"/>
  <c r="BG181" i="4" s="1"/>
  <c r="Q181" i="4"/>
  <c r="AP181" i="4" s="1"/>
  <c r="V181" i="4"/>
  <c r="AU181" i="4" s="1"/>
  <c r="AE181" i="4"/>
  <c r="BD181" i="4" s="1"/>
  <c r="S181" i="4"/>
  <c r="AR181" i="4" s="1"/>
  <c r="AB181" i="4"/>
  <c r="BA181" i="4" s="1"/>
  <c r="X179" i="4"/>
  <c r="AW179" i="4" s="1"/>
  <c r="AA178" i="4"/>
  <c r="AZ178" i="4" s="1"/>
  <c r="O167" i="4"/>
  <c r="AN167" i="4" s="1"/>
  <c r="N140" i="4"/>
  <c r="AM140" i="4" s="1"/>
  <c r="P140" i="4"/>
  <c r="AO140" i="4" s="1"/>
  <c r="Y140" i="4"/>
  <c r="AX140" i="4" s="1"/>
  <c r="AC140" i="4"/>
  <c r="BB140" i="4" s="1"/>
  <c r="U140" i="4"/>
  <c r="AT140" i="4" s="1"/>
  <c r="Z140" i="4"/>
  <c r="AY140" i="4" s="1"/>
  <c r="AH140" i="4"/>
  <c r="BG140" i="4" s="1"/>
  <c r="Q140" i="4"/>
  <c r="AP140" i="4" s="1"/>
  <c r="V140" i="4"/>
  <c r="AU140" i="4" s="1"/>
  <c r="AD140" i="4"/>
  <c r="BC140" i="4" s="1"/>
  <c r="S140" i="4"/>
  <c r="AR140" i="4" s="1"/>
  <c r="T140" i="4"/>
  <c r="AS140" i="4" s="1"/>
  <c r="AE140" i="4"/>
  <c r="BD140" i="4" s="1"/>
  <c r="AB140" i="4"/>
  <c r="BA140" i="4" s="1"/>
  <c r="O140" i="4"/>
  <c r="AN140" i="4" s="1"/>
  <c r="W140" i="4"/>
  <c r="AV140" i="4" s="1"/>
  <c r="X140" i="4"/>
  <c r="AW140" i="4" s="1"/>
  <c r="R140" i="4"/>
  <c r="AQ140" i="4" s="1"/>
  <c r="AA140" i="4"/>
  <c r="AZ140" i="4" s="1"/>
  <c r="AG140" i="4"/>
  <c r="BF140" i="4" s="1"/>
  <c r="AG132" i="4"/>
  <c r="BF132" i="4" s="1"/>
  <c r="R108" i="4"/>
  <c r="AQ108" i="4" s="1"/>
  <c r="V108" i="4"/>
  <c r="AU108" i="4" s="1"/>
  <c r="AC108" i="4"/>
  <c r="BB108" i="4" s="1"/>
  <c r="AG108" i="4"/>
  <c r="BF108" i="4" s="1"/>
  <c r="T108" i="4"/>
  <c r="AS108" i="4" s="1"/>
  <c r="X108" i="4"/>
  <c r="AW108" i="4" s="1"/>
  <c r="AA108" i="4"/>
  <c r="AZ108" i="4" s="1"/>
  <c r="AE108" i="4"/>
  <c r="BD108" i="4" s="1"/>
  <c r="AI108" i="4"/>
  <c r="BH108" i="4" s="1"/>
  <c r="Q108" i="4"/>
  <c r="AP108" i="4" s="1"/>
  <c r="Y108" i="4"/>
  <c r="AX108" i="4" s="1"/>
  <c r="S108" i="4"/>
  <c r="AR108" i="4" s="1"/>
  <c r="AF108" i="4"/>
  <c r="BE108" i="4" s="1"/>
  <c r="W108" i="4"/>
  <c r="AV108" i="4" s="1"/>
  <c r="Y7" i="4"/>
  <c r="AX7" i="4" s="1"/>
  <c r="AC7" i="4"/>
  <c r="BB7" i="4" s="1"/>
  <c r="AG7" i="4"/>
  <c r="BF7" i="4" s="1"/>
  <c r="Z7" i="4"/>
  <c r="AY7" i="4" s="1"/>
  <c r="AD7" i="4"/>
  <c r="BC7" i="4" s="1"/>
  <c r="AH7" i="4"/>
  <c r="BG7" i="4" s="1"/>
  <c r="W7" i="4"/>
  <c r="AV7" i="4" s="1"/>
  <c r="AE7" i="4"/>
  <c r="BD7" i="4" s="1"/>
  <c r="AA7" i="4"/>
  <c r="AZ7" i="4" s="1"/>
  <c r="AI7" i="4"/>
  <c r="BH7" i="4" s="1"/>
  <c r="AB7" i="4"/>
  <c r="BA7" i="4" s="1"/>
  <c r="AF7" i="4"/>
  <c r="BE7" i="4" s="1"/>
  <c r="X7" i="4"/>
  <c r="AW7" i="4" s="1"/>
  <c r="BJ7" i="4" s="1"/>
  <c r="R201" i="4"/>
  <c r="AQ201" i="4" s="1"/>
  <c r="Z201" i="4"/>
  <c r="AY201" i="4" s="1"/>
  <c r="AH201" i="4"/>
  <c r="BG201" i="4" s="1"/>
  <c r="S201" i="4"/>
  <c r="AR201" i="4" s="1"/>
  <c r="AA201" i="4"/>
  <c r="AZ201" i="4" s="1"/>
  <c r="AI201" i="4"/>
  <c r="BH201" i="4" s="1"/>
  <c r="L201" i="4"/>
  <c r="AK201" i="4" s="1"/>
  <c r="T201" i="4"/>
  <c r="AS201" i="4" s="1"/>
  <c r="AB201" i="4"/>
  <c r="BA201" i="4" s="1"/>
  <c r="O201" i="4"/>
  <c r="AN201" i="4" s="1"/>
  <c r="W201" i="4"/>
  <c r="AV201" i="4" s="1"/>
  <c r="AE201" i="4"/>
  <c r="BD201" i="4" s="1"/>
  <c r="X201" i="4"/>
  <c r="AW201" i="4" s="1"/>
  <c r="Y201" i="4"/>
  <c r="AX201" i="4" s="1"/>
  <c r="M201" i="4"/>
  <c r="AL201" i="4" s="1"/>
  <c r="AC201" i="4"/>
  <c r="BB201" i="4" s="1"/>
  <c r="Q201" i="4"/>
  <c r="AP201" i="4" s="1"/>
  <c r="AG201" i="4"/>
  <c r="BF201" i="4" s="1"/>
  <c r="N201" i="4"/>
  <c r="AM201" i="4" s="1"/>
  <c r="V201" i="4"/>
  <c r="AU201" i="4" s="1"/>
  <c r="P201" i="4"/>
  <c r="AO201" i="4" s="1"/>
  <c r="AF201" i="4"/>
  <c r="BE201" i="4" s="1"/>
  <c r="U201" i="4"/>
  <c r="AT201" i="4" s="1"/>
  <c r="AD201" i="4"/>
  <c r="BC201" i="4" s="1"/>
  <c r="AC198" i="4"/>
  <c r="BB198" i="4" s="1"/>
  <c r="U198" i="4"/>
  <c r="AT198" i="4" s="1"/>
  <c r="M198" i="4"/>
  <c r="AL198" i="4" s="1"/>
  <c r="AI197" i="4"/>
  <c r="BH197" i="4" s="1"/>
  <c r="AA197" i="4"/>
  <c r="AZ197" i="4" s="1"/>
  <c r="S197" i="4"/>
  <c r="AR197" i="4" s="1"/>
  <c r="AC194" i="4"/>
  <c r="BB194" i="4" s="1"/>
  <c r="U194" i="4"/>
  <c r="AT194" i="4" s="1"/>
  <c r="M194" i="4"/>
  <c r="AL194" i="4" s="1"/>
  <c r="AI193" i="4"/>
  <c r="BH193" i="4" s="1"/>
  <c r="AA193" i="4"/>
  <c r="AZ193" i="4" s="1"/>
  <c r="S193" i="4"/>
  <c r="AR193" i="4" s="1"/>
  <c r="AC190" i="4"/>
  <c r="BB190" i="4" s="1"/>
  <c r="AC189" i="4"/>
  <c r="BB189" i="4" s="1"/>
  <c r="L186" i="4"/>
  <c r="AK186" i="4" s="1"/>
  <c r="T186" i="4"/>
  <c r="AS186" i="4" s="1"/>
  <c r="AB186" i="4"/>
  <c r="BA186" i="4" s="1"/>
  <c r="R185" i="4"/>
  <c r="AQ185" i="4" s="1"/>
  <c r="Z185" i="4"/>
  <c r="AY185" i="4" s="1"/>
  <c r="AH185" i="4"/>
  <c r="BG185" i="4" s="1"/>
  <c r="AE177" i="4"/>
  <c r="BD177" i="4" s="1"/>
  <c r="W177" i="4"/>
  <c r="AV177" i="4" s="1"/>
  <c r="N177" i="4"/>
  <c r="AM177" i="4" s="1"/>
  <c r="BJ177" i="4" s="1"/>
  <c r="AI175" i="4"/>
  <c r="BH175" i="4" s="1"/>
  <c r="AA175" i="4"/>
  <c r="AZ175" i="4" s="1"/>
  <c r="R175" i="4"/>
  <c r="AQ175" i="4" s="1"/>
  <c r="AE174" i="4"/>
  <c r="BD174" i="4" s="1"/>
  <c r="W174" i="4"/>
  <c r="AV174" i="4" s="1"/>
  <c r="R174" i="4"/>
  <c r="AQ174" i="4" s="1"/>
  <c r="V172" i="4"/>
  <c r="AU172" i="4" s="1"/>
  <c r="M172" i="4"/>
  <c r="AL172" i="4" s="1"/>
  <c r="AI170" i="4"/>
  <c r="BH170" i="4" s="1"/>
  <c r="W170" i="4"/>
  <c r="AV170" i="4" s="1"/>
  <c r="R170" i="4"/>
  <c r="AQ170" i="4" s="1"/>
  <c r="M166" i="4"/>
  <c r="AL166" i="4" s="1"/>
  <c r="Q166" i="4"/>
  <c r="AP166" i="4" s="1"/>
  <c r="U166" i="4"/>
  <c r="AT166" i="4" s="1"/>
  <c r="Y166" i="4"/>
  <c r="AX166" i="4" s="1"/>
  <c r="AC166" i="4"/>
  <c r="BB166" i="4" s="1"/>
  <c r="AF166" i="4"/>
  <c r="BE166" i="4" s="1"/>
  <c r="P165" i="4"/>
  <c r="AO165" i="4" s="1"/>
  <c r="T165" i="4"/>
  <c r="AS165" i="4" s="1"/>
  <c r="X165" i="4"/>
  <c r="AW165" i="4" s="1"/>
  <c r="AB165" i="4"/>
  <c r="BA165" i="4" s="1"/>
  <c r="AE165" i="4"/>
  <c r="BD165" i="4" s="1"/>
  <c r="AI165" i="4"/>
  <c r="BH165" i="4" s="1"/>
  <c r="AF163" i="4"/>
  <c r="BE163" i="4" s="1"/>
  <c r="W163" i="4"/>
  <c r="AV163" i="4" s="1"/>
  <c r="P159" i="4"/>
  <c r="AO159" i="4" s="1"/>
  <c r="T159" i="4"/>
  <c r="AS159" i="4" s="1"/>
  <c r="X159" i="4"/>
  <c r="AW159" i="4" s="1"/>
  <c r="AB159" i="4"/>
  <c r="BA159" i="4" s="1"/>
  <c r="AE159" i="4"/>
  <c r="BD159" i="4" s="1"/>
  <c r="AI159" i="4"/>
  <c r="BH159" i="4" s="1"/>
  <c r="N159" i="4"/>
  <c r="AM159" i="4" s="1"/>
  <c r="R159" i="4"/>
  <c r="AQ159" i="4" s="1"/>
  <c r="V159" i="4"/>
  <c r="AU159" i="4" s="1"/>
  <c r="Z159" i="4"/>
  <c r="AY159" i="4" s="1"/>
  <c r="AG159" i="4"/>
  <c r="BF159" i="4" s="1"/>
  <c r="P142" i="4"/>
  <c r="AO142" i="4" s="1"/>
  <c r="Y142" i="4"/>
  <c r="AX142" i="4" s="1"/>
  <c r="AG142" i="4"/>
  <c r="BF142" i="4" s="1"/>
  <c r="U142" i="4"/>
  <c r="AT142" i="4" s="1"/>
  <c r="AC142" i="4"/>
  <c r="BB142" i="4" s="1"/>
  <c r="Q142" i="4"/>
  <c r="AP142" i="4" s="1"/>
  <c r="Z142" i="4"/>
  <c r="AY142" i="4" s="1"/>
  <c r="AH142" i="4"/>
  <c r="BG142" i="4" s="1"/>
  <c r="W142" i="4"/>
  <c r="AV142" i="4" s="1"/>
  <c r="AB141" i="4"/>
  <c r="BA141" i="4" s="1"/>
  <c r="V141" i="4"/>
  <c r="AU141" i="4" s="1"/>
  <c r="Z135" i="4"/>
  <c r="AY135" i="4" s="1"/>
  <c r="Q135" i="4"/>
  <c r="AP135" i="4" s="1"/>
  <c r="R130" i="4"/>
  <c r="AQ130" i="4" s="1"/>
  <c r="V130" i="4"/>
  <c r="AU130" i="4" s="1"/>
  <c r="Z130" i="4"/>
  <c r="AY130" i="4" s="1"/>
  <c r="AC130" i="4"/>
  <c r="BB130" i="4" s="1"/>
  <c r="AG130" i="4"/>
  <c r="BF130" i="4" s="1"/>
  <c r="S130" i="4"/>
  <c r="AR130" i="4" s="1"/>
  <c r="AD130" i="4"/>
  <c r="BC130" i="4" s="1"/>
  <c r="T130" i="4"/>
  <c r="AS130" i="4" s="1"/>
  <c r="AE130" i="4"/>
  <c r="BD130" i="4" s="1"/>
  <c r="U130" i="4"/>
  <c r="AT130" i="4" s="1"/>
  <c r="AA130" i="4"/>
  <c r="AZ130" i="4" s="1"/>
  <c r="AF130" i="4"/>
  <c r="BE130" i="4" s="1"/>
  <c r="Q130" i="4"/>
  <c r="AP130" i="4" s="1"/>
  <c r="W130" i="4"/>
  <c r="AV130" i="4" s="1"/>
  <c r="AB130" i="4"/>
  <c r="BA130" i="4" s="1"/>
  <c r="AH130" i="4"/>
  <c r="BG130" i="4" s="1"/>
  <c r="R126" i="4"/>
  <c r="AQ126" i="4" s="1"/>
  <c r="V126" i="4"/>
  <c r="AU126" i="4" s="1"/>
  <c r="Z126" i="4"/>
  <c r="AY126" i="4" s="1"/>
  <c r="AC126" i="4"/>
  <c r="BB126" i="4" s="1"/>
  <c r="AG126" i="4"/>
  <c r="BF126" i="4" s="1"/>
  <c r="Q126" i="4"/>
  <c r="AP126" i="4" s="1"/>
  <c r="W126" i="4"/>
  <c r="AV126" i="4" s="1"/>
  <c r="AB126" i="4"/>
  <c r="BA126" i="4" s="1"/>
  <c r="AH126" i="4"/>
  <c r="BG126" i="4" s="1"/>
  <c r="X126" i="4"/>
  <c r="AW126" i="4" s="1"/>
  <c r="AI126" i="4"/>
  <c r="BH126" i="4" s="1"/>
  <c r="Y126" i="4"/>
  <c r="AX126" i="4" s="1"/>
  <c r="BJ126" i="4" s="1"/>
  <c r="U126" i="4"/>
  <c r="AT126" i="4" s="1"/>
  <c r="AF126" i="4"/>
  <c r="BE126" i="4" s="1"/>
  <c r="AF122" i="4"/>
  <c r="BE122" i="4" s="1"/>
  <c r="BJ115" i="4"/>
  <c r="T101" i="4"/>
  <c r="AS101" i="4" s="1"/>
  <c r="AB101" i="4"/>
  <c r="BA101" i="4" s="1"/>
  <c r="Y101" i="4"/>
  <c r="AX101" i="4" s="1"/>
  <c r="AG101" i="4"/>
  <c r="BF101" i="4" s="1"/>
  <c r="U101" i="4"/>
  <c r="AT101" i="4" s="1"/>
  <c r="AC101" i="4"/>
  <c r="BB101" i="4" s="1"/>
  <c r="R101" i="4"/>
  <c r="AQ101" i="4" s="1"/>
  <c r="Z101" i="4"/>
  <c r="AY101" i="4" s="1"/>
  <c r="AE101" i="4"/>
  <c r="BD101" i="4" s="1"/>
  <c r="X101" i="4"/>
  <c r="AW101" i="4" s="1"/>
  <c r="AF101" i="4"/>
  <c r="BE101" i="4" s="1"/>
  <c r="Q101" i="4"/>
  <c r="AP101" i="4" s="1"/>
  <c r="AH101" i="4"/>
  <c r="BG101" i="4" s="1"/>
  <c r="AI101" i="4"/>
  <c r="BH101" i="4" s="1"/>
  <c r="L190" i="4"/>
  <c r="AK190" i="4" s="1"/>
  <c r="T190" i="4"/>
  <c r="AS190" i="4" s="1"/>
  <c r="R189" i="4"/>
  <c r="AQ189" i="4" s="1"/>
  <c r="Z189" i="4"/>
  <c r="AY189" i="4" s="1"/>
  <c r="AH189" i="4"/>
  <c r="BG189" i="4" s="1"/>
  <c r="AD163" i="4"/>
  <c r="BC163" i="4" s="1"/>
  <c r="U163" i="4"/>
  <c r="AT163" i="4" s="1"/>
  <c r="U138" i="4"/>
  <c r="AT138" i="4" s="1"/>
  <c r="AC138" i="4"/>
  <c r="BB138" i="4" s="1"/>
  <c r="Q138" i="4"/>
  <c r="AP138" i="4" s="1"/>
  <c r="Z138" i="4"/>
  <c r="AY138" i="4" s="1"/>
  <c r="AH138" i="4"/>
  <c r="BG138" i="4" s="1"/>
  <c r="V138" i="4"/>
  <c r="AU138" i="4" s="1"/>
  <c r="AD138" i="4"/>
  <c r="BC138" i="4" s="1"/>
  <c r="AI138" i="4"/>
  <c r="BH138" i="4" s="1"/>
  <c r="S138" i="4"/>
  <c r="AR138" i="4" s="1"/>
  <c r="X138" i="4"/>
  <c r="AW138" i="4" s="1"/>
  <c r="AF138" i="4"/>
  <c r="BE138" i="4" s="1"/>
  <c r="V133" i="4"/>
  <c r="AU133" i="4" s="1"/>
  <c r="AA133" i="4"/>
  <c r="AZ133" i="4" s="1"/>
  <c r="AI133" i="4"/>
  <c r="BH133" i="4" s="1"/>
  <c r="R133" i="4"/>
  <c r="AQ133" i="4" s="1"/>
  <c r="W133" i="4"/>
  <c r="AV133" i="4" s="1"/>
  <c r="AE133" i="4"/>
  <c r="BD133" i="4" s="1"/>
  <c r="S133" i="4"/>
  <c r="AR133" i="4" s="1"/>
  <c r="P133" i="4"/>
  <c r="AO133" i="4" s="1"/>
  <c r="BJ133" i="4" s="1"/>
  <c r="Y133" i="4"/>
  <c r="AX133" i="4" s="1"/>
  <c r="AG133" i="4"/>
  <c r="BF133" i="4" s="1"/>
  <c r="AF124" i="4"/>
  <c r="BE124" i="4" s="1"/>
  <c r="R122" i="4"/>
  <c r="AQ122" i="4" s="1"/>
  <c r="V122" i="4"/>
  <c r="AU122" i="4" s="1"/>
  <c r="Z122" i="4"/>
  <c r="AY122" i="4" s="1"/>
  <c r="AC122" i="4"/>
  <c r="BB122" i="4" s="1"/>
  <c r="AG122" i="4"/>
  <c r="BF122" i="4" s="1"/>
  <c r="P122" i="4"/>
  <c r="AO122" i="4" s="1"/>
  <c r="AA122" i="4"/>
  <c r="AZ122" i="4" s="1"/>
  <c r="Q122" i="4"/>
  <c r="AP122" i="4" s="1"/>
  <c r="W122" i="4"/>
  <c r="AV122" i="4" s="1"/>
  <c r="AB122" i="4"/>
  <c r="BA122" i="4" s="1"/>
  <c r="AH122" i="4"/>
  <c r="BG122" i="4" s="1"/>
  <c r="X122" i="4"/>
  <c r="AW122" i="4" s="1"/>
  <c r="AI122" i="4"/>
  <c r="BH122" i="4" s="1"/>
  <c r="T122" i="4"/>
  <c r="AS122" i="4" s="1"/>
  <c r="AE122" i="4"/>
  <c r="BD122" i="4" s="1"/>
  <c r="AH108" i="4"/>
  <c r="BG108" i="4" s="1"/>
  <c r="L163" i="4"/>
  <c r="AK163" i="4" s="1"/>
  <c r="N163" i="4"/>
  <c r="AM163" i="4" s="1"/>
  <c r="R163" i="4"/>
  <c r="AQ163" i="4" s="1"/>
  <c r="V163" i="4"/>
  <c r="AU163" i="4" s="1"/>
  <c r="Z163" i="4"/>
  <c r="AY163" i="4" s="1"/>
  <c r="AG163" i="4"/>
  <c r="BF163" i="4" s="1"/>
  <c r="V135" i="4"/>
  <c r="AU135" i="4" s="1"/>
  <c r="AH135" i="4"/>
  <c r="BG135" i="4" s="1"/>
  <c r="R135" i="4"/>
  <c r="AQ135" i="4" s="1"/>
  <c r="AA135" i="4"/>
  <c r="AZ135" i="4" s="1"/>
  <c r="AD135" i="4"/>
  <c r="BC135" i="4" s="1"/>
  <c r="W135" i="4"/>
  <c r="AV135" i="4" s="1"/>
  <c r="AI135" i="4"/>
  <c r="BH135" i="4" s="1"/>
  <c r="T135" i="4"/>
  <c r="AS135" i="4" s="1"/>
  <c r="Y135" i="4"/>
  <c r="AX135" i="4" s="1"/>
  <c r="AB135" i="4"/>
  <c r="BA135" i="4" s="1"/>
  <c r="BJ123" i="4"/>
  <c r="T93" i="4"/>
  <c r="AS93" i="4" s="1"/>
  <c r="X93" i="4"/>
  <c r="AW93" i="4" s="1"/>
  <c r="AA93" i="4"/>
  <c r="AZ93" i="4" s="1"/>
  <c r="AE93" i="4"/>
  <c r="BD93" i="4" s="1"/>
  <c r="AI93" i="4"/>
  <c r="BH93" i="4" s="1"/>
  <c r="Q93" i="4"/>
  <c r="AP93" i="4" s="1"/>
  <c r="U93" i="4"/>
  <c r="AT93" i="4" s="1"/>
  <c r="AB93" i="4"/>
  <c r="BA93" i="4" s="1"/>
  <c r="AF93" i="4"/>
  <c r="BE93" i="4" s="1"/>
  <c r="AC93" i="4"/>
  <c r="BB93" i="4" s="1"/>
  <c r="W93" i="4"/>
  <c r="AV93" i="4" s="1"/>
  <c r="AD93" i="4"/>
  <c r="BC93" i="4" s="1"/>
  <c r="S93" i="4"/>
  <c r="AR93" i="4" s="1"/>
  <c r="AG93" i="4"/>
  <c r="BF93" i="4" s="1"/>
  <c r="V93" i="4"/>
  <c r="AU93" i="4" s="1"/>
  <c r="AH93" i="4"/>
  <c r="BG93" i="4" s="1"/>
  <c r="Y93" i="4"/>
  <c r="AX93" i="4" s="1"/>
  <c r="BJ71" i="4"/>
  <c r="AG198" i="4"/>
  <c r="BF198" i="4" s="1"/>
  <c r="Y198" i="4"/>
  <c r="AX198" i="4" s="1"/>
  <c r="BJ198" i="4" s="1"/>
  <c r="AE197" i="4"/>
  <c r="BD197" i="4" s="1"/>
  <c r="W197" i="4"/>
  <c r="AV197" i="4" s="1"/>
  <c r="O197" i="4"/>
  <c r="AN197" i="4" s="1"/>
  <c r="AG194" i="4"/>
  <c r="BF194" i="4" s="1"/>
  <c r="Y194" i="4"/>
  <c r="AX194" i="4" s="1"/>
  <c r="AE193" i="4"/>
  <c r="BD193" i="4" s="1"/>
  <c r="W193" i="4"/>
  <c r="AV193" i="4" s="1"/>
  <c r="O193" i="4"/>
  <c r="AN193" i="4" s="1"/>
  <c r="BJ193" i="4" s="1"/>
  <c r="AG190" i="4"/>
  <c r="BF190" i="4" s="1"/>
  <c r="Y190" i="4"/>
  <c r="AX190" i="4" s="1"/>
  <c r="P190" i="4"/>
  <c r="AO190" i="4" s="1"/>
  <c r="AG189" i="4"/>
  <c r="BF189" i="4" s="1"/>
  <c r="X189" i="4"/>
  <c r="AW189" i="4" s="1"/>
  <c r="O189" i="4"/>
  <c r="AN189" i="4" s="1"/>
  <c r="AE186" i="4"/>
  <c r="BD186" i="4" s="1"/>
  <c r="V186" i="4"/>
  <c r="AU186" i="4" s="1"/>
  <c r="M186" i="4"/>
  <c r="AL186" i="4" s="1"/>
  <c r="AD185" i="4"/>
  <c r="BC185" i="4" s="1"/>
  <c r="U185" i="4"/>
  <c r="AT185" i="4" s="1"/>
  <c r="L185" i="4"/>
  <c r="AK185" i="4" s="1"/>
  <c r="AD177" i="4"/>
  <c r="BC177" i="4" s="1"/>
  <c r="Y177" i="4"/>
  <c r="AX177" i="4" s="1"/>
  <c r="Y175" i="4"/>
  <c r="AX175" i="4" s="1"/>
  <c r="AG174" i="4"/>
  <c r="BF174" i="4" s="1"/>
  <c r="Y174" i="4"/>
  <c r="AX174" i="4" s="1"/>
  <c r="AC172" i="4"/>
  <c r="BB172" i="4" s="1"/>
  <c r="X172" i="4"/>
  <c r="AW172" i="4" s="1"/>
  <c r="O172" i="4"/>
  <c r="AN172" i="4" s="1"/>
  <c r="Y170" i="4"/>
  <c r="AX170" i="4" s="1"/>
  <c r="AG166" i="4"/>
  <c r="BF166" i="4" s="1"/>
  <c r="X166" i="4"/>
  <c r="AW166" i="4" s="1"/>
  <c r="S166" i="4"/>
  <c r="AR166" i="4" s="1"/>
  <c r="AH165" i="4"/>
  <c r="BG165" i="4" s="1"/>
  <c r="S165" i="4"/>
  <c r="AR165" i="4" s="1"/>
  <c r="N165" i="4"/>
  <c r="AM165" i="4" s="1"/>
  <c r="AI163" i="4"/>
  <c r="BH163" i="4" s="1"/>
  <c r="O163" i="4"/>
  <c r="AN163" i="4" s="1"/>
  <c r="M162" i="4"/>
  <c r="AL162" i="4" s="1"/>
  <c r="Q162" i="4"/>
  <c r="AP162" i="4" s="1"/>
  <c r="U162" i="4"/>
  <c r="AT162" i="4" s="1"/>
  <c r="Y162" i="4"/>
  <c r="AX162" i="4" s="1"/>
  <c r="AC162" i="4"/>
  <c r="BB162" i="4" s="1"/>
  <c r="AF162" i="4"/>
  <c r="BE162" i="4" s="1"/>
  <c r="P161" i="4"/>
  <c r="AO161" i="4" s="1"/>
  <c r="T161" i="4"/>
  <c r="AS161" i="4" s="1"/>
  <c r="X161" i="4"/>
  <c r="AW161" i="4" s="1"/>
  <c r="AB161" i="4"/>
  <c r="BA161" i="4" s="1"/>
  <c r="AE161" i="4"/>
  <c r="BD161" i="4" s="1"/>
  <c r="BJ161" i="4" s="1"/>
  <c r="AI161" i="4"/>
  <c r="BH161" i="4" s="1"/>
  <c r="AD159" i="4"/>
  <c r="BC159" i="4" s="1"/>
  <c r="S159" i="4"/>
  <c r="AR159" i="4" s="1"/>
  <c r="M159" i="4"/>
  <c r="AL159" i="4" s="1"/>
  <c r="N157" i="4"/>
  <c r="AM157" i="4" s="1"/>
  <c r="R157" i="4"/>
  <c r="AQ157" i="4" s="1"/>
  <c r="V157" i="4"/>
  <c r="AU157" i="4" s="1"/>
  <c r="Z157" i="4"/>
  <c r="AY157" i="4" s="1"/>
  <c r="AC157" i="4"/>
  <c r="BB157" i="4" s="1"/>
  <c r="AG157" i="4"/>
  <c r="BF157" i="4" s="1"/>
  <c r="P157" i="4"/>
  <c r="AO157" i="4" s="1"/>
  <c r="T157" i="4"/>
  <c r="AS157" i="4" s="1"/>
  <c r="X157" i="4"/>
  <c r="AW157" i="4" s="1"/>
  <c r="AB157" i="4"/>
  <c r="BA157" i="4" s="1"/>
  <c r="AE157" i="4"/>
  <c r="BD157" i="4" s="1"/>
  <c r="AI157" i="4"/>
  <c r="BH157" i="4" s="1"/>
  <c r="T143" i="4"/>
  <c r="AS143" i="4" s="1"/>
  <c r="Y143" i="4"/>
  <c r="AX143" i="4" s="1"/>
  <c r="AB143" i="4"/>
  <c r="BA143" i="4" s="1"/>
  <c r="P143" i="4"/>
  <c r="AO143" i="4" s="1"/>
  <c r="U143" i="4"/>
  <c r="AT143" i="4" s="1"/>
  <c r="AG143" i="4"/>
  <c r="BF143" i="4" s="1"/>
  <c r="Q143" i="4"/>
  <c r="AP143" i="4" s="1"/>
  <c r="Z143" i="4"/>
  <c r="AY143" i="4" s="1"/>
  <c r="AC143" i="4"/>
  <c r="BB143" i="4" s="1"/>
  <c r="W143" i="4"/>
  <c r="AV143" i="4" s="1"/>
  <c r="AI143" i="4"/>
  <c r="BH143" i="4" s="1"/>
  <c r="AB142" i="4"/>
  <c r="BA142" i="4" s="1"/>
  <c r="V142" i="4"/>
  <c r="AU142" i="4" s="1"/>
  <c r="AE138" i="4"/>
  <c r="BD138" i="4" s="1"/>
  <c r="W138" i="4"/>
  <c r="AV138" i="4" s="1"/>
  <c r="AC135" i="4"/>
  <c r="BB135" i="4" s="1"/>
  <c r="AD133" i="4"/>
  <c r="BC133" i="4" s="1"/>
  <c r="X133" i="4"/>
  <c r="AW133" i="4" s="1"/>
  <c r="O133" i="4"/>
  <c r="AN133" i="4" s="1"/>
  <c r="AC124" i="4"/>
  <c r="BB124" i="4" s="1"/>
  <c r="AD108" i="4"/>
  <c r="BC108" i="4" s="1"/>
  <c r="U108" i="4"/>
  <c r="AT108" i="4" s="1"/>
  <c r="V101" i="4"/>
  <c r="AU101" i="4" s="1"/>
  <c r="Z93" i="4"/>
  <c r="AY93" i="4" s="1"/>
  <c r="AD197" i="4"/>
  <c r="BC197" i="4" s="1"/>
  <c r="V197" i="4"/>
  <c r="AU197" i="4" s="1"/>
  <c r="AD193" i="4"/>
  <c r="BC193" i="4" s="1"/>
  <c r="V193" i="4"/>
  <c r="AU193" i="4" s="1"/>
  <c r="AF190" i="4"/>
  <c r="BE190" i="4" s="1"/>
  <c r="X190" i="4"/>
  <c r="AW190" i="4" s="1"/>
  <c r="O190" i="4"/>
  <c r="AN190" i="4" s="1"/>
  <c r="AF189" i="4"/>
  <c r="BE189" i="4" s="1"/>
  <c r="W189" i="4"/>
  <c r="AV189" i="4" s="1"/>
  <c r="N189" i="4"/>
  <c r="AM189" i="4" s="1"/>
  <c r="BJ189" i="4" s="1"/>
  <c r="AF172" i="4"/>
  <c r="BE172" i="4" s="1"/>
  <c r="AB172" i="4"/>
  <c r="BA172" i="4" s="1"/>
  <c r="AH163" i="4"/>
  <c r="BG163" i="4" s="1"/>
  <c r="Y163" i="4"/>
  <c r="AX163" i="4" s="1"/>
  <c r="T163" i="4"/>
  <c r="AS163" i="4" s="1"/>
  <c r="P141" i="4"/>
  <c r="AO141" i="4" s="1"/>
  <c r="Y141" i="4"/>
  <c r="AX141" i="4" s="1"/>
  <c r="AG141" i="4"/>
  <c r="BF141" i="4" s="1"/>
  <c r="U141" i="4"/>
  <c r="AT141" i="4" s="1"/>
  <c r="AC141" i="4"/>
  <c r="BB141" i="4" s="1"/>
  <c r="AH141" i="4"/>
  <c r="BG141" i="4" s="1"/>
  <c r="Q141" i="4"/>
  <c r="AP141" i="4" s="1"/>
  <c r="Z141" i="4"/>
  <c r="AY141" i="4" s="1"/>
  <c r="AD141" i="4"/>
  <c r="BC141" i="4" s="1"/>
  <c r="S141" i="4"/>
  <c r="AR141" i="4" s="1"/>
  <c r="U135" i="4"/>
  <c r="AT135" i="4" s="1"/>
  <c r="AC133" i="4"/>
  <c r="BB133" i="4" s="1"/>
  <c r="O124" i="4"/>
  <c r="AN124" i="4" s="1"/>
  <c r="P124" i="4"/>
  <c r="AO124" i="4" s="1"/>
  <c r="T124" i="4"/>
  <c r="AS124" i="4" s="1"/>
  <c r="X124" i="4"/>
  <c r="AW124" i="4" s="1"/>
  <c r="AA124" i="4"/>
  <c r="AZ124" i="4" s="1"/>
  <c r="AE124" i="4"/>
  <c r="BD124" i="4" s="1"/>
  <c r="AI124" i="4"/>
  <c r="BH124" i="4" s="1"/>
  <c r="R124" i="4"/>
  <c r="AQ124" i="4" s="1"/>
  <c r="AD124" i="4"/>
  <c r="BC124" i="4" s="1"/>
  <c r="S124" i="4"/>
  <c r="AR124" i="4" s="1"/>
  <c r="Y124" i="4"/>
  <c r="AX124" i="4" s="1"/>
  <c r="Z124" i="4"/>
  <c r="AY124" i="4" s="1"/>
  <c r="V124" i="4"/>
  <c r="AU124" i="4" s="1"/>
  <c r="AH124" i="4"/>
  <c r="BG124" i="4" s="1"/>
  <c r="AB108" i="4"/>
  <c r="BA108" i="4" s="1"/>
  <c r="Q98" i="4"/>
  <c r="AP98" i="4" s="1"/>
  <c r="U98" i="4"/>
  <c r="AT98" i="4" s="1"/>
  <c r="Y98" i="4"/>
  <c r="AX98" i="4" s="1"/>
  <c r="AB98" i="4"/>
  <c r="BA98" i="4" s="1"/>
  <c r="AF98" i="4"/>
  <c r="BE98" i="4" s="1"/>
  <c r="V98" i="4"/>
  <c r="AU98" i="4" s="1"/>
  <c r="Z98" i="4"/>
  <c r="AY98" i="4" s="1"/>
  <c r="AE98" i="4"/>
  <c r="BD98" i="4" s="1"/>
  <c r="R98" i="4"/>
  <c r="AQ98" i="4" s="1"/>
  <c r="W98" i="4"/>
  <c r="AV98" i="4" s="1"/>
  <c r="AA98" i="4"/>
  <c r="AZ98" i="4" s="1"/>
  <c r="AG98" i="4"/>
  <c r="BF98" i="4" s="1"/>
  <c r="S98" i="4"/>
  <c r="AR98" i="4" s="1"/>
  <c r="AC98" i="4"/>
  <c r="BB98" i="4" s="1"/>
  <c r="AF158" i="4"/>
  <c r="BE158" i="4" s="1"/>
  <c r="Y158" i="4"/>
  <c r="AX158" i="4" s="1"/>
  <c r="U158" i="4"/>
  <c r="AT158" i="4" s="1"/>
  <c r="Q158" i="4"/>
  <c r="AP158" i="4" s="1"/>
  <c r="AF154" i="4"/>
  <c r="BE154" i="4" s="1"/>
  <c r="Y154" i="4"/>
  <c r="AX154" i="4" s="1"/>
  <c r="U154" i="4"/>
  <c r="AT154" i="4" s="1"/>
  <c r="AG151" i="4"/>
  <c r="BF151" i="4" s="1"/>
  <c r="AC151" i="4"/>
  <c r="BB151" i="4" s="1"/>
  <c r="Z151" i="4"/>
  <c r="AY151" i="4" s="1"/>
  <c r="V151" i="4"/>
  <c r="AU151" i="4" s="1"/>
  <c r="AH150" i="4"/>
  <c r="BG150" i="4" s="1"/>
  <c r="Z150" i="4"/>
  <c r="AY150" i="4" s="1"/>
  <c r="Q150" i="4"/>
  <c r="AP150" i="4" s="1"/>
  <c r="M150" i="4"/>
  <c r="AL150" i="4" s="1"/>
  <c r="AD149" i="4"/>
  <c r="BC149" i="4" s="1"/>
  <c r="Z149" i="4"/>
  <c r="AY149" i="4" s="1"/>
  <c r="Q149" i="4"/>
  <c r="AP149" i="4" s="1"/>
  <c r="AH148" i="4"/>
  <c r="BG148" i="4" s="1"/>
  <c r="V148" i="4"/>
  <c r="AU148" i="4" s="1"/>
  <c r="Q148" i="4"/>
  <c r="AP148" i="4" s="1"/>
  <c r="AD147" i="4"/>
  <c r="BC147" i="4" s="1"/>
  <c r="V147" i="4"/>
  <c r="AU147" i="4" s="1"/>
  <c r="AI146" i="4"/>
  <c r="BH146" i="4" s="1"/>
  <c r="AD146" i="4"/>
  <c r="BC146" i="4" s="1"/>
  <c r="V146" i="4"/>
  <c r="AU146" i="4" s="1"/>
  <c r="AI145" i="4"/>
  <c r="BH145" i="4" s="1"/>
  <c r="AA145" i="4"/>
  <c r="AZ145" i="4" s="1"/>
  <c r="V145" i="4"/>
  <c r="AU145" i="4" s="1"/>
  <c r="O128" i="4"/>
  <c r="AN128" i="4" s="1"/>
  <c r="P128" i="4"/>
  <c r="AO128" i="4" s="1"/>
  <c r="T128" i="4"/>
  <c r="AS128" i="4" s="1"/>
  <c r="X128" i="4"/>
  <c r="AW128" i="4" s="1"/>
  <c r="AA128" i="4"/>
  <c r="AZ128" i="4" s="1"/>
  <c r="AE128" i="4"/>
  <c r="BD128" i="4" s="1"/>
  <c r="AI128" i="4"/>
  <c r="BH128" i="4" s="1"/>
  <c r="AD125" i="4"/>
  <c r="BC125" i="4" s="1"/>
  <c r="AH120" i="4"/>
  <c r="BG120" i="4" s="1"/>
  <c r="R116" i="4"/>
  <c r="AQ116" i="4" s="1"/>
  <c r="V116" i="4"/>
  <c r="AU116" i="4" s="1"/>
  <c r="Z116" i="4"/>
  <c r="AY116" i="4" s="1"/>
  <c r="AC116" i="4"/>
  <c r="BB116" i="4" s="1"/>
  <c r="AG116" i="4"/>
  <c r="BF116" i="4" s="1"/>
  <c r="P116" i="4"/>
  <c r="AO116" i="4" s="1"/>
  <c r="T116" i="4"/>
  <c r="AS116" i="4" s="1"/>
  <c r="X116" i="4"/>
  <c r="AW116" i="4" s="1"/>
  <c r="AA116" i="4"/>
  <c r="AZ116" i="4" s="1"/>
  <c r="AE116" i="4"/>
  <c r="BD116" i="4" s="1"/>
  <c r="AI116" i="4"/>
  <c r="BH116" i="4" s="1"/>
  <c r="BJ83" i="4"/>
  <c r="BJ61" i="4"/>
  <c r="BJ14" i="4"/>
  <c r="R120" i="4"/>
  <c r="AQ120" i="4" s="1"/>
  <c r="V120" i="4"/>
  <c r="AU120" i="4" s="1"/>
  <c r="Z120" i="4"/>
  <c r="AY120" i="4" s="1"/>
  <c r="AC120" i="4"/>
  <c r="BB120" i="4" s="1"/>
  <c r="AG120" i="4"/>
  <c r="BF120" i="4" s="1"/>
  <c r="P120" i="4"/>
  <c r="AO120" i="4" s="1"/>
  <c r="T120" i="4"/>
  <c r="AS120" i="4" s="1"/>
  <c r="X120" i="4"/>
  <c r="AW120" i="4" s="1"/>
  <c r="AA120" i="4"/>
  <c r="AZ120" i="4" s="1"/>
  <c r="AE120" i="4"/>
  <c r="BD120" i="4" s="1"/>
  <c r="AI120" i="4"/>
  <c r="BH120" i="4" s="1"/>
  <c r="P118" i="4"/>
  <c r="AO118" i="4" s="1"/>
  <c r="T118" i="4"/>
  <c r="AS118" i="4" s="1"/>
  <c r="X118" i="4"/>
  <c r="AW118" i="4" s="1"/>
  <c r="AA118" i="4"/>
  <c r="AZ118" i="4" s="1"/>
  <c r="AE118" i="4"/>
  <c r="BD118" i="4" s="1"/>
  <c r="AI118" i="4"/>
  <c r="BH118" i="4" s="1"/>
  <c r="R118" i="4"/>
  <c r="AQ118" i="4" s="1"/>
  <c r="V118" i="4"/>
  <c r="AU118" i="4" s="1"/>
  <c r="Z118" i="4"/>
  <c r="AY118" i="4" s="1"/>
  <c r="AC118" i="4"/>
  <c r="BB118" i="4" s="1"/>
  <c r="AG118" i="4"/>
  <c r="BF118" i="4" s="1"/>
  <c r="P110" i="4"/>
  <c r="AO110" i="4" s="1"/>
  <c r="T110" i="4"/>
  <c r="AS110" i="4" s="1"/>
  <c r="X110" i="4"/>
  <c r="AW110" i="4" s="1"/>
  <c r="AA110" i="4"/>
  <c r="AZ110" i="4" s="1"/>
  <c r="AE110" i="4"/>
  <c r="BD110" i="4" s="1"/>
  <c r="AI110" i="4"/>
  <c r="BH110" i="4" s="1"/>
  <c r="R110" i="4"/>
  <c r="AQ110" i="4" s="1"/>
  <c r="V110" i="4"/>
  <c r="AU110" i="4" s="1"/>
  <c r="AC110" i="4"/>
  <c r="BB110" i="4" s="1"/>
  <c r="AG110" i="4"/>
  <c r="BF110" i="4" s="1"/>
  <c r="BJ107" i="4"/>
  <c r="BJ100" i="4"/>
  <c r="BJ75" i="4"/>
  <c r="AI151" i="4"/>
  <c r="BH151" i="4" s="1"/>
  <c r="AE151" i="4"/>
  <c r="BD151" i="4" s="1"/>
  <c r="AB151" i="4"/>
  <c r="BA151" i="4" s="1"/>
  <c r="X151" i="4"/>
  <c r="AW151" i="4" s="1"/>
  <c r="O151" i="4"/>
  <c r="AN151" i="4" s="1"/>
  <c r="AF150" i="4"/>
  <c r="BE150" i="4" s="1"/>
  <c r="X150" i="4"/>
  <c r="AW150" i="4" s="1"/>
  <c r="S150" i="4"/>
  <c r="AR150" i="4" s="1"/>
  <c r="AF149" i="4"/>
  <c r="BE149" i="4" s="1"/>
  <c r="X149" i="4"/>
  <c r="AW149" i="4" s="1"/>
  <c r="O149" i="4"/>
  <c r="AN149" i="4" s="1"/>
  <c r="O125" i="4"/>
  <c r="AN125" i="4" s="1"/>
  <c r="Q125" i="4"/>
  <c r="AP125" i="4" s="1"/>
  <c r="U125" i="4"/>
  <c r="AT125" i="4" s="1"/>
  <c r="Y125" i="4"/>
  <c r="AX125" i="4" s="1"/>
  <c r="AB125" i="4"/>
  <c r="BA125" i="4" s="1"/>
  <c r="AF125" i="4"/>
  <c r="BE125" i="4" s="1"/>
  <c r="AD120" i="4"/>
  <c r="BC120" i="4" s="1"/>
  <c r="W120" i="4"/>
  <c r="AV120" i="4" s="1"/>
  <c r="P114" i="4"/>
  <c r="AO114" i="4" s="1"/>
  <c r="T114" i="4"/>
  <c r="AS114" i="4" s="1"/>
  <c r="X114" i="4"/>
  <c r="AW114" i="4" s="1"/>
  <c r="AA114" i="4"/>
  <c r="AZ114" i="4" s="1"/>
  <c r="AE114" i="4"/>
  <c r="BD114" i="4" s="1"/>
  <c r="AI114" i="4"/>
  <c r="BH114" i="4" s="1"/>
  <c r="R114" i="4"/>
  <c r="AQ114" i="4" s="1"/>
  <c r="V114" i="4"/>
  <c r="AU114" i="4" s="1"/>
  <c r="Z114" i="4"/>
  <c r="AY114" i="4" s="1"/>
  <c r="AC114" i="4"/>
  <c r="BB114" i="4" s="1"/>
  <c r="AG114" i="4"/>
  <c r="BF114" i="4" s="1"/>
  <c r="V105" i="4"/>
  <c r="AU105" i="4" s="1"/>
  <c r="AD105" i="4"/>
  <c r="BC105" i="4" s="1"/>
  <c r="AI105" i="4"/>
  <c r="BH105" i="4" s="1"/>
  <c r="R105" i="4"/>
  <c r="AQ105" i="4" s="1"/>
  <c r="Z105" i="4"/>
  <c r="AY105" i="4" s="1"/>
  <c r="AE105" i="4"/>
  <c r="BD105" i="4" s="1"/>
  <c r="W105" i="4"/>
  <c r="AV105" i="4" s="1"/>
  <c r="AA105" i="4"/>
  <c r="AZ105" i="4" s="1"/>
  <c r="Y105" i="4"/>
  <c r="AX105" i="4" s="1"/>
  <c r="AG105" i="4"/>
  <c r="BF105" i="4" s="1"/>
  <c r="BJ92" i="4"/>
  <c r="V76" i="4"/>
  <c r="AU76" i="4" s="1"/>
  <c r="Y76" i="4"/>
  <c r="AX76" i="4" s="1"/>
  <c r="AC76" i="4"/>
  <c r="BB76" i="4" s="1"/>
  <c r="AG76" i="4"/>
  <c r="BF76" i="4" s="1"/>
  <c r="T76" i="4"/>
  <c r="AS76" i="4" s="1"/>
  <c r="AA76" i="4"/>
  <c r="AZ76" i="4" s="1"/>
  <c r="AE76" i="4"/>
  <c r="BD76" i="4" s="1"/>
  <c r="AI76" i="4"/>
  <c r="BH76" i="4" s="1"/>
  <c r="U76" i="4"/>
  <c r="AT76" i="4" s="1"/>
  <c r="W76" i="4"/>
  <c r="AV76" i="4" s="1"/>
  <c r="AB76" i="4"/>
  <c r="BA76" i="4" s="1"/>
  <c r="AD76" i="4"/>
  <c r="BC76" i="4" s="1"/>
  <c r="S76" i="4"/>
  <c r="AR76" i="4" s="1"/>
  <c r="BJ76" i="4" s="1"/>
  <c r="AF76" i="4"/>
  <c r="BE76" i="4" s="1"/>
  <c r="AH76" i="4"/>
  <c r="BG76" i="4" s="1"/>
  <c r="X76" i="4"/>
  <c r="AW76" i="4" s="1"/>
  <c r="S151" i="4"/>
  <c r="AR151" i="4" s="1"/>
  <c r="AB150" i="4"/>
  <c r="BA150" i="4" s="1"/>
  <c r="W150" i="4"/>
  <c r="AV150" i="4" s="1"/>
  <c r="AB149" i="4"/>
  <c r="BA149" i="4" s="1"/>
  <c r="S149" i="4"/>
  <c r="AR149" i="4" s="1"/>
  <c r="AE148" i="4"/>
  <c r="BD148" i="4" s="1"/>
  <c r="AB148" i="4"/>
  <c r="BA148" i="4" s="1"/>
  <c r="AF147" i="4"/>
  <c r="BE147" i="4" s="1"/>
  <c r="AB147" i="4"/>
  <c r="BA147" i="4" s="1"/>
  <c r="AF146" i="4"/>
  <c r="BE146" i="4" s="1"/>
  <c r="X146" i="4"/>
  <c r="AW146" i="4" s="1"/>
  <c r="AF145" i="4"/>
  <c r="BE145" i="4" s="1"/>
  <c r="X145" i="4"/>
  <c r="AW145" i="4" s="1"/>
  <c r="AH137" i="4"/>
  <c r="BG137" i="4" s="1"/>
  <c r="AC137" i="4"/>
  <c r="BB137" i="4" s="1"/>
  <c r="Z136" i="4"/>
  <c r="AY136" i="4" s="1"/>
  <c r="BJ136" i="4" s="1"/>
  <c r="O129" i="4"/>
  <c r="AN129" i="4" s="1"/>
  <c r="Q129" i="4"/>
  <c r="AP129" i="4" s="1"/>
  <c r="U129" i="4"/>
  <c r="AT129" i="4" s="1"/>
  <c r="Y129" i="4"/>
  <c r="AX129" i="4" s="1"/>
  <c r="AB129" i="4"/>
  <c r="BA129" i="4" s="1"/>
  <c r="AF129" i="4"/>
  <c r="BE129" i="4" s="1"/>
  <c r="Y128" i="4"/>
  <c r="AX128" i="4" s="1"/>
  <c r="S128" i="4"/>
  <c r="AR128" i="4" s="1"/>
  <c r="AB120" i="4"/>
  <c r="BA120" i="4" s="1"/>
  <c r="U120" i="4"/>
  <c r="AT120" i="4" s="1"/>
  <c r="AB118" i="4"/>
  <c r="BA118" i="4" s="1"/>
  <c r="R112" i="4"/>
  <c r="AQ112" i="4" s="1"/>
  <c r="V112" i="4"/>
  <c r="AU112" i="4" s="1"/>
  <c r="Z112" i="4"/>
  <c r="AY112" i="4" s="1"/>
  <c r="AC112" i="4"/>
  <c r="BB112" i="4" s="1"/>
  <c r="AG112" i="4"/>
  <c r="BF112" i="4" s="1"/>
  <c r="T112" i="4"/>
  <c r="AS112" i="4" s="1"/>
  <c r="X112" i="4"/>
  <c r="AW112" i="4" s="1"/>
  <c r="AA112" i="4"/>
  <c r="AZ112" i="4" s="1"/>
  <c r="AE112" i="4"/>
  <c r="BD112" i="4" s="1"/>
  <c r="AI112" i="4"/>
  <c r="BH112" i="4" s="1"/>
  <c r="AB110" i="4"/>
  <c r="BA110" i="4" s="1"/>
  <c r="Q106" i="4"/>
  <c r="AP106" i="4" s="1"/>
  <c r="AH106" i="4"/>
  <c r="BG106" i="4" s="1"/>
  <c r="V106" i="4"/>
  <c r="AU106" i="4" s="1"/>
  <c r="AD106" i="4"/>
  <c r="BC106" i="4" s="1"/>
  <c r="R106" i="4"/>
  <c r="AQ106" i="4" s="1"/>
  <c r="Z106" i="4"/>
  <c r="AY106" i="4" s="1"/>
  <c r="AI106" i="4"/>
  <c r="BH106" i="4" s="1"/>
  <c r="X106" i="4"/>
  <c r="AW106" i="4" s="1"/>
  <c r="AB106" i="4"/>
  <c r="BA106" i="4" s="1"/>
  <c r="AB105" i="4"/>
  <c r="BA105" i="4" s="1"/>
  <c r="U105" i="4"/>
  <c r="AT105" i="4" s="1"/>
  <c r="Z76" i="4"/>
  <c r="AY76" i="4" s="1"/>
  <c r="W41" i="4"/>
  <c r="AV41" i="4" s="1"/>
  <c r="AB41" i="4"/>
  <c r="BA41" i="4" s="1"/>
  <c r="X41" i="4"/>
  <c r="AW41" i="4" s="1"/>
  <c r="AG41" i="4"/>
  <c r="BF41" i="4" s="1"/>
  <c r="U41" i="4"/>
  <c r="AT41" i="4" s="1"/>
  <c r="AC41" i="4"/>
  <c r="BB41" i="4" s="1"/>
  <c r="Z41" i="4"/>
  <c r="AY41" i="4" s="1"/>
  <c r="AI41" i="4"/>
  <c r="BH41" i="4" s="1"/>
  <c r="AD41" i="4"/>
  <c r="BC41" i="4" s="1"/>
  <c r="V41" i="4"/>
  <c r="AU41" i="4" s="1"/>
  <c r="AE41" i="4"/>
  <c r="BD41" i="4" s="1"/>
  <c r="Y41" i="4"/>
  <c r="AX41" i="4" s="1"/>
  <c r="AA41" i="4"/>
  <c r="AZ41" i="4" s="1"/>
  <c r="AF41" i="4"/>
  <c r="BE41" i="4" s="1"/>
  <c r="AF121" i="4"/>
  <c r="BE121" i="4" s="1"/>
  <c r="AB121" i="4"/>
  <c r="BA121" i="4" s="1"/>
  <c r="Y121" i="4"/>
  <c r="AX121" i="4" s="1"/>
  <c r="U121" i="4"/>
  <c r="AT121" i="4" s="1"/>
  <c r="AF117" i="4"/>
  <c r="BE117" i="4" s="1"/>
  <c r="AB117" i="4"/>
  <c r="BA117" i="4" s="1"/>
  <c r="Y117" i="4"/>
  <c r="AX117" i="4" s="1"/>
  <c r="U117" i="4"/>
  <c r="AT117" i="4" s="1"/>
  <c r="AF113" i="4"/>
  <c r="BE113" i="4" s="1"/>
  <c r="AB113" i="4"/>
  <c r="BA113" i="4" s="1"/>
  <c r="Y113" i="4"/>
  <c r="AX113" i="4" s="1"/>
  <c r="U113" i="4"/>
  <c r="AT113" i="4" s="1"/>
  <c r="AF109" i="4"/>
  <c r="BE109" i="4" s="1"/>
  <c r="AB109" i="4"/>
  <c r="BA109" i="4" s="1"/>
  <c r="Y109" i="4"/>
  <c r="AX109" i="4" s="1"/>
  <c r="U109" i="4"/>
  <c r="AT109" i="4" s="1"/>
  <c r="AH104" i="4"/>
  <c r="BG104" i="4" s="1"/>
  <c r="AC104" i="4"/>
  <c r="BB104" i="4" s="1"/>
  <c r="Q104" i="4"/>
  <c r="AP104" i="4" s="1"/>
  <c r="AD103" i="4"/>
  <c r="BC103" i="4" s="1"/>
  <c r="V103" i="4"/>
  <c r="AU103" i="4" s="1"/>
  <c r="Q103" i="4"/>
  <c r="AP103" i="4" s="1"/>
  <c r="Y89" i="4"/>
  <c r="AX89" i="4" s="1"/>
  <c r="AD89" i="4"/>
  <c r="BC89" i="4" s="1"/>
  <c r="V89" i="4"/>
  <c r="AU89" i="4" s="1"/>
  <c r="Z89" i="4"/>
  <c r="AY89" i="4" s="1"/>
  <c r="AI89" i="4"/>
  <c r="BH89" i="4" s="1"/>
  <c r="R89" i="4"/>
  <c r="AQ89" i="4" s="1"/>
  <c r="W89" i="4"/>
  <c r="AV89" i="4" s="1"/>
  <c r="AE89" i="4"/>
  <c r="BD89" i="4" s="1"/>
  <c r="S89" i="4"/>
  <c r="AR89" i="4" s="1"/>
  <c r="AA89" i="4"/>
  <c r="AZ89" i="4" s="1"/>
  <c r="T52" i="4"/>
  <c r="AS52" i="4" s="1"/>
  <c r="W52" i="4"/>
  <c r="AV52" i="4" s="1"/>
  <c r="AA52" i="4"/>
  <c r="AZ52" i="4" s="1"/>
  <c r="AE52" i="4"/>
  <c r="BD52" i="4" s="1"/>
  <c r="AI52" i="4"/>
  <c r="BH52" i="4" s="1"/>
  <c r="V52" i="4"/>
  <c r="AU52" i="4" s="1"/>
  <c r="Y52" i="4"/>
  <c r="AX52" i="4" s="1"/>
  <c r="AC52" i="4"/>
  <c r="BB52" i="4" s="1"/>
  <c r="AG52" i="4"/>
  <c r="BF52" i="4" s="1"/>
  <c r="X52" i="4"/>
  <c r="AW52" i="4" s="1"/>
  <c r="AD52" i="4"/>
  <c r="BC52" i="4" s="1"/>
  <c r="Z52" i="4"/>
  <c r="AY52" i="4" s="1"/>
  <c r="AH52" i="4"/>
  <c r="BG52" i="4" s="1"/>
  <c r="T97" i="4"/>
  <c r="AS97" i="4" s="1"/>
  <c r="X97" i="4"/>
  <c r="AW97" i="4" s="1"/>
  <c r="AA97" i="4"/>
  <c r="AZ97" i="4" s="1"/>
  <c r="AE97" i="4"/>
  <c r="BD97" i="4" s="1"/>
  <c r="AI97" i="4"/>
  <c r="BH97" i="4" s="1"/>
  <c r="U90" i="4"/>
  <c r="AT90" i="4" s="1"/>
  <c r="AB90" i="4"/>
  <c r="BA90" i="4" s="1"/>
  <c r="AF90" i="4"/>
  <c r="BE90" i="4" s="1"/>
  <c r="R90" i="4"/>
  <c r="AQ90" i="4" s="1"/>
  <c r="V90" i="4"/>
  <c r="AU90" i="4" s="1"/>
  <c r="Y90" i="4"/>
  <c r="AX90" i="4" s="1"/>
  <c r="AC90" i="4"/>
  <c r="BB90" i="4" s="1"/>
  <c r="AG90" i="4"/>
  <c r="BF90" i="4" s="1"/>
  <c r="BJ79" i="4"/>
  <c r="T66" i="4"/>
  <c r="AS66" i="4" s="1"/>
  <c r="AA66" i="4"/>
  <c r="AZ66" i="4" s="1"/>
  <c r="AE66" i="4"/>
  <c r="BD66" i="4" s="1"/>
  <c r="AI66" i="4"/>
  <c r="BH66" i="4" s="1"/>
  <c r="V66" i="4"/>
  <c r="AU66" i="4" s="1"/>
  <c r="Y66" i="4"/>
  <c r="AX66" i="4" s="1"/>
  <c r="AC66" i="4"/>
  <c r="BB66" i="4" s="1"/>
  <c r="AG66" i="4"/>
  <c r="BF66" i="4" s="1"/>
  <c r="W66" i="4"/>
  <c r="AV66" i="4" s="1"/>
  <c r="S66" i="4"/>
  <c r="AR66" i="4" s="1"/>
  <c r="AD66" i="4"/>
  <c r="BC66" i="4" s="1"/>
  <c r="X66" i="4"/>
  <c r="AW66" i="4" s="1"/>
  <c r="AF66" i="4"/>
  <c r="BE66" i="4" s="1"/>
  <c r="AB52" i="4"/>
  <c r="BA52" i="4" s="1"/>
  <c r="X31" i="4"/>
  <c r="AW31" i="4" s="1"/>
  <c r="AB31" i="4"/>
  <c r="BA31" i="4" s="1"/>
  <c r="AF31" i="4"/>
  <c r="BE31" i="4" s="1"/>
  <c r="AG31" i="4"/>
  <c r="BF31" i="4" s="1"/>
  <c r="W31" i="4"/>
  <c r="AV31" i="4" s="1"/>
  <c r="BJ31" i="4" s="1"/>
  <c r="AC31" i="4"/>
  <c r="BB31" i="4" s="1"/>
  <c r="AH31" i="4"/>
  <c r="BG31" i="4" s="1"/>
  <c r="Z31" i="4"/>
  <c r="AY31" i="4" s="1"/>
  <c r="AE31" i="4"/>
  <c r="BD31" i="4" s="1"/>
  <c r="AA31" i="4"/>
  <c r="AZ31" i="4" s="1"/>
  <c r="AD31" i="4"/>
  <c r="BC31" i="4" s="1"/>
  <c r="Y31" i="4"/>
  <c r="AX31" i="4" s="1"/>
  <c r="AE104" i="4"/>
  <c r="BD104" i="4" s="1"/>
  <c r="AA103" i="4"/>
  <c r="AZ103" i="4" s="1"/>
  <c r="BJ103" i="4" s="1"/>
  <c r="R99" i="4"/>
  <c r="AQ99" i="4" s="1"/>
  <c r="V99" i="4"/>
  <c r="AU99" i="4" s="1"/>
  <c r="AC99" i="4"/>
  <c r="BB99" i="4" s="1"/>
  <c r="AG99" i="4"/>
  <c r="BF99" i="4" s="1"/>
  <c r="AG97" i="4"/>
  <c r="BF97" i="4" s="1"/>
  <c r="AB97" i="4"/>
  <c r="BA97" i="4" s="1"/>
  <c r="W97" i="4"/>
  <c r="AV97" i="4" s="1"/>
  <c r="R97" i="4"/>
  <c r="AQ97" i="4" s="1"/>
  <c r="Q94" i="4"/>
  <c r="AP94" i="4" s="1"/>
  <c r="U94" i="4"/>
  <c r="AT94" i="4" s="1"/>
  <c r="Y94" i="4"/>
  <c r="AX94" i="4" s="1"/>
  <c r="AB94" i="4"/>
  <c r="BA94" i="4" s="1"/>
  <c r="AF94" i="4"/>
  <c r="BE94" i="4" s="1"/>
  <c r="R94" i="4"/>
  <c r="AQ94" i="4" s="1"/>
  <c r="AH90" i="4"/>
  <c r="BG90" i="4" s="1"/>
  <c r="Z90" i="4"/>
  <c r="AY90" i="4" s="1"/>
  <c r="T90" i="4"/>
  <c r="AS90" i="4" s="1"/>
  <c r="AH89" i="4"/>
  <c r="BG89" i="4" s="1"/>
  <c r="R86" i="4"/>
  <c r="AQ86" i="4" s="1"/>
  <c r="V86" i="4"/>
  <c r="AU86" i="4" s="1"/>
  <c r="Y86" i="4"/>
  <c r="AX86" i="4" s="1"/>
  <c r="AC86" i="4"/>
  <c r="BB86" i="4" s="1"/>
  <c r="AG86" i="4"/>
  <c r="BF86" i="4" s="1"/>
  <c r="AB86" i="4"/>
  <c r="BA86" i="4" s="1"/>
  <c r="AH86" i="4"/>
  <c r="BG86" i="4" s="1"/>
  <c r="W86" i="4"/>
  <c r="AV86" i="4" s="1"/>
  <c r="AI86" i="4"/>
  <c r="BH86" i="4" s="1"/>
  <c r="X86" i="4"/>
  <c r="AW86" i="4" s="1"/>
  <c r="AD86" i="4"/>
  <c r="BC86" i="4" s="1"/>
  <c r="U59" i="4"/>
  <c r="AT59" i="4" s="1"/>
  <c r="X59" i="4"/>
  <c r="AW59" i="4" s="1"/>
  <c r="AB59" i="4"/>
  <c r="BA59" i="4" s="1"/>
  <c r="AF59" i="4"/>
  <c r="BE59" i="4" s="1"/>
  <c r="Y59" i="4"/>
  <c r="AX59" i="4" s="1"/>
  <c r="Z59" i="4"/>
  <c r="AY59" i="4" s="1"/>
  <c r="AE59" i="4"/>
  <c r="BD59" i="4" s="1"/>
  <c r="V59" i="4"/>
  <c r="AU59" i="4" s="1"/>
  <c r="W59" i="4"/>
  <c r="AV59" i="4" s="1"/>
  <c r="AH59" i="4"/>
  <c r="BG59" i="4" s="1"/>
  <c r="AA59" i="4"/>
  <c r="AZ59" i="4" s="1"/>
  <c r="AC59" i="4"/>
  <c r="BB59" i="4" s="1"/>
  <c r="T59" i="4"/>
  <c r="AS59" i="4" s="1"/>
  <c r="AD59" i="4"/>
  <c r="BC59" i="4" s="1"/>
  <c r="BJ43" i="4"/>
  <c r="BJ39" i="4"/>
  <c r="AA88" i="4"/>
  <c r="AZ88" i="4" s="1"/>
  <c r="X88" i="4"/>
  <c r="AW88" i="4" s="1"/>
  <c r="AG84" i="4"/>
  <c r="BF84" i="4" s="1"/>
  <c r="R80" i="4"/>
  <c r="AQ80" i="4" s="1"/>
  <c r="T80" i="4"/>
  <c r="AS80" i="4" s="1"/>
  <c r="X80" i="4"/>
  <c r="AW80" i="4" s="1"/>
  <c r="AA80" i="4"/>
  <c r="AZ80" i="4" s="1"/>
  <c r="AE80" i="4"/>
  <c r="BD80" i="4" s="1"/>
  <c r="AI80" i="4"/>
  <c r="BH80" i="4" s="1"/>
  <c r="V68" i="4"/>
  <c r="AU68" i="4" s="1"/>
  <c r="Y68" i="4"/>
  <c r="AX68" i="4" s="1"/>
  <c r="AC68" i="4"/>
  <c r="BB68" i="4" s="1"/>
  <c r="AG68" i="4"/>
  <c r="BF68" i="4" s="1"/>
  <c r="S68" i="4"/>
  <c r="AR68" i="4" s="1"/>
  <c r="T68" i="4"/>
  <c r="AS68" i="4" s="1"/>
  <c r="AA68" i="4"/>
  <c r="AZ68" i="4" s="1"/>
  <c r="AE68" i="4"/>
  <c r="BD68" i="4" s="1"/>
  <c r="AI68" i="4"/>
  <c r="BH68" i="4" s="1"/>
  <c r="T56" i="4"/>
  <c r="AS56" i="4" s="1"/>
  <c r="W56" i="4"/>
  <c r="AV56" i="4" s="1"/>
  <c r="V56" i="4"/>
  <c r="AU56" i="4" s="1"/>
  <c r="Y56" i="4"/>
  <c r="AX56" i="4" s="1"/>
  <c r="AC56" i="4"/>
  <c r="BB56" i="4" s="1"/>
  <c r="AG56" i="4"/>
  <c r="BF56" i="4" s="1"/>
  <c r="AB56" i="4"/>
  <c r="BA56" i="4" s="1"/>
  <c r="AH56" i="4"/>
  <c r="BG56" i="4" s="1"/>
  <c r="X56" i="4"/>
  <c r="AW56" i="4" s="1"/>
  <c r="AI56" i="4"/>
  <c r="BH56" i="4" s="1"/>
  <c r="Z56" i="4"/>
  <c r="AY56" i="4" s="1"/>
  <c r="R84" i="4"/>
  <c r="AQ84" i="4" s="1"/>
  <c r="T84" i="4"/>
  <c r="AS84" i="4" s="1"/>
  <c r="X84" i="4"/>
  <c r="AW84" i="4" s="1"/>
  <c r="AA84" i="4"/>
  <c r="AZ84" i="4" s="1"/>
  <c r="AE84" i="4"/>
  <c r="BD84" i="4" s="1"/>
  <c r="AI84" i="4"/>
  <c r="BH84" i="4" s="1"/>
  <c r="T70" i="4"/>
  <c r="AS70" i="4" s="1"/>
  <c r="AA70" i="4"/>
  <c r="AZ70" i="4" s="1"/>
  <c r="AE70" i="4"/>
  <c r="BD70" i="4" s="1"/>
  <c r="AI70" i="4"/>
  <c r="BH70" i="4" s="1"/>
  <c r="V70" i="4"/>
  <c r="AU70" i="4" s="1"/>
  <c r="Y70" i="4"/>
  <c r="AX70" i="4" s="1"/>
  <c r="AC70" i="4"/>
  <c r="BB70" i="4" s="1"/>
  <c r="AG70" i="4"/>
  <c r="BF70" i="4" s="1"/>
  <c r="AD56" i="4"/>
  <c r="BC56" i="4" s="1"/>
  <c r="U56" i="4"/>
  <c r="AT56" i="4" s="1"/>
  <c r="W45" i="4"/>
  <c r="AV45" i="4" s="1"/>
  <c r="AB45" i="4"/>
  <c r="BA45" i="4" s="1"/>
  <c r="X45" i="4"/>
  <c r="AW45" i="4" s="1"/>
  <c r="AG45" i="4"/>
  <c r="BF45" i="4" s="1"/>
  <c r="U45" i="4"/>
  <c r="AT45" i="4" s="1"/>
  <c r="AC45" i="4"/>
  <c r="BB45" i="4" s="1"/>
  <c r="Z45" i="4"/>
  <c r="AY45" i="4" s="1"/>
  <c r="AI45" i="4"/>
  <c r="BH45" i="4" s="1"/>
  <c r="AA45" i="4"/>
  <c r="AZ45" i="4" s="1"/>
  <c r="AD45" i="4"/>
  <c r="BC45" i="4" s="1"/>
  <c r="Y45" i="4"/>
  <c r="AX45" i="4" s="1"/>
  <c r="AH45" i="4"/>
  <c r="BG45" i="4" s="1"/>
  <c r="AG91" i="4"/>
  <c r="BF91" i="4" s="1"/>
  <c r="AC91" i="4"/>
  <c r="BB91" i="4" s="1"/>
  <c r="Y91" i="4"/>
  <c r="AX91" i="4" s="1"/>
  <c r="V91" i="4"/>
  <c r="AU91" i="4" s="1"/>
  <c r="BJ91" i="4" s="1"/>
  <c r="AI88" i="4"/>
  <c r="BH88" i="4" s="1"/>
  <c r="Z88" i="4"/>
  <c r="AY88" i="4" s="1"/>
  <c r="W88" i="4"/>
  <c r="AV88" i="4" s="1"/>
  <c r="BJ88" i="4" s="1"/>
  <c r="AG85" i="4"/>
  <c r="BF85" i="4" s="1"/>
  <c r="AA85" i="4"/>
  <c r="AZ85" i="4" s="1"/>
  <c r="Y84" i="4"/>
  <c r="AX84" i="4" s="1"/>
  <c r="U81" i="4"/>
  <c r="AT81" i="4" s="1"/>
  <c r="AB81" i="4"/>
  <c r="BA81" i="4" s="1"/>
  <c r="AF81" i="4"/>
  <c r="BE81" i="4" s="1"/>
  <c r="V78" i="4"/>
  <c r="AU78" i="4" s="1"/>
  <c r="Y78" i="4"/>
  <c r="AX78" i="4" s="1"/>
  <c r="AC78" i="4"/>
  <c r="BB78" i="4" s="1"/>
  <c r="AG78" i="4"/>
  <c r="BF78" i="4" s="1"/>
  <c r="T74" i="4"/>
  <c r="AS74" i="4" s="1"/>
  <c r="AA74" i="4"/>
  <c r="AZ74" i="4" s="1"/>
  <c r="AE74" i="4"/>
  <c r="BD74" i="4" s="1"/>
  <c r="AI74" i="4"/>
  <c r="BH74" i="4" s="1"/>
  <c r="V74" i="4"/>
  <c r="AU74" i="4" s="1"/>
  <c r="Y74" i="4"/>
  <c r="AX74" i="4" s="1"/>
  <c r="AC74" i="4"/>
  <c r="BB74" i="4" s="1"/>
  <c r="AG74" i="4"/>
  <c r="BF74" i="4" s="1"/>
  <c r="U70" i="4"/>
  <c r="AT70" i="4" s="1"/>
  <c r="AH68" i="4"/>
  <c r="BG68" i="4" s="1"/>
  <c r="Z68" i="4"/>
  <c r="AY68" i="4" s="1"/>
  <c r="W49" i="4"/>
  <c r="AV49" i="4" s="1"/>
  <c r="AB49" i="4"/>
  <c r="BA49" i="4" s="1"/>
  <c r="X49" i="4"/>
  <c r="AW49" i="4" s="1"/>
  <c r="AG49" i="4"/>
  <c r="BF49" i="4" s="1"/>
  <c r="U49" i="4"/>
  <c r="AT49" i="4" s="1"/>
  <c r="AC49" i="4"/>
  <c r="BB49" i="4" s="1"/>
  <c r="Z49" i="4"/>
  <c r="AY49" i="4" s="1"/>
  <c r="AI49" i="4"/>
  <c r="BH49" i="4" s="1"/>
  <c r="V49" i="4"/>
  <c r="AU49" i="4" s="1"/>
  <c r="AD49" i="4"/>
  <c r="BC49" i="4" s="1"/>
  <c r="AE49" i="4"/>
  <c r="BD49" i="4" s="1"/>
  <c r="AE45" i="4"/>
  <c r="BD45" i="4" s="1"/>
  <c r="BJ26" i="4"/>
  <c r="W25" i="4"/>
  <c r="AV25" i="4" s="1"/>
  <c r="AA25" i="4"/>
  <c r="AZ25" i="4" s="1"/>
  <c r="AE25" i="4"/>
  <c r="BD25" i="4" s="1"/>
  <c r="AI25" i="4"/>
  <c r="BH25" i="4" s="1"/>
  <c r="Y25" i="4"/>
  <c r="AX25" i="4" s="1"/>
  <c r="AH25" i="4"/>
  <c r="BG25" i="4" s="1"/>
  <c r="AD25" i="4"/>
  <c r="BC25" i="4" s="1"/>
  <c r="AB25" i="4"/>
  <c r="BA25" i="4" s="1"/>
  <c r="V25" i="4"/>
  <c r="AU25" i="4" s="1"/>
  <c r="AC25" i="4"/>
  <c r="BB25" i="4" s="1"/>
  <c r="AF25" i="4"/>
  <c r="BE25" i="4" s="1"/>
  <c r="AG25" i="4"/>
  <c r="BF25" i="4" s="1"/>
  <c r="X23" i="4"/>
  <c r="AW23" i="4" s="1"/>
  <c r="AB23" i="4"/>
  <c r="BA23" i="4" s="1"/>
  <c r="AF23" i="4"/>
  <c r="BE23" i="4" s="1"/>
  <c r="AD23" i="4"/>
  <c r="BC23" i="4" s="1"/>
  <c r="Z23" i="4"/>
  <c r="AY23" i="4" s="1"/>
  <c r="AI23" i="4"/>
  <c r="BH23" i="4" s="1"/>
  <c r="AG23" i="4"/>
  <c r="BF23" i="4" s="1"/>
  <c r="V23" i="4"/>
  <c r="AU23" i="4" s="1"/>
  <c r="AC23" i="4"/>
  <c r="BB23" i="4" s="1"/>
  <c r="Y23" i="4"/>
  <c r="AX23" i="4" s="1"/>
  <c r="AE23" i="4"/>
  <c r="BD23" i="4" s="1"/>
  <c r="AD88" i="4"/>
  <c r="BC88" i="4" s="1"/>
  <c r="U85" i="4"/>
  <c r="AT85" i="4" s="1"/>
  <c r="AB85" i="4"/>
  <c r="BA85" i="4" s="1"/>
  <c r="AF85" i="4"/>
  <c r="BE85" i="4" s="1"/>
  <c r="V82" i="4"/>
  <c r="AU82" i="4" s="1"/>
  <c r="Y82" i="4"/>
  <c r="AX82" i="4" s="1"/>
  <c r="AC82" i="4"/>
  <c r="BB82" i="4" s="1"/>
  <c r="AG82" i="4"/>
  <c r="BF82" i="4" s="1"/>
  <c r="AD80" i="4"/>
  <c r="BC80" i="4" s="1"/>
  <c r="S80" i="4"/>
  <c r="AR80" i="4" s="1"/>
  <c r="V72" i="4"/>
  <c r="AU72" i="4" s="1"/>
  <c r="Y72" i="4"/>
  <c r="AX72" i="4" s="1"/>
  <c r="AC72" i="4"/>
  <c r="BB72" i="4" s="1"/>
  <c r="AG72" i="4"/>
  <c r="BF72" i="4" s="1"/>
  <c r="T72" i="4"/>
  <c r="AS72" i="4" s="1"/>
  <c r="AA72" i="4"/>
  <c r="AZ72" i="4" s="1"/>
  <c r="AE72" i="4"/>
  <c r="BD72" i="4" s="1"/>
  <c r="AI72" i="4"/>
  <c r="BH72" i="4" s="1"/>
  <c r="S70" i="4"/>
  <c r="AR70" i="4" s="1"/>
  <c r="AF68" i="4"/>
  <c r="BE68" i="4" s="1"/>
  <c r="X68" i="4"/>
  <c r="AW68" i="4" s="1"/>
  <c r="AA56" i="4"/>
  <c r="AZ56" i="4" s="1"/>
  <c r="U44" i="4"/>
  <c r="AT44" i="4" s="1"/>
  <c r="AC44" i="4"/>
  <c r="BB44" i="4" s="1"/>
  <c r="Y44" i="4"/>
  <c r="AX44" i="4" s="1"/>
  <c r="AH44" i="4"/>
  <c r="BG44" i="4" s="1"/>
  <c r="AD44" i="4"/>
  <c r="BC44" i="4" s="1"/>
  <c r="AI44" i="4"/>
  <c r="BH44" i="4" s="1"/>
  <c r="W44" i="4"/>
  <c r="AV44" i="4" s="1"/>
  <c r="AF44" i="4"/>
  <c r="BE44" i="4" s="1"/>
  <c r="AE44" i="4"/>
  <c r="BD44" i="4" s="1"/>
  <c r="V44" i="4"/>
  <c r="AU44" i="4" s="1"/>
  <c r="Z44" i="4"/>
  <c r="AY44" i="4" s="1"/>
  <c r="AF77" i="4"/>
  <c r="BE77" i="4" s="1"/>
  <c r="AB77" i="4"/>
  <c r="BA77" i="4" s="1"/>
  <c r="BJ77" i="4" s="1"/>
  <c r="AF73" i="4"/>
  <c r="BE73" i="4" s="1"/>
  <c r="AB73" i="4"/>
  <c r="BA73" i="4" s="1"/>
  <c r="X73" i="4"/>
  <c r="AW73" i="4" s="1"/>
  <c r="BJ73" i="4" s="1"/>
  <c r="AF69" i="4"/>
  <c r="BE69" i="4" s="1"/>
  <c r="AB69" i="4"/>
  <c r="BA69" i="4" s="1"/>
  <c r="X69" i="4"/>
  <c r="AW69" i="4" s="1"/>
  <c r="U69" i="4"/>
  <c r="AT69" i="4" s="1"/>
  <c r="AF65" i="4"/>
  <c r="BE65" i="4" s="1"/>
  <c r="AB65" i="4"/>
  <c r="BA65" i="4" s="1"/>
  <c r="X65" i="4"/>
  <c r="AW65" i="4" s="1"/>
  <c r="U65" i="4"/>
  <c r="AT65" i="4" s="1"/>
  <c r="AH63" i="4"/>
  <c r="BG63" i="4" s="1"/>
  <c r="AD63" i="4"/>
  <c r="BC63" i="4" s="1"/>
  <c r="T58" i="4"/>
  <c r="AS58" i="4" s="1"/>
  <c r="W58" i="4"/>
  <c r="AV58" i="4" s="1"/>
  <c r="AA58" i="4"/>
  <c r="AZ58" i="4" s="1"/>
  <c r="AE58" i="4"/>
  <c r="BD58" i="4" s="1"/>
  <c r="AI58" i="4"/>
  <c r="BH58" i="4" s="1"/>
  <c r="Z48" i="4"/>
  <c r="AY48" i="4" s="1"/>
  <c r="U40" i="4"/>
  <c r="AT40" i="4" s="1"/>
  <c r="AC40" i="4"/>
  <c r="BB40" i="4" s="1"/>
  <c r="Y40" i="4"/>
  <c r="AX40" i="4" s="1"/>
  <c r="AH40" i="4"/>
  <c r="BG40" i="4" s="1"/>
  <c r="AD40" i="4"/>
  <c r="BC40" i="4" s="1"/>
  <c r="AI40" i="4"/>
  <c r="BH40" i="4" s="1"/>
  <c r="W40" i="4"/>
  <c r="AV40" i="4" s="1"/>
  <c r="AF40" i="4"/>
  <c r="BE40" i="4" s="1"/>
  <c r="X38" i="4"/>
  <c r="AW38" i="4" s="1"/>
  <c r="AC32" i="4"/>
  <c r="BB32" i="4" s="1"/>
  <c r="V27" i="4"/>
  <c r="AU27" i="4" s="1"/>
  <c r="Z27" i="4"/>
  <c r="AY27" i="4" s="1"/>
  <c r="AD27" i="4"/>
  <c r="BC27" i="4" s="1"/>
  <c r="AH27" i="4"/>
  <c r="BG27" i="4" s="1"/>
  <c r="AE27" i="4"/>
  <c r="BD27" i="4" s="1"/>
  <c r="X27" i="4"/>
  <c r="AW27" i="4" s="1"/>
  <c r="AG27" i="4"/>
  <c r="BF27" i="4" s="1"/>
  <c r="Y27" i="4"/>
  <c r="AX27" i="4" s="1"/>
  <c r="AF27" i="4"/>
  <c r="BE27" i="4" s="1"/>
  <c r="AB27" i="4"/>
  <c r="BA27" i="4" s="1"/>
  <c r="Y17" i="4"/>
  <c r="AX17" i="4" s="1"/>
  <c r="V60" i="4"/>
  <c r="AU60" i="4" s="1"/>
  <c r="Y60" i="4"/>
  <c r="AX60" i="4" s="1"/>
  <c r="AC60" i="4"/>
  <c r="BB60" i="4" s="1"/>
  <c r="AG60" i="4"/>
  <c r="BF60" i="4" s="1"/>
  <c r="V54" i="4"/>
  <c r="AU54" i="4" s="1"/>
  <c r="Y54" i="4"/>
  <c r="AX54" i="4" s="1"/>
  <c r="AC54" i="4"/>
  <c r="BB54" i="4" s="1"/>
  <c r="AG54" i="4"/>
  <c r="BF54" i="4" s="1"/>
  <c r="W54" i="4"/>
  <c r="AV54" i="4" s="1"/>
  <c r="AA54" i="4"/>
  <c r="AZ54" i="4" s="1"/>
  <c r="AE54" i="4"/>
  <c r="BD54" i="4" s="1"/>
  <c r="AI54" i="4"/>
  <c r="BH54" i="4" s="1"/>
  <c r="BJ54" i="4" s="1"/>
  <c r="AE20" i="4"/>
  <c r="BD20" i="4" s="1"/>
  <c r="AA20" i="4"/>
  <c r="AZ20" i="4" s="1"/>
  <c r="AF20" i="4"/>
  <c r="BE20" i="4" s="1"/>
  <c r="W20" i="4"/>
  <c r="AV20" i="4" s="1"/>
  <c r="AB20" i="4"/>
  <c r="BA20" i="4" s="1"/>
  <c r="Y20" i="4"/>
  <c r="AX20" i="4" s="1"/>
  <c r="AH20" i="4"/>
  <c r="BG20" i="4" s="1"/>
  <c r="Z20" i="4"/>
  <c r="AY20" i="4" s="1"/>
  <c r="AI20" i="4"/>
  <c r="BH20" i="4" s="1"/>
  <c r="V20" i="4"/>
  <c r="AU20" i="4" s="1"/>
  <c r="U63" i="4"/>
  <c r="AT63" i="4" s="1"/>
  <c r="X63" i="4"/>
  <c r="AW63" i="4" s="1"/>
  <c r="T62" i="4"/>
  <c r="AS62" i="4" s="1"/>
  <c r="AA62" i="4"/>
  <c r="AZ62" i="4" s="1"/>
  <c r="AE62" i="4"/>
  <c r="BD62" i="4" s="1"/>
  <c r="AI62" i="4"/>
  <c r="BH62" i="4" s="1"/>
  <c r="W60" i="4"/>
  <c r="AV60" i="4" s="1"/>
  <c r="T48" i="4"/>
  <c r="AS48" i="4" s="1"/>
  <c r="AC48" i="4"/>
  <c r="BB48" i="4" s="1"/>
  <c r="V48" i="4"/>
  <c r="AU48" i="4" s="1"/>
  <c r="Y48" i="4"/>
  <c r="AX48" i="4" s="1"/>
  <c r="AH48" i="4"/>
  <c r="BG48" i="4" s="1"/>
  <c r="AD48" i="4"/>
  <c r="BC48" i="4" s="1"/>
  <c r="AI48" i="4"/>
  <c r="BH48" i="4" s="1"/>
  <c r="W48" i="4"/>
  <c r="AV48" i="4" s="1"/>
  <c r="AF48" i="4"/>
  <c r="BE48" i="4" s="1"/>
  <c r="AA38" i="4"/>
  <c r="AZ38" i="4" s="1"/>
  <c r="W38" i="4"/>
  <c r="AV38" i="4" s="1"/>
  <c r="AF38" i="4"/>
  <c r="BE38" i="4" s="1"/>
  <c r="U38" i="4"/>
  <c r="AT38" i="4" s="1"/>
  <c r="AB38" i="4"/>
  <c r="BA38" i="4" s="1"/>
  <c r="AG38" i="4"/>
  <c r="BF38" i="4" s="1"/>
  <c r="AD38" i="4"/>
  <c r="BC38" i="4" s="1"/>
  <c r="U37" i="4"/>
  <c r="AT37" i="4" s="1"/>
  <c r="X37" i="4"/>
  <c r="AW37" i="4" s="1"/>
  <c r="AG37" i="4"/>
  <c r="BF37" i="4" s="1"/>
  <c r="AC37" i="4"/>
  <c r="BB37" i="4" s="1"/>
  <c r="Y37" i="4"/>
  <c r="AX37" i="4" s="1"/>
  <c r="AH37" i="4"/>
  <c r="BG37" i="4" s="1"/>
  <c r="V37" i="4"/>
  <c r="AU37" i="4" s="1"/>
  <c r="AE37" i="4"/>
  <c r="BD37" i="4" s="1"/>
  <c r="U32" i="4"/>
  <c r="AT32" i="4" s="1"/>
  <c r="X32" i="4"/>
  <c r="AW32" i="4" s="1"/>
  <c r="AG32" i="4"/>
  <c r="BF32" i="4" s="1"/>
  <c r="V32" i="4"/>
  <c r="AA32" i="4"/>
  <c r="AZ32" i="4" s="1"/>
  <c r="AF32" i="4"/>
  <c r="BE32" i="4" s="1"/>
  <c r="AD32" i="4"/>
  <c r="BC32" i="4" s="1"/>
  <c r="AI32" i="4"/>
  <c r="BH32" i="4" s="1"/>
  <c r="W17" i="4"/>
  <c r="AV17" i="4" s="1"/>
  <c r="AA17" i="4"/>
  <c r="AZ17" i="4" s="1"/>
  <c r="AE17" i="4"/>
  <c r="BD17" i="4" s="1"/>
  <c r="AI17" i="4"/>
  <c r="BH17" i="4" s="1"/>
  <c r="V17" i="4"/>
  <c r="AU17" i="4" s="1"/>
  <c r="AD17" i="4"/>
  <c r="BC17" i="4" s="1"/>
  <c r="Z17" i="4"/>
  <c r="AY17" i="4" s="1"/>
  <c r="X17" i="4"/>
  <c r="AW17" i="4" s="1"/>
  <c r="AG17" i="4"/>
  <c r="BF17" i="4" s="1"/>
  <c r="AB17" i="4"/>
  <c r="BA17" i="4" s="1"/>
  <c r="AC17" i="4"/>
  <c r="BB17" i="4" s="1"/>
  <c r="AE16" i="4"/>
  <c r="BD16" i="4" s="1"/>
  <c r="AA16" i="4"/>
  <c r="AZ16" i="4" s="1"/>
  <c r="W16" i="4"/>
  <c r="AV16" i="4" s="1"/>
  <c r="AF16" i="4"/>
  <c r="BE16" i="4" s="1"/>
  <c r="AC16" i="4"/>
  <c r="BB16" i="4" s="1"/>
  <c r="AH16" i="4"/>
  <c r="BG16" i="4" s="1"/>
  <c r="V16" i="4"/>
  <c r="AU16" i="4" s="1"/>
  <c r="BJ16" i="4" s="1"/>
  <c r="AD16" i="4"/>
  <c r="BC16" i="4" s="1"/>
  <c r="Y16" i="4"/>
  <c r="AX16" i="4" s="1"/>
  <c r="BJ183" i="4"/>
  <c r="AF55" i="4"/>
  <c r="BE55" i="4" s="1"/>
  <c r="AB55" i="4"/>
  <c r="BA55" i="4" s="1"/>
  <c r="X55" i="4"/>
  <c r="AW55" i="4" s="1"/>
  <c r="AF51" i="4"/>
  <c r="BE51" i="4" s="1"/>
  <c r="AB51" i="4"/>
  <c r="BA51" i="4" s="1"/>
  <c r="X51" i="4"/>
  <c r="AW51" i="4" s="1"/>
  <c r="AD50" i="4"/>
  <c r="BC50" i="4" s="1"/>
  <c r="BJ50" i="4" s="1"/>
  <c r="AG47" i="4"/>
  <c r="BF47" i="4" s="1"/>
  <c r="X47" i="4"/>
  <c r="AW47" i="4" s="1"/>
  <c r="BJ47" i="4" s="1"/>
  <c r="AD46" i="4"/>
  <c r="BC46" i="4" s="1"/>
  <c r="BJ46" i="4" s="1"/>
  <c r="AG43" i="4"/>
  <c r="BF43" i="4" s="1"/>
  <c r="X43" i="4"/>
  <c r="AW43" i="4" s="1"/>
  <c r="AD42" i="4"/>
  <c r="BC42" i="4" s="1"/>
  <c r="Y35" i="4"/>
  <c r="AX35" i="4" s="1"/>
  <c r="AC35" i="4"/>
  <c r="BB35" i="4" s="1"/>
  <c r="AG35" i="4"/>
  <c r="BF35" i="4" s="1"/>
  <c r="AE29" i="4"/>
  <c r="BD29" i="4" s="1"/>
  <c r="Z29" i="4"/>
  <c r="AY29" i="4" s="1"/>
  <c r="AH15" i="4"/>
  <c r="BG15" i="4" s="1"/>
  <c r="R222" i="4"/>
  <c r="AQ222" i="4" s="1"/>
  <c r="Z222" i="4"/>
  <c r="AY222" i="4" s="1"/>
  <c r="AH222" i="4"/>
  <c r="BG222" i="4" s="1"/>
  <c r="S222" i="4"/>
  <c r="AR222" i="4" s="1"/>
  <c r="AA222" i="4"/>
  <c r="AZ222" i="4" s="1"/>
  <c r="AI222" i="4"/>
  <c r="BH222" i="4" s="1"/>
  <c r="T222" i="4"/>
  <c r="AS222" i="4" s="1"/>
  <c r="AB222" i="4"/>
  <c r="BA222" i="4" s="1"/>
  <c r="O222" i="4"/>
  <c r="AN222" i="4" s="1"/>
  <c r="W222" i="4"/>
  <c r="AV222" i="4" s="1"/>
  <c r="AE222" i="4"/>
  <c r="BD222" i="4" s="1"/>
  <c r="U222" i="4"/>
  <c r="AT222" i="4" s="1"/>
  <c r="V222" i="4"/>
  <c r="AU222" i="4" s="1"/>
  <c r="X222" i="4"/>
  <c r="AW222" i="4" s="1"/>
  <c r="N222" i="4"/>
  <c r="AM222" i="4" s="1"/>
  <c r="AD222" i="4"/>
  <c r="BC222" i="4" s="1"/>
  <c r="AC222" i="4"/>
  <c r="BB222" i="4" s="1"/>
  <c r="AF222" i="4"/>
  <c r="BE222" i="4" s="1"/>
  <c r="AG222" i="4"/>
  <c r="BF222" i="4" s="1"/>
  <c r="P222" i="4"/>
  <c r="AO222" i="4" s="1"/>
  <c r="M210" i="4"/>
  <c r="AL210" i="4" s="1"/>
  <c r="U210" i="4"/>
  <c r="AT210" i="4" s="1"/>
  <c r="AC210" i="4"/>
  <c r="BB210" i="4" s="1"/>
  <c r="Q210" i="4"/>
  <c r="AP210" i="4" s="1"/>
  <c r="Y210" i="4"/>
  <c r="AX210" i="4" s="1"/>
  <c r="AG210" i="4"/>
  <c r="BF210" i="4" s="1"/>
  <c r="T210" i="4"/>
  <c r="AS210" i="4" s="1"/>
  <c r="AE210" i="4"/>
  <c r="BD210" i="4" s="1"/>
  <c r="V210" i="4"/>
  <c r="AU210" i="4" s="1"/>
  <c r="AF210" i="4"/>
  <c r="BE210" i="4" s="1"/>
  <c r="L210" i="4"/>
  <c r="AK210" i="4" s="1"/>
  <c r="W210" i="4"/>
  <c r="AV210" i="4" s="1"/>
  <c r="AH210" i="4"/>
  <c r="BG210" i="4" s="1"/>
  <c r="P210" i="4"/>
  <c r="AO210" i="4" s="1"/>
  <c r="AA210" i="4"/>
  <c r="AZ210" i="4" s="1"/>
  <c r="AB210" i="4"/>
  <c r="BA210" i="4" s="1"/>
  <c r="AD210" i="4"/>
  <c r="BC210" i="4" s="1"/>
  <c r="N210" i="4"/>
  <c r="AM210" i="4" s="1"/>
  <c r="AI210" i="4"/>
  <c r="BH210" i="4" s="1"/>
  <c r="S210" i="4"/>
  <c r="AR210" i="4" s="1"/>
  <c r="O210" i="4"/>
  <c r="AN210" i="4" s="1"/>
  <c r="Z210" i="4"/>
  <c r="AY210" i="4" s="1"/>
  <c r="X210" i="4"/>
  <c r="AW210" i="4" s="1"/>
  <c r="Z24" i="4"/>
  <c r="AY24" i="4" s="1"/>
  <c r="AI24" i="4"/>
  <c r="BH24" i="4" s="1"/>
  <c r="V24" i="4"/>
  <c r="AU24" i="4" s="1"/>
  <c r="BJ24" i="4" s="1"/>
  <c r="AE24" i="4"/>
  <c r="BD24" i="4" s="1"/>
  <c r="X24" i="4"/>
  <c r="AW24" i="4" s="1"/>
  <c r="AG24" i="4"/>
  <c r="BF24" i="4" s="1"/>
  <c r="X15" i="4"/>
  <c r="AW15" i="4" s="1"/>
  <c r="AB15" i="4"/>
  <c r="BA15" i="4" s="1"/>
  <c r="AF15" i="4"/>
  <c r="BE15" i="4" s="1"/>
  <c r="AD15" i="4"/>
  <c r="BC15" i="4" s="1"/>
  <c r="V15" i="4"/>
  <c r="AU15" i="4" s="1"/>
  <c r="BJ15" i="4" s="1"/>
  <c r="Z15" i="4"/>
  <c r="AY15" i="4" s="1"/>
  <c r="AI15" i="4"/>
  <c r="BH15" i="4" s="1"/>
  <c r="AE15" i="4"/>
  <c r="BD15" i="4" s="1"/>
  <c r="AG15" i="4"/>
  <c r="BF15" i="4" s="1"/>
  <c r="Y12" i="4"/>
  <c r="AX12" i="4" s="1"/>
  <c r="AH12" i="4"/>
  <c r="BG12" i="4" s="1"/>
  <c r="AD12" i="4"/>
  <c r="BC12" i="4" s="1"/>
  <c r="Z12" i="4"/>
  <c r="AY12" i="4" s="1"/>
  <c r="AI12" i="4"/>
  <c r="BH12" i="4" s="1"/>
  <c r="W12" i="4"/>
  <c r="AV12" i="4" s="1"/>
  <c r="AB12" i="4"/>
  <c r="BA12" i="4" s="1"/>
  <c r="AF42" i="4"/>
  <c r="BE42" i="4" s="1"/>
  <c r="W33" i="4"/>
  <c r="AV33" i="4" s="1"/>
  <c r="AA33" i="4"/>
  <c r="AZ33" i="4" s="1"/>
  <c r="AE33" i="4"/>
  <c r="BD33" i="4" s="1"/>
  <c r="AI33" i="4"/>
  <c r="BH33" i="4" s="1"/>
  <c r="AB33" i="4"/>
  <c r="BA33" i="4" s="1"/>
  <c r="AH29" i="4"/>
  <c r="BG29" i="4" s="1"/>
  <c r="AB29" i="4"/>
  <c r="BA29" i="4" s="1"/>
  <c r="AA28" i="4"/>
  <c r="AZ28" i="4" s="1"/>
  <c r="Y28" i="4"/>
  <c r="AX28" i="4" s="1"/>
  <c r="BJ28" i="4" s="1"/>
  <c r="AH28" i="4"/>
  <c r="BG28" i="4" s="1"/>
  <c r="Y24" i="4"/>
  <c r="AX24" i="4" s="1"/>
  <c r="BJ22" i="4"/>
  <c r="AA12" i="4"/>
  <c r="AZ12" i="4" s="1"/>
  <c r="Q216" i="4"/>
  <c r="AP216" i="4" s="1"/>
  <c r="Y216" i="4"/>
  <c r="AX216" i="4" s="1"/>
  <c r="AG216" i="4"/>
  <c r="BF216" i="4" s="1"/>
  <c r="R216" i="4"/>
  <c r="AQ216" i="4" s="1"/>
  <c r="S216" i="4"/>
  <c r="AR216" i="4" s="1"/>
  <c r="AA216" i="4"/>
  <c r="AZ216" i="4" s="1"/>
  <c r="AI216" i="4"/>
  <c r="BH216" i="4" s="1"/>
  <c r="N216" i="4"/>
  <c r="AM216" i="4" s="1"/>
  <c r="V216" i="4"/>
  <c r="AU216" i="4" s="1"/>
  <c r="AD216" i="4"/>
  <c r="BC216" i="4" s="1"/>
  <c r="U216" i="4"/>
  <c r="AT216" i="4" s="1"/>
  <c r="AH216" i="4"/>
  <c r="BG216" i="4" s="1"/>
  <c r="W216" i="4"/>
  <c r="AV216" i="4" s="1"/>
  <c r="X216" i="4"/>
  <c r="AW216" i="4" s="1"/>
  <c r="O216" i="4"/>
  <c r="AN216" i="4" s="1"/>
  <c r="AC216" i="4"/>
  <c r="BB216" i="4" s="1"/>
  <c r="AE216" i="4"/>
  <c r="BD216" i="4" s="1"/>
  <c r="AF216" i="4"/>
  <c r="BE216" i="4" s="1"/>
  <c r="T216" i="4"/>
  <c r="AS216" i="4" s="1"/>
  <c r="Z216" i="4"/>
  <c r="AY216" i="4" s="1"/>
  <c r="Y29" i="4"/>
  <c r="AX29" i="4" s="1"/>
  <c r="AC29" i="4"/>
  <c r="BB29" i="4" s="1"/>
  <c r="AG29" i="4"/>
  <c r="BF29" i="4" s="1"/>
  <c r="X29" i="4"/>
  <c r="AW29" i="4" s="1"/>
  <c r="AF24" i="4"/>
  <c r="BE24" i="4" s="1"/>
  <c r="AE18" i="4"/>
  <c r="BD18" i="4" s="1"/>
  <c r="AA18" i="4"/>
  <c r="AZ18" i="4" s="1"/>
  <c r="W18" i="4"/>
  <c r="AV18" i="4" s="1"/>
  <c r="AF18" i="4"/>
  <c r="BE18" i="4" s="1"/>
  <c r="Y18" i="4"/>
  <c r="AX18" i="4" s="1"/>
  <c r="AH18" i="4"/>
  <c r="BG18" i="4" s="1"/>
  <c r="AC15" i="4"/>
  <c r="BB15" i="4" s="1"/>
  <c r="BJ10" i="4"/>
  <c r="S220" i="4"/>
  <c r="AR220" i="4" s="1"/>
  <c r="AA220" i="4"/>
  <c r="AZ220" i="4" s="1"/>
  <c r="AI220" i="4"/>
  <c r="BH220" i="4" s="1"/>
  <c r="N220" i="4"/>
  <c r="AM220" i="4" s="1"/>
  <c r="V220" i="4"/>
  <c r="AU220" i="4" s="1"/>
  <c r="AD220" i="4"/>
  <c r="BC220" i="4" s="1"/>
  <c r="W220" i="4"/>
  <c r="AV220" i="4" s="1"/>
  <c r="AG220" i="4"/>
  <c r="BF220" i="4" s="1"/>
  <c r="M220" i="4"/>
  <c r="AL220" i="4" s="1"/>
  <c r="X220" i="4"/>
  <c r="AW220" i="4" s="1"/>
  <c r="AH220" i="4"/>
  <c r="BG220" i="4" s="1"/>
  <c r="O220" i="4"/>
  <c r="AN220" i="4" s="1"/>
  <c r="Y220" i="4"/>
  <c r="AX220" i="4" s="1"/>
  <c r="R220" i="4"/>
  <c r="AQ220" i="4" s="1"/>
  <c r="AC220" i="4"/>
  <c r="BB220" i="4" s="1"/>
  <c r="AB220" i="4"/>
  <c r="BA220" i="4" s="1"/>
  <c r="AE220" i="4"/>
  <c r="BD220" i="4" s="1"/>
  <c r="AF220" i="4"/>
  <c r="BE220" i="4" s="1"/>
  <c r="T220" i="4"/>
  <c r="AS220" i="4" s="1"/>
  <c r="P220" i="4"/>
  <c r="AO220" i="4" s="1"/>
  <c r="Q220" i="4"/>
  <c r="AP220" i="4" s="1"/>
  <c r="AG19" i="4"/>
  <c r="BF19" i="4" s="1"/>
  <c r="Y13" i="4"/>
  <c r="AX13" i="4" s="1"/>
  <c r="AC13" i="4"/>
  <c r="BB13" i="4" s="1"/>
  <c r="AG13" i="4"/>
  <c r="BF13" i="4" s="1"/>
  <c r="AG11" i="4"/>
  <c r="BF11" i="4" s="1"/>
  <c r="Y9" i="4"/>
  <c r="AX9" i="4" s="1"/>
  <c r="AC9" i="4"/>
  <c r="BB9" i="4" s="1"/>
  <c r="AG9" i="4"/>
  <c r="BF9" i="4" s="1"/>
  <c r="W9" i="4"/>
  <c r="AV9" i="4" s="1"/>
  <c r="AA9" i="4"/>
  <c r="AZ9" i="4" s="1"/>
  <c r="AE9" i="4"/>
  <c r="BD9" i="4" s="1"/>
  <c r="AI9" i="4"/>
  <c r="BH9" i="4" s="1"/>
  <c r="T227" i="4"/>
  <c r="AS227" i="4" s="1"/>
  <c r="AB227" i="4"/>
  <c r="BA227" i="4" s="1"/>
  <c r="U227" i="4"/>
  <c r="AT227" i="4" s="1"/>
  <c r="AC227" i="4"/>
  <c r="BB227" i="4" s="1"/>
  <c r="N227" i="4"/>
  <c r="AM227" i="4" s="1"/>
  <c r="V227" i="4"/>
  <c r="AU227" i="4" s="1"/>
  <c r="Q227" i="4"/>
  <c r="AP227" i="4" s="1"/>
  <c r="Y227" i="4"/>
  <c r="AX227" i="4" s="1"/>
  <c r="AG227" i="4"/>
  <c r="BF227" i="4" s="1"/>
  <c r="Z227" i="4"/>
  <c r="AY227" i="4" s="1"/>
  <c r="AA227" i="4"/>
  <c r="AZ227" i="4" s="1"/>
  <c r="O227" i="4"/>
  <c r="AN227" i="4" s="1"/>
  <c r="AE227" i="4"/>
  <c r="BD227" i="4" s="1"/>
  <c r="S227" i="4"/>
  <c r="AR227" i="4" s="1"/>
  <c r="AI227" i="4"/>
  <c r="BH227" i="4" s="1"/>
  <c r="V21" i="4"/>
  <c r="AU21" i="4" s="1"/>
  <c r="Y21" i="4"/>
  <c r="AX21" i="4" s="1"/>
  <c r="AC21" i="4"/>
  <c r="BB21" i="4" s="1"/>
  <c r="AG21" i="4"/>
  <c r="BF21" i="4" s="1"/>
  <c r="Z19" i="4"/>
  <c r="AY19" i="4" s="1"/>
  <c r="AD19" i="4"/>
  <c r="BC19" i="4" s="1"/>
  <c r="AH19" i="4"/>
  <c r="BG19" i="4" s="1"/>
  <c r="X11" i="4"/>
  <c r="AW11" i="4" s="1"/>
  <c r="AB11" i="4"/>
  <c r="BA11" i="4" s="1"/>
  <c r="Z11" i="4"/>
  <c r="AY11" i="4" s="1"/>
  <c r="AD11" i="4"/>
  <c r="BC11" i="4" s="1"/>
  <c r="AH11" i="4"/>
  <c r="BG11" i="4" s="1"/>
  <c r="BJ8" i="4"/>
  <c r="T223" i="4"/>
  <c r="AS223" i="4" s="1"/>
  <c r="AB223" i="4"/>
  <c r="BA223" i="4" s="1"/>
  <c r="U223" i="4"/>
  <c r="AT223" i="4" s="1"/>
  <c r="AC223" i="4"/>
  <c r="BB223" i="4" s="1"/>
  <c r="N223" i="4"/>
  <c r="AM223" i="4" s="1"/>
  <c r="V223" i="4"/>
  <c r="AU223" i="4" s="1"/>
  <c r="AD223" i="4"/>
  <c r="BC223" i="4" s="1"/>
  <c r="Q223" i="4"/>
  <c r="AP223" i="4" s="1"/>
  <c r="Y223" i="4"/>
  <c r="AX223" i="4" s="1"/>
  <c r="AG223" i="4"/>
  <c r="BF223" i="4" s="1"/>
  <c r="W223" i="4"/>
  <c r="AV223" i="4" s="1"/>
  <c r="X223" i="4"/>
  <c r="AW223" i="4" s="1"/>
  <c r="Z223" i="4"/>
  <c r="AY223" i="4" s="1"/>
  <c r="P223" i="4"/>
  <c r="AO223" i="4" s="1"/>
  <c r="AF223" i="4"/>
  <c r="BE223" i="4" s="1"/>
  <c r="AA21" i="4"/>
  <c r="AZ21" i="4" s="1"/>
  <c r="AE19" i="4"/>
  <c r="BD19" i="4" s="1"/>
  <c r="AE11" i="4"/>
  <c r="BD11" i="4" s="1"/>
  <c r="AE21" i="4"/>
  <c r="BD21" i="4" s="1"/>
  <c r="AI19" i="4"/>
  <c r="BH19" i="4" s="1"/>
  <c r="AI11" i="4"/>
  <c r="BH11" i="4" s="1"/>
  <c r="Y11" i="4"/>
  <c r="AX11" i="4" s="1"/>
  <c r="O223" i="4"/>
  <c r="AN223" i="4" s="1"/>
  <c r="O218" i="4"/>
  <c r="AN218" i="4" s="1"/>
  <c r="W218" i="4"/>
  <c r="AV218" i="4" s="1"/>
  <c r="AE218" i="4"/>
  <c r="BD218" i="4" s="1"/>
  <c r="R218" i="4"/>
  <c r="AQ218" i="4" s="1"/>
  <c r="Z218" i="4"/>
  <c r="AY218" i="4" s="1"/>
  <c r="AH218" i="4"/>
  <c r="BG218" i="4" s="1"/>
  <c r="S218" i="4"/>
  <c r="AR218" i="4" s="1"/>
  <c r="AC218" i="4"/>
  <c r="BB218" i="4" s="1"/>
  <c r="T218" i="4"/>
  <c r="AS218" i="4" s="1"/>
  <c r="AD218" i="4"/>
  <c r="BC218" i="4" s="1"/>
  <c r="U218" i="4"/>
  <c r="AT218" i="4" s="1"/>
  <c r="AF218" i="4"/>
  <c r="BE218" i="4" s="1"/>
  <c r="N218" i="4"/>
  <c r="AM218" i="4" s="1"/>
  <c r="Y218" i="4"/>
  <c r="AX218" i="4" s="1"/>
  <c r="X218" i="4"/>
  <c r="AW218" i="4" s="1"/>
  <c r="AA218" i="4"/>
  <c r="AZ218" i="4" s="1"/>
  <c r="AB218" i="4"/>
  <c r="BA218" i="4" s="1"/>
  <c r="P218" i="4"/>
  <c r="AO218" i="4" s="1"/>
  <c r="R226" i="4"/>
  <c r="AQ226" i="4" s="1"/>
  <c r="Z226" i="4"/>
  <c r="AY226" i="4" s="1"/>
  <c r="AH226" i="4"/>
  <c r="BG226" i="4" s="1"/>
  <c r="S226" i="4"/>
  <c r="AR226" i="4" s="1"/>
  <c r="AA226" i="4"/>
  <c r="AZ226" i="4" s="1"/>
  <c r="AI226" i="4"/>
  <c r="BH226" i="4" s="1"/>
  <c r="T226" i="4"/>
  <c r="AS226" i="4" s="1"/>
  <c r="AB226" i="4"/>
  <c r="BA226" i="4" s="1"/>
  <c r="O226" i="4"/>
  <c r="AN226" i="4" s="1"/>
  <c r="W226" i="4"/>
  <c r="AV226" i="4" s="1"/>
  <c r="BJ226" i="4" s="1"/>
  <c r="AE226" i="4"/>
  <c r="BD226" i="4" s="1"/>
  <c r="M214" i="4"/>
  <c r="AL214" i="4" s="1"/>
  <c r="O213" i="4"/>
  <c r="AN213" i="4" s="1"/>
  <c r="W213" i="4"/>
  <c r="AV213" i="4" s="1"/>
  <c r="AE213" i="4"/>
  <c r="BD213" i="4" s="1"/>
  <c r="R213" i="4"/>
  <c r="AQ213" i="4" s="1"/>
  <c r="AA213" i="4"/>
  <c r="AZ213" i="4" s="1"/>
  <c r="S213" i="4"/>
  <c r="AR213" i="4" s="1"/>
  <c r="AB213" i="4"/>
  <c r="BA213" i="4" s="1"/>
  <c r="T213" i="4"/>
  <c r="AS213" i="4" s="1"/>
  <c r="AC213" i="4"/>
  <c r="BB213" i="4" s="1"/>
  <c r="N213" i="4"/>
  <c r="AM213" i="4" s="1"/>
  <c r="X213" i="4"/>
  <c r="AW213" i="4" s="1"/>
  <c r="AG213" i="4"/>
  <c r="BF213" i="4" s="1"/>
  <c r="M213" i="4"/>
  <c r="AL213" i="4" s="1"/>
  <c r="AF213" i="4"/>
  <c r="BE213" i="4" s="1"/>
  <c r="P213" i="4"/>
  <c r="AO213" i="4" s="1"/>
  <c r="AH213" i="4"/>
  <c r="BG213" i="4" s="1"/>
  <c r="Q213" i="4"/>
  <c r="AP213" i="4" s="1"/>
  <c r="AI213" i="4"/>
  <c r="BH213" i="4" s="1"/>
  <c r="Y213" i="4"/>
  <c r="AX213" i="4" s="1"/>
  <c r="Q214" i="4"/>
  <c r="AP214" i="4" s="1"/>
  <c r="Y214" i="4"/>
  <c r="AX214" i="4" s="1"/>
  <c r="AG214" i="4"/>
  <c r="BF214" i="4" s="1"/>
  <c r="R214" i="4"/>
  <c r="AQ214" i="4" s="1"/>
  <c r="AA214" i="4"/>
  <c r="AZ214" i="4" s="1"/>
  <c r="S214" i="4"/>
  <c r="AR214" i="4" s="1"/>
  <c r="AB214" i="4"/>
  <c r="BA214" i="4" s="1"/>
  <c r="T214" i="4"/>
  <c r="AS214" i="4" s="1"/>
  <c r="AC214" i="4"/>
  <c r="BB214" i="4" s="1"/>
  <c r="N214" i="4"/>
  <c r="AM214" i="4" s="1"/>
  <c r="W214" i="4"/>
  <c r="AV214" i="4" s="1"/>
  <c r="AF214" i="4"/>
  <c r="BE214" i="4" s="1"/>
  <c r="X214" i="4"/>
  <c r="AW214" i="4" s="1"/>
  <c r="Z214" i="4"/>
  <c r="AY214" i="4" s="1"/>
  <c r="AD214" i="4"/>
  <c r="BC214" i="4" s="1"/>
  <c r="P214" i="4"/>
  <c r="AO214" i="4" s="1"/>
  <c r="AI214" i="4"/>
  <c r="BH214" i="4" s="1"/>
  <c r="L202" i="4"/>
  <c r="AK202" i="4" s="1"/>
  <c r="T202" i="4"/>
  <c r="AS202" i="4" s="1"/>
  <c r="AB202" i="4"/>
  <c r="BA202" i="4" s="1"/>
  <c r="M202" i="4"/>
  <c r="AL202" i="4" s="1"/>
  <c r="U202" i="4"/>
  <c r="AT202" i="4" s="1"/>
  <c r="AC202" i="4"/>
  <c r="BB202" i="4" s="1"/>
  <c r="N202" i="4"/>
  <c r="AM202" i="4" s="1"/>
  <c r="V202" i="4"/>
  <c r="AU202" i="4" s="1"/>
  <c r="AD202" i="4"/>
  <c r="BC202" i="4" s="1"/>
  <c r="Q202" i="4"/>
  <c r="AP202" i="4" s="1"/>
  <c r="Y202" i="4"/>
  <c r="AX202" i="4" s="1"/>
  <c r="AG202" i="4"/>
  <c r="BF202" i="4" s="1"/>
  <c r="P202" i="4"/>
  <c r="AO202" i="4" s="1"/>
  <c r="AF202" i="4"/>
  <c r="BE202" i="4" s="1"/>
  <c r="R202" i="4"/>
  <c r="AQ202" i="4" s="1"/>
  <c r="AH202" i="4"/>
  <c r="BG202" i="4" s="1"/>
  <c r="S202" i="4"/>
  <c r="AR202" i="4" s="1"/>
  <c r="AI202" i="4"/>
  <c r="BH202" i="4" s="1"/>
  <c r="Z202" i="4"/>
  <c r="AY202" i="4" s="1"/>
  <c r="O202" i="4"/>
  <c r="AN202" i="4" s="1"/>
  <c r="AA202" i="4"/>
  <c r="AZ202" i="4" s="1"/>
  <c r="AI228" i="4"/>
  <c r="BH228" i="4" s="1"/>
  <c r="AA228" i="4"/>
  <c r="AZ228" i="4" s="1"/>
  <c r="S228" i="4"/>
  <c r="AR228" i="4" s="1"/>
  <c r="AC225" i="4"/>
  <c r="BB225" i="4" s="1"/>
  <c r="U225" i="4"/>
  <c r="AT225" i="4" s="1"/>
  <c r="AI224" i="4"/>
  <c r="BH224" i="4" s="1"/>
  <c r="AA224" i="4"/>
  <c r="AZ224" i="4" s="1"/>
  <c r="S224" i="4"/>
  <c r="AR224" i="4" s="1"/>
  <c r="AC221" i="4"/>
  <c r="BB221" i="4" s="1"/>
  <c r="U221" i="4"/>
  <c r="AT221" i="4" s="1"/>
  <c r="AF219" i="4"/>
  <c r="BE219" i="4" s="1"/>
  <c r="O211" i="4"/>
  <c r="AN211" i="4" s="1"/>
  <c r="W211" i="4"/>
  <c r="AV211" i="4" s="1"/>
  <c r="AE211" i="4"/>
  <c r="BD211" i="4" s="1"/>
  <c r="S211" i="4"/>
  <c r="AR211" i="4" s="1"/>
  <c r="AA211" i="4"/>
  <c r="AZ211" i="4" s="1"/>
  <c r="AI211" i="4"/>
  <c r="BH211" i="4" s="1"/>
  <c r="R211" i="4"/>
  <c r="AQ211" i="4" s="1"/>
  <c r="AC211" i="4"/>
  <c r="BB211" i="4" s="1"/>
  <c r="T211" i="4"/>
  <c r="AS211" i="4" s="1"/>
  <c r="AD211" i="4"/>
  <c r="BC211" i="4" s="1"/>
  <c r="U211" i="4"/>
  <c r="AT211" i="4" s="1"/>
  <c r="AF211" i="4"/>
  <c r="BE211" i="4" s="1"/>
  <c r="N211" i="4"/>
  <c r="AM211" i="4" s="1"/>
  <c r="Y211" i="4"/>
  <c r="AX211" i="4" s="1"/>
  <c r="Q209" i="4"/>
  <c r="AP209" i="4" s="1"/>
  <c r="L206" i="4"/>
  <c r="AK206" i="4" s="1"/>
  <c r="T206" i="4"/>
  <c r="AS206" i="4" s="1"/>
  <c r="AB206" i="4"/>
  <c r="BA206" i="4" s="1"/>
  <c r="M206" i="4"/>
  <c r="AL206" i="4" s="1"/>
  <c r="U206" i="4"/>
  <c r="AT206" i="4" s="1"/>
  <c r="AC206" i="4"/>
  <c r="BB206" i="4" s="1"/>
  <c r="N206" i="4"/>
  <c r="AM206" i="4" s="1"/>
  <c r="V206" i="4"/>
  <c r="AU206" i="4" s="1"/>
  <c r="AD206" i="4"/>
  <c r="BC206" i="4" s="1"/>
  <c r="Q206" i="4"/>
  <c r="AP206" i="4" s="1"/>
  <c r="Y206" i="4"/>
  <c r="AX206" i="4" s="1"/>
  <c r="AG206" i="4"/>
  <c r="BF206" i="4" s="1"/>
  <c r="P206" i="4"/>
  <c r="AO206" i="4" s="1"/>
  <c r="AF206" i="4"/>
  <c r="BE206" i="4" s="1"/>
  <c r="R206" i="4"/>
  <c r="AQ206" i="4" s="1"/>
  <c r="AH206" i="4"/>
  <c r="BG206" i="4" s="1"/>
  <c r="S206" i="4"/>
  <c r="AR206" i="4" s="1"/>
  <c r="AI206" i="4"/>
  <c r="BH206" i="4" s="1"/>
  <c r="Z206" i="4"/>
  <c r="AY206" i="4" s="1"/>
  <c r="R205" i="4"/>
  <c r="AQ205" i="4" s="1"/>
  <c r="Z205" i="4"/>
  <c r="AY205" i="4" s="1"/>
  <c r="AH205" i="4"/>
  <c r="BG205" i="4" s="1"/>
  <c r="S205" i="4"/>
  <c r="AR205" i="4" s="1"/>
  <c r="AA205" i="4"/>
  <c r="AZ205" i="4" s="1"/>
  <c r="AI205" i="4"/>
  <c r="BH205" i="4" s="1"/>
  <c r="L205" i="4"/>
  <c r="AK205" i="4" s="1"/>
  <c r="T205" i="4"/>
  <c r="AS205" i="4" s="1"/>
  <c r="AB205" i="4"/>
  <c r="BA205" i="4" s="1"/>
  <c r="O205" i="4"/>
  <c r="AN205" i="4" s="1"/>
  <c r="W205" i="4"/>
  <c r="AV205" i="4" s="1"/>
  <c r="AE205" i="4"/>
  <c r="BD205" i="4" s="1"/>
  <c r="X205" i="4"/>
  <c r="AW205" i="4" s="1"/>
  <c r="Y205" i="4"/>
  <c r="AX205" i="4" s="1"/>
  <c r="M205" i="4"/>
  <c r="AL205" i="4" s="1"/>
  <c r="AC205" i="4"/>
  <c r="BB205" i="4" s="1"/>
  <c r="Q205" i="4"/>
  <c r="AP205" i="4" s="1"/>
  <c r="AG205" i="4"/>
  <c r="BF205" i="4" s="1"/>
  <c r="AE228" i="4"/>
  <c r="BD228" i="4" s="1"/>
  <c r="W228" i="4"/>
  <c r="AV228" i="4" s="1"/>
  <c r="O228" i="4"/>
  <c r="AN228" i="4" s="1"/>
  <c r="AG225" i="4"/>
  <c r="BF225" i="4" s="1"/>
  <c r="Y225" i="4"/>
  <c r="AX225" i="4" s="1"/>
  <c r="AE224" i="4"/>
  <c r="BD224" i="4" s="1"/>
  <c r="W224" i="4"/>
  <c r="AV224" i="4" s="1"/>
  <c r="O224" i="4"/>
  <c r="AN224" i="4" s="1"/>
  <c r="Q219" i="4"/>
  <c r="AP219" i="4" s="1"/>
  <c r="Y219" i="4"/>
  <c r="AX219" i="4" s="1"/>
  <c r="AG219" i="4"/>
  <c r="BF219" i="4" s="1"/>
  <c r="T219" i="4"/>
  <c r="AS219" i="4" s="1"/>
  <c r="AB219" i="4"/>
  <c r="BA219" i="4" s="1"/>
  <c r="AA206" i="4"/>
  <c r="AZ206" i="4" s="1"/>
  <c r="V205" i="4"/>
  <c r="AU205" i="4" s="1"/>
  <c r="AD228" i="4"/>
  <c r="BC228" i="4" s="1"/>
  <c r="V228" i="4"/>
  <c r="AU228" i="4" s="1"/>
  <c r="AD224" i="4"/>
  <c r="BC224" i="4" s="1"/>
  <c r="V224" i="4"/>
  <c r="AU224" i="4" s="1"/>
  <c r="S209" i="4"/>
  <c r="AR209" i="4" s="1"/>
  <c r="AA209" i="4"/>
  <c r="AZ209" i="4" s="1"/>
  <c r="AI209" i="4"/>
  <c r="BH209" i="4" s="1"/>
  <c r="O209" i="4"/>
  <c r="AN209" i="4" s="1"/>
  <c r="W209" i="4"/>
  <c r="AV209" i="4" s="1"/>
  <c r="AE209" i="4"/>
  <c r="BD209" i="4" s="1"/>
  <c r="L209" i="4"/>
  <c r="AK209" i="4" s="1"/>
  <c r="V209" i="4"/>
  <c r="AU209" i="4" s="1"/>
  <c r="AG209" i="4"/>
  <c r="BF209" i="4" s="1"/>
  <c r="M209" i="4"/>
  <c r="AL209" i="4" s="1"/>
  <c r="X209" i="4"/>
  <c r="AW209" i="4" s="1"/>
  <c r="AH209" i="4"/>
  <c r="BG209" i="4" s="1"/>
  <c r="N209" i="4"/>
  <c r="AM209" i="4" s="1"/>
  <c r="Y209" i="4"/>
  <c r="AX209" i="4" s="1"/>
  <c r="R209" i="4"/>
  <c r="AQ209" i="4" s="1"/>
  <c r="AC209" i="4"/>
  <c r="BB209" i="4" s="1"/>
  <c r="X206" i="4"/>
  <c r="AW206" i="4" s="1"/>
  <c r="U205" i="4"/>
  <c r="AT205" i="4" s="1"/>
  <c r="AB215" i="4"/>
  <c r="BA215" i="4" s="1"/>
  <c r="T215" i="4"/>
  <c r="AS215" i="4" s="1"/>
  <c r="AF212" i="4"/>
  <c r="BE212" i="4" s="1"/>
  <c r="W212" i="4"/>
  <c r="AV212" i="4" s="1"/>
  <c r="AG215" i="4"/>
  <c r="BF215" i="4" s="1"/>
  <c r="Y215" i="4"/>
  <c r="AX215" i="4" s="1"/>
  <c r="Q215" i="4"/>
  <c r="AP215" i="4" s="1"/>
  <c r="AB212" i="4"/>
  <c r="BA212" i="4" s="1"/>
  <c r="Q212" i="4"/>
  <c r="AP212" i="4" s="1"/>
  <c r="M212" i="4"/>
  <c r="AL212" i="4" s="1"/>
  <c r="U212" i="4"/>
  <c r="AT212" i="4" s="1"/>
  <c r="AC212" i="4"/>
  <c r="BB212" i="4" s="1"/>
  <c r="AE215" i="4"/>
  <c r="BD215" i="4" s="1"/>
  <c r="W215" i="4"/>
  <c r="AV215" i="4" s="1"/>
  <c r="Z212" i="4"/>
  <c r="AY212" i="4" s="1"/>
  <c r="P212" i="4"/>
  <c r="AO212" i="4" s="1"/>
  <c r="AC208" i="4"/>
  <c r="BB208" i="4" s="1"/>
  <c r="U208" i="4"/>
  <c r="AT208" i="4" s="1"/>
  <c r="M208" i="4"/>
  <c r="AL208" i="4" s="1"/>
  <c r="AI207" i="4"/>
  <c r="BH207" i="4" s="1"/>
  <c r="AA207" i="4"/>
  <c r="AZ207" i="4" s="1"/>
  <c r="S207" i="4"/>
  <c r="AR207" i="4" s="1"/>
  <c r="AC204" i="4"/>
  <c r="BB204" i="4" s="1"/>
  <c r="U204" i="4"/>
  <c r="AT204" i="4" s="1"/>
  <c r="M204" i="4"/>
  <c r="AL204" i="4" s="1"/>
  <c r="AI203" i="4"/>
  <c r="BH203" i="4" s="1"/>
  <c r="AA203" i="4"/>
  <c r="AZ203" i="4" s="1"/>
  <c r="S203" i="4"/>
  <c r="AR203" i="4" s="1"/>
  <c r="AG208" i="4"/>
  <c r="BF208" i="4" s="1"/>
  <c r="Y208" i="4"/>
  <c r="AX208" i="4" s="1"/>
  <c r="AE207" i="4"/>
  <c r="BD207" i="4" s="1"/>
  <c r="W207" i="4"/>
  <c r="AV207" i="4" s="1"/>
  <c r="O207" i="4"/>
  <c r="AN207" i="4" s="1"/>
  <c r="Y204" i="4"/>
  <c r="AX204" i="4" s="1"/>
  <c r="AE203" i="4"/>
  <c r="BD203" i="4" s="1"/>
  <c r="W203" i="4"/>
  <c r="AV203" i="4" s="1"/>
  <c r="O203" i="4"/>
  <c r="AN203" i="4" s="1"/>
  <c r="AD207" i="4"/>
  <c r="BC207" i="4" s="1"/>
  <c r="V207" i="4"/>
  <c r="AU207" i="4" s="1"/>
  <c r="AD203" i="4"/>
  <c r="BC203" i="4" s="1"/>
  <c r="V203" i="4"/>
  <c r="AU203" i="4" s="1"/>
  <c r="Y46" i="8"/>
  <c r="AX46" i="8" s="1"/>
  <c r="X46" i="8"/>
  <c r="AW46" i="8" s="1"/>
  <c r="Z46" i="8"/>
  <c r="AY46" i="8" s="1"/>
  <c r="W46" i="8"/>
  <c r="AV46" i="8" s="1"/>
  <c r="X12" i="8"/>
  <c r="AW12" i="8" s="1"/>
  <c r="W12" i="8"/>
  <c r="AV12" i="8" s="1"/>
  <c r="BJ12" i="8" s="1"/>
  <c r="AI188" i="8"/>
  <c r="BH188" i="8" s="1"/>
  <c r="AG188" i="8"/>
  <c r="BF188" i="8" s="1"/>
  <c r="R166" i="8"/>
  <c r="AQ166" i="8" s="1"/>
  <c r="N166" i="8"/>
  <c r="AM166" i="8" s="1"/>
  <c r="W166" i="8"/>
  <c r="AV166" i="8" s="1"/>
  <c r="O166" i="8"/>
  <c r="AN166" i="8" s="1"/>
  <c r="L166" i="8"/>
  <c r="AK166" i="8" s="1"/>
  <c r="Q166" i="8"/>
  <c r="AP166" i="8" s="1"/>
  <c r="AA166" i="8"/>
  <c r="AZ166" i="8" s="1"/>
  <c r="S166" i="8"/>
  <c r="AR166" i="8" s="1"/>
  <c r="U166" i="8"/>
  <c r="AT166" i="8" s="1"/>
  <c r="P166" i="8"/>
  <c r="AO166" i="8" s="1"/>
  <c r="L164" i="8"/>
  <c r="AK164" i="8" s="1"/>
  <c r="J163" i="8"/>
  <c r="X166" i="8"/>
  <c r="AW166" i="8" s="1"/>
  <c r="T136" i="8"/>
  <c r="AS136" i="8" s="1"/>
  <c r="AA33" i="8"/>
  <c r="AZ33" i="8" s="1"/>
  <c r="Y166" i="8"/>
  <c r="AX166" i="8" s="1"/>
  <c r="W169" i="8"/>
  <c r="AV169" i="8" s="1"/>
  <c r="T169" i="8"/>
  <c r="AS169" i="8" s="1"/>
  <c r="AA169" i="8"/>
  <c r="AZ169" i="8" s="1"/>
  <c r="Y169" i="8"/>
  <c r="AX169" i="8" s="1"/>
  <c r="X93" i="8"/>
  <c r="AW93" i="8" s="1"/>
  <c r="U93" i="8"/>
  <c r="AT93" i="8" s="1"/>
  <c r="V93" i="8"/>
  <c r="AU93" i="8" s="1"/>
  <c r="R93" i="8"/>
  <c r="AQ93" i="8" s="1"/>
  <c r="J89" i="8"/>
  <c r="AA89" i="8" s="1"/>
  <c r="AZ89" i="8" s="1"/>
  <c r="M90" i="8"/>
  <c r="AL90" i="8" s="1"/>
  <c r="AC156" i="8"/>
  <c r="BB156" i="8" s="1"/>
  <c r="M156" i="8"/>
  <c r="AL156" i="8" s="1"/>
  <c r="M65" i="8"/>
  <c r="AL65" i="8" s="1"/>
  <c r="Q65" i="8"/>
  <c r="AP65" i="8" s="1"/>
  <c r="AE64" i="8"/>
  <c r="BD64" i="8" s="1"/>
  <c r="AH64" i="8"/>
  <c r="BG64" i="8" s="1"/>
  <c r="W24" i="8"/>
  <c r="AV24" i="8" s="1"/>
  <c r="V24" i="8"/>
  <c r="AU24" i="8" s="1"/>
  <c r="Y24" i="8"/>
  <c r="AX24" i="8" s="1"/>
  <c r="BJ24" i="8" s="1"/>
  <c r="AC106" i="8"/>
  <c r="BB106" i="8" s="1"/>
  <c r="AD106" i="8"/>
  <c r="BC106" i="8" s="1"/>
  <c r="AD136" i="8"/>
  <c r="BC136" i="8" s="1"/>
  <c r="AC136" i="8"/>
  <c r="BB136" i="8" s="1"/>
  <c r="AF136" i="8"/>
  <c r="BE136" i="8" s="1"/>
  <c r="V88" i="8"/>
  <c r="AU88" i="8" s="1"/>
  <c r="T88" i="8"/>
  <c r="AS88" i="8" s="1"/>
  <c r="S88" i="8"/>
  <c r="AR88" i="8" s="1"/>
  <c r="U88" i="8"/>
  <c r="AT88" i="8" s="1"/>
  <c r="AI157" i="8"/>
  <c r="BH157" i="8" s="1"/>
  <c r="AH157" i="8"/>
  <c r="BG157" i="8" s="1"/>
  <c r="V81" i="8"/>
  <c r="AU81" i="8" s="1"/>
  <c r="S81" i="8"/>
  <c r="AR81" i="8" s="1"/>
  <c r="T104" i="8"/>
  <c r="AS104" i="8" s="1"/>
  <c r="R104" i="8"/>
  <c r="AQ104" i="8" s="1"/>
  <c r="Q104" i="8"/>
  <c r="AP104" i="8" s="1"/>
  <c r="U104" i="8"/>
  <c r="AT104" i="8" s="1"/>
  <c r="V64" i="8"/>
  <c r="AU64" i="8" s="1"/>
  <c r="W64" i="8"/>
  <c r="AV64" i="8" s="1"/>
  <c r="U64" i="8"/>
  <c r="AT64" i="8" s="1"/>
  <c r="AE126" i="8"/>
  <c r="BD126" i="8" s="1"/>
  <c r="AC126" i="8"/>
  <c r="BB126" i="8" s="1"/>
  <c r="AI184" i="8"/>
  <c r="BH184" i="8" s="1"/>
  <c r="AH184" i="8"/>
  <c r="BG184" i="8" s="1"/>
  <c r="P124" i="8"/>
  <c r="AO124" i="8" s="1"/>
  <c r="R124" i="8"/>
  <c r="AQ124" i="8" s="1"/>
  <c r="Z124" i="8"/>
  <c r="AY124" i="8" s="1"/>
  <c r="X124" i="8"/>
  <c r="AW124" i="8" s="1"/>
  <c r="T124" i="8"/>
  <c r="AS124" i="8" s="1"/>
  <c r="Y124" i="8"/>
  <c r="AX124" i="8" s="1"/>
  <c r="T166" i="8"/>
  <c r="AS166" i="8" s="1"/>
  <c r="V166" i="8"/>
  <c r="AU166" i="8" s="1"/>
  <c r="L158" i="8"/>
  <c r="AK158" i="8" s="1"/>
  <c r="J191" i="8"/>
  <c r="AI191" i="8"/>
  <c r="BH191" i="8" s="1"/>
  <c r="AH129" i="8"/>
  <c r="BG129" i="8" s="1"/>
  <c r="AI129" i="8"/>
  <c r="BH129" i="8" s="1"/>
  <c r="N130" i="8"/>
  <c r="AM130" i="8" s="1"/>
  <c r="AG129" i="8"/>
  <c r="BF129" i="8" s="1"/>
  <c r="Q122" i="8"/>
  <c r="AP122" i="8" s="1"/>
  <c r="W122" i="8"/>
  <c r="AV122" i="8" s="1"/>
  <c r="Y122" i="8"/>
  <c r="AX122" i="8" s="1"/>
  <c r="V122" i="8"/>
  <c r="AU122" i="8" s="1"/>
  <c r="S122" i="8"/>
  <c r="AR122" i="8" s="1"/>
  <c r="U122" i="8"/>
  <c r="AT122" i="8" s="1"/>
  <c r="T122" i="8"/>
  <c r="AS122" i="8" s="1"/>
  <c r="P177" i="8"/>
  <c r="AO177" i="8" s="1"/>
  <c r="R177" i="8"/>
  <c r="AQ177" i="8" s="1"/>
  <c r="N177" i="8"/>
  <c r="AM177" i="8" s="1"/>
  <c r="U177" i="8"/>
  <c r="AT177" i="8" s="1"/>
  <c r="AA177" i="8"/>
  <c r="AZ177" i="8" s="1"/>
  <c r="AC177" i="8"/>
  <c r="BB177" i="8" s="1"/>
  <c r="Z177" i="8"/>
  <c r="AY177" i="8" s="1"/>
  <c r="Q177" i="8"/>
  <c r="AP177" i="8" s="1"/>
  <c r="AE177" i="8"/>
  <c r="BD177" i="8" s="1"/>
  <c r="M177" i="8"/>
  <c r="AL177" i="8" s="1"/>
  <c r="S141" i="8"/>
  <c r="AR141" i="8" s="1"/>
  <c r="Y141" i="8"/>
  <c r="AX141" i="8" s="1"/>
  <c r="W141" i="8"/>
  <c r="AV141" i="8" s="1"/>
  <c r="P141" i="8"/>
  <c r="AO141" i="8" s="1"/>
  <c r="O141" i="8"/>
  <c r="AN141" i="8" s="1"/>
  <c r="AB141" i="8"/>
  <c r="BA141" i="8" s="1"/>
  <c r="P137" i="8"/>
  <c r="AO137" i="8" s="1"/>
  <c r="AD166" i="8"/>
  <c r="BC166" i="8" s="1"/>
  <c r="O137" i="8"/>
  <c r="AN137" i="8" s="1"/>
  <c r="S124" i="8"/>
  <c r="AR124" i="8" s="1"/>
  <c r="Y88" i="8"/>
  <c r="AX88" i="8" s="1"/>
  <c r="T34" i="8"/>
  <c r="AS34" i="8" s="1"/>
  <c r="N161" i="8"/>
  <c r="AM161" i="8" s="1"/>
  <c r="S161" i="8"/>
  <c r="AR161" i="8" s="1"/>
  <c r="AC161" i="8"/>
  <c r="BB161" i="8" s="1"/>
  <c r="P161" i="8"/>
  <c r="AO161" i="8" s="1"/>
  <c r="U161" i="8"/>
  <c r="AT161" i="8" s="1"/>
  <c r="O161" i="8"/>
  <c r="AN161" i="8" s="1"/>
  <c r="M161" i="8"/>
  <c r="AL161" i="8" s="1"/>
  <c r="Z161" i="8"/>
  <c r="AY161" i="8" s="1"/>
  <c r="X161" i="8"/>
  <c r="AW161" i="8" s="1"/>
  <c r="Q161" i="8"/>
  <c r="AP161" i="8" s="1"/>
  <c r="U129" i="8"/>
  <c r="AT129" i="8" s="1"/>
  <c r="P129" i="8"/>
  <c r="AO129" i="8" s="1"/>
  <c r="R129" i="8"/>
  <c r="AQ129" i="8" s="1"/>
  <c r="T129" i="8"/>
  <c r="AS129" i="8" s="1"/>
  <c r="X129" i="8"/>
  <c r="AW129" i="8" s="1"/>
  <c r="T188" i="8"/>
  <c r="AS188" i="8" s="1"/>
  <c r="AA188" i="8"/>
  <c r="AZ188" i="8" s="1"/>
  <c r="S188" i="8"/>
  <c r="AR188" i="8" s="1"/>
  <c r="AH48" i="8"/>
  <c r="BG48" i="8" s="1"/>
  <c r="AA48" i="8"/>
  <c r="AZ48" i="8" s="1"/>
  <c r="N49" i="8"/>
  <c r="AM49" i="8" s="1"/>
  <c r="R49" i="8"/>
  <c r="AQ49" i="8" s="1"/>
  <c r="P49" i="8"/>
  <c r="AO49" i="8" s="1"/>
  <c r="AH188" i="8"/>
  <c r="BG188" i="8" s="1"/>
  <c r="AE136" i="8"/>
  <c r="BD136" i="8" s="1"/>
  <c r="X142" i="8"/>
  <c r="AW142" i="8" s="1"/>
  <c r="P142" i="8"/>
  <c r="AO142" i="8" s="1"/>
  <c r="J177" i="8"/>
  <c r="AF177" i="8" s="1"/>
  <c r="BE177" i="8" s="1"/>
  <c r="J33" i="8"/>
  <c r="Y33" i="8" s="1"/>
  <c r="AX33" i="8" s="1"/>
  <c r="AF33" i="8"/>
  <c r="BE33" i="8" s="1"/>
  <c r="AH33" i="8"/>
  <c r="BG33" i="8" s="1"/>
  <c r="AD33" i="8"/>
  <c r="BC33" i="8" s="1"/>
  <c r="P34" i="8"/>
  <c r="AO34" i="8" s="1"/>
  <c r="Z33" i="8"/>
  <c r="AY33" i="8" s="1"/>
  <c r="L34" i="8"/>
  <c r="AK34" i="8" s="1"/>
  <c r="R34" i="8"/>
  <c r="AQ34" i="8" s="1"/>
  <c r="AC33" i="8"/>
  <c r="BB33" i="8" s="1"/>
  <c r="O34" i="8"/>
  <c r="AN34" i="8" s="1"/>
  <c r="S34" i="8"/>
  <c r="AR34" i="8" s="1"/>
  <c r="AG33" i="8"/>
  <c r="BF33" i="8" s="1"/>
  <c r="AB33" i="8"/>
  <c r="BA33" i="8" s="1"/>
  <c r="N34" i="8"/>
  <c r="AM34" i="8" s="1"/>
  <c r="O136" i="8"/>
  <c r="AN136" i="8" s="1"/>
  <c r="Y136" i="8"/>
  <c r="AX136" i="8" s="1"/>
  <c r="V136" i="8"/>
  <c r="AU136" i="8" s="1"/>
  <c r="R136" i="8"/>
  <c r="AQ136" i="8" s="1"/>
  <c r="X136" i="8"/>
  <c r="AW136" i="8" s="1"/>
  <c r="U136" i="8"/>
  <c r="AT136" i="8" s="1"/>
  <c r="Q136" i="8"/>
  <c r="AP136" i="8" s="1"/>
  <c r="AB136" i="8"/>
  <c r="BA136" i="8" s="1"/>
  <c r="W137" i="8"/>
  <c r="AV137" i="8" s="1"/>
  <c r="AA124" i="8"/>
  <c r="AZ124" i="8" s="1"/>
  <c r="L49" i="8"/>
  <c r="AK49" i="8" s="1"/>
  <c r="U34" i="8"/>
  <c r="AT34" i="8" s="1"/>
  <c r="Q34" i="8"/>
  <c r="AP34" i="8" s="1"/>
  <c r="AE137" i="8"/>
  <c r="BD137" i="8" s="1"/>
  <c r="AD137" i="8"/>
  <c r="BC137" i="8" s="1"/>
  <c r="AC137" i="8"/>
  <c r="BB137" i="8" s="1"/>
  <c r="AF137" i="8"/>
  <c r="BE137" i="8" s="1"/>
  <c r="L193" i="8"/>
  <c r="AK193" i="8" s="1"/>
  <c r="Q182" i="8"/>
  <c r="AP182" i="8" s="1"/>
  <c r="AA157" i="8"/>
  <c r="AZ157" i="8" s="1"/>
  <c r="S138" i="8"/>
  <c r="AR138" i="8" s="1"/>
  <c r="Y176" i="8"/>
  <c r="AX176" i="8" s="1"/>
  <c r="AA176" i="8"/>
  <c r="AZ176" i="8" s="1"/>
  <c r="Y173" i="8"/>
  <c r="AX173" i="8" s="1"/>
  <c r="Q165" i="8"/>
  <c r="AP165" i="8" s="1"/>
  <c r="Q157" i="8"/>
  <c r="AP157" i="8" s="1"/>
  <c r="Y138" i="8"/>
  <c r="AX138" i="8" s="1"/>
  <c r="N162" i="8"/>
  <c r="AM162" i="8" s="1"/>
  <c r="O145" i="8"/>
  <c r="AN145" i="8" s="1"/>
  <c r="J117" i="8"/>
  <c r="AC117" i="8" s="1"/>
  <c r="BB117" i="8" s="1"/>
  <c r="W112" i="8"/>
  <c r="AV112" i="8" s="1"/>
  <c r="U112" i="8"/>
  <c r="AT112" i="8" s="1"/>
  <c r="X60" i="8"/>
  <c r="AW60" i="8" s="1"/>
  <c r="T92" i="8"/>
  <c r="AS92" i="8" s="1"/>
  <c r="V73" i="8"/>
  <c r="AU73" i="8" s="1"/>
  <c r="Y61" i="8"/>
  <c r="AX61" i="8" s="1"/>
  <c r="J143" i="8"/>
  <c r="AE143" i="8" s="1"/>
  <c r="BD143" i="8" s="1"/>
  <c r="AH143" i="8"/>
  <c r="BG143" i="8" s="1"/>
  <c r="AI81" i="8"/>
  <c r="BH81" i="8" s="1"/>
  <c r="AG27" i="8"/>
  <c r="BF27" i="8" s="1"/>
  <c r="Z116" i="8"/>
  <c r="AY116" i="8" s="1"/>
  <c r="N82" i="8"/>
  <c r="AM82" i="8" s="1"/>
  <c r="Z162" i="8"/>
  <c r="AY162" i="8" s="1"/>
  <c r="P92" i="8"/>
  <c r="AO92" i="8" s="1"/>
  <c r="T138" i="8"/>
  <c r="AS138" i="8" s="1"/>
  <c r="W96" i="8"/>
  <c r="AV96" i="8" s="1"/>
  <c r="O82" i="8"/>
  <c r="AN82" i="8" s="1"/>
  <c r="N193" i="8"/>
  <c r="AM193" i="8" s="1"/>
  <c r="V182" i="8"/>
  <c r="AU182" i="8" s="1"/>
  <c r="AH183" i="8"/>
  <c r="BG183" i="8" s="1"/>
  <c r="AE146" i="8"/>
  <c r="BD146" i="8" s="1"/>
  <c r="AB157" i="8"/>
  <c r="BA157" i="8" s="1"/>
  <c r="AD176" i="8"/>
  <c r="BC176" i="8" s="1"/>
  <c r="T176" i="8"/>
  <c r="AS176" i="8" s="1"/>
  <c r="AC173" i="8"/>
  <c r="BB173" i="8" s="1"/>
  <c r="M165" i="8"/>
  <c r="AL165" i="8" s="1"/>
  <c r="BJ165" i="8" s="1"/>
  <c r="T165" i="8"/>
  <c r="AS165" i="8" s="1"/>
  <c r="P138" i="8"/>
  <c r="AO138" i="8" s="1"/>
  <c r="O157" i="8"/>
  <c r="AN157" i="8" s="1"/>
  <c r="W120" i="8"/>
  <c r="AV120" i="8" s="1"/>
  <c r="Y101" i="8"/>
  <c r="AX101" i="8" s="1"/>
  <c r="X96" i="8"/>
  <c r="AW96" i="8" s="1"/>
  <c r="S101" i="8"/>
  <c r="AR101" i="8" s="1"/>
  <c r="Y92" i="8"/>
  <c r="AX92" i="8" s="1"/>
  <c r="AC71" i="8"/>
  <c r="BB71" i="8" s="1"/>
  <c r="X61" i="8"/>
  <c r="AW61" i="8" s="1"/>
  <c r="AC56" i="8"/>
  <c r="BB56" i="8" s="1"/>
  <c r="Q50" i="8"/>
  <c r="AP50" i="8" s="1"/>
  <c r="R90" i="8"/>
  <c r="AQ90" i="8" s="1"/>
  <c r="Y40" i="8"/>
  <c r="AX40" i="8" s="1"/>
  <c r="AI56" i="8"/>
  <c r="BH56" i="8" s="1"/>
  <c r="P116" i="8"/>
  <c r="AO116" i="8" s="1"/>
  <c r="P82" i="8"/>
  <c r="AO82" i="8" s="1"/>
  <c r="AG178" i="8"/>
  <c r="BF178" i="8" s="1"/>
  <c r="AC182" i="8"/>
  <c r="BB182" i="8" s="1"/>
  <c r="AG117" i="8"/>
  <c r="BF117" i="8" s="1"/>
  <c r="T90" i="8"/>
  <c r="AS90" i="8" s="1"/>
  <c r="T182" i="8"/>
  <c r="AS182" i="8" s="1"/>
  <c r="U138" i="8"/>
  <c r="AT138" i="8" s="1"/>
  <c r="V96" i="8"/>
  <c r="AU96" i="8" s="1"/>
  <c r="Y90" i="8"/>
  <c r="AX90" i="8" s="1"/>
  <c r="V168" i="8"/>
  <c r="AU168" i="8" s="1"/>
  <c r="X92" i="8"/>
  <c r="AW92" i="8" s="1"/>
  <c r="V193" i="8"/>
  <c r="AU193" i="8" s="1"/>
  <c r="R182" i="8"/>
  <c r="AQ182" i="8" s="1"/>
  <c r="M157" i="8"/>
  <c r="AL157" i="8" s="1"/>
  <c r="Z138" i="8"/>
  <c r="AY138" i="8" s="1"/>
  <c r="O176" i="8"/>
  <c r="AN176" i="8" s="1"/>
  <c r="AB176" i="8"/>
  <c r="BA176" i="8" s="1"/>
  <c r="W165" i="8"/>
  <c r="AV165" i="8" s="1"/>
  <c r="AB165" i="8"/>
  <c r="BA165" i="8" s="1"/>
  <c r="T181" i="8"/>
  <c r="AS181" i="8" s="1"/>
  <c r="T112" i="8"/>
  <c r="AS112" i="8" s="1"/>
  <c r="W73" i="8"/>
  <c r="AV73" i="8" s="1"/>
  <c r="Y69" i="8"/>
  <c r="AX69" i="8" s="1"/>
  <c r="AE81" i="8"/>
  <c r="BD81" i="8" s="1"/>
  <c r="AD81" i="8"/>
  <c r="BC81" i="8" s="1"/>
  <c r="Q28" i="8"/>
  <c r="AP28" i="8" s="1"/>
  <c r="O57" i="8"/>
  <c r="AN57" i="8" s="1"/>
  <c r="L30" i="8"/>
  <c r="AK30" i="8" s="1"/>
  <c r="AH25" i="8"/>
  <c r="BG25" i="8" s="1"/>
  <c r="O165" i="8"/>
  <c r="AN165" i="8" s="1"/>
  <c r="AE182" i="8"/>
  <c r="BD182" i="8" s="1"/>
  <c r="AG183" i="8"/>
  <c r="BF183" i="8" s="1"/>
  <c r="AB27" i="8"/>
  <c r="BA27" i="8" s="1"/>
  <c r="L118" i="8"/>
  <c r="AK118" i="8" s="1"/>
  <c r="AI41" i="8"/>
  <c r="BH41" i="8" s="1"/>
  <c r="AE41" i="8"/>
  <c r="BD41" i="8" s="1"/>
  <c r="O42" i="8"/>
  <c r="AN42" i="8" s="1"/>
  <c r="P42" i="8"/>
  <c r="AO42" i="8" s="1"/>
  <c r="AF41" i="8"/>
  <c r="BE41" i="8" s="1"/>
  <c r="J41" i="8"/>
  <c r="X41" i="8" s="1"/>
  <c r="AW41" i="8" s="1"/>
  <c r="AA41" i="8"/>
  <c r="AZ41" i="8" s="1"/>
  <c r="Z44" i="8"/>
  <c r="AY44" i="8" s="1"/>
  <c r="Y44" i="8"/>
  <c r="AX44" i="8" s="1"/>
  <c r="AC77" i="8"/>
  <c r="BB77" i="8" s="1"/>
  <c r="Q78" i="8"/>
  <c r="AP78" i="8" s="1"/>
  <c r="AI77" i="8"/>
  <c r="BH77" i="8" s="1"/>
  <c r="O194" i="8"/>
  <c r="AN194" i="8" s="1"/>
  <c r="AD194" i="8"/>
  <c r="BC194" i="8" s="1"/>
  <c r="N42" i="8"/>
  <c r="AM42" i="8" s="1"/>
  <c r="S154" i="8"/>
  <c r="AR154" i="8" s="1"/>
  <c r="W154" i="8"/>
  <c r="AV154" i="8" s="1"/>
  <c r="R154" i="8"/>
  <c r="AQ154" i="8" s="1"/>
  <c r="P154" i="8"/>
  <c r="AO154" i="8" s="1"/>
  <c r="AA154" i="8"/>
  <c r="AZ154" i="8" s="1"/>
  <c r="Z154" i="8"/>
  <c r="AY154" i="8" s="1"/>
  <c r="Q154" i="8"/>
  <c r="AP154" i="8" s="1"/>
  <c r="X154" i="8"/>
  <c r="AW154" i="8" s="1"/>
  <c r="T154" i="8"/>
  <c r="AS154" i="8" s="1"/>
  <c r="U154" i="8"/>
  <c r="AT154" i="8" s="1"/>
  <c r="AE173" i="8"/>
  <c r="BD173" i="8" s="1"/>
  <c r="AB173" i="8"/>
  <c r="BA173" i="8" s="1"/>
  <c r="Q173" i="8"/>
  <c r="AP173" i="8" s="1"/>
  <c r="W173" i="8"/>
  <c r="AV173" i="8" s="1"/>
  <c r="T173" i="8"/>
  <c r="AS173" i="8" s="1"/>
  <c r="P173" i="8"/>
  <c r="AO173" i="8" s="1"/>
  <c r="O173" i="8"/>
  <c r="AN173" i="8" s="1"/>
  <c r="L173" i="8"/>
  <c r="AK173" i="8" s="1"/>
  <c r="V173" i="8"/>
  <c r="AU173" i="8" s="1"/>
  <c r="N173" i="8"/>
  <c r="AM173" i="8" s="1"/>
  <c r="R133" i="8"/>
  <c r="AQ133" i="8" s="1"/>
  <c r="Q133" i="8"/>
  <c r="AP133" i="8" s="1"/>
  <c r="P133" i="8"/>
  <c r="AO133" i="8" s="1"/>
  <c r="W133" i="8"/>
  <c r="AV133" i="8" s="1"/>
  <c r="X133" i="8"/>
  <c r="AW133" i="8" s="1"/>
  <c r="AB133" i="8"/>
  <c r="BA133" i="8" s="1"/>
  <c r="AD151" i="8"/>
  <c r="BC151" i="8" s="1"/>
  <c r="AF151" i="8"/>
  <c r="BE151" i="8" s="1"/>
  <c r="V35" i="8"/>
  <c r="AU35" i="8" s="1"/>
  <c r="Y35" i="8"/>
  <c r="AX35" i="8" s="1"/>
  <c r="X21" i="8"/>
  <c r="AW21" i="8" s="1"/>
  <c r="W21" i="8"/>
  <c r="AV21" i="8" s="1"/>
  <c r="AI170" i="8"/>
  <c r="BH170" i="8" s="1"/>
  <c r="AF170" i="8"/>
  <c r="BE170" i="8" s="1"/>
  <c r="AH170" i="8"/>
  <c r="BG170" i="8" s="1"/>
  <c r="AA194" i="8"/>
  <c r="AZ194" i="8" s="1"/>
  <c r="Z194" i="8"/>
  <c r="AY194" i="8" s="1"/>
  <c r="L194" i="8"/>
  <c r="AK194" i="8" s="1"/>
  <c r="AE194" i="8"/>
  <c r="BD194" i="8" s="1"/>
  <c r="P194" i="8"/>
  <c r="AO194" i="8" s="1"/>
  <c r="Q194" i="8"/>
  <c r="AP194" i="8" s="1"/>
  <c r="X194" i="8"/>
  <c r="AW194" i="8" s="1"/>
  <c r="Y194" i="8"/>
  <c r="AX194" i="8" s="1"/>
  <c r="R194" i="8"/>
  <c r="AQ194" i="8" s="1"/>
  <c r="N194" i="8"/>
  <c r="AM194" i="8" s="1"/>
  <c r="AG29" i="8"/>
  <c r="BF29" i="8" s="1"/>
  <c r="AH29" i="8"/>
  <c r="BG29" i="8" s="1"/>
  <c r="P30" i="8"/>
  <c r="AO30" i="8" s="1"/>
  <c r="V194" i="8"/>
  <c r="AU194" i="8" s="1"/>
  <c r="AC133" i="8"/>
  <c r="BB133" i="8" s="1"/>
  <c r="W11" i="8"/>
  <c r="AV11" i="8" s="1"/>
  <c r="X11" i="8"/>
  <c r="AW11" i="8" s="1"/>
  <c r="AG77" i="8"/>
  <c r="BF77" i="8" s="1"/>
  <c r="V31" i="8"/>
  <c r="AU31" i="8" s="1"/>
  <c r="W31" i="8"/>
  <c r="AV31" i="8" s="1"/>
  <c r="AD152" i="8"/>
  <c r="BC152" i="8" s="1"/>
  <c r="BJ152" i="8" s="1"/>
  <c r="J173" i="8"/>
  <c r="AG173" i="8" s="1"/>
  <c r="BF173" i="8" s="1"/>
  <c r="Y192" i="8"/>
  <c r="AX192" i="8" s="1"/>
  <c r="U192" i="8"/>
  <c r="AT192" i="8" s="1"/>
  <c r="O192" i="8"/>
  <c r="AN192" i="8" s="1"/>
  <c r="M192" i="8"/>
  <c r="AL192" i="8" s="1"/>
  <c r="Z192" i="8"/>
  <c r="AY192" i="8" s="1"/>
  <c r="AD192" i="8"/>
  <c r="BC192" i="8" s="1"/>
  <c r="AB192" i="8"/>
  <c r="BA192" i="8" s="1"/>
  <c r="R192" i="8"/>
  <c r="AQ192" i="8" s="1"/>
  <c r="N192" i="8"/>
  <c r="AM192" i="8" s="1"/>
  <c r="L192" i="8"/>
  <c r="AK192" i="8" s="1"/>
  <c r="Q192" i="8"/>
  <c r="AP192" i="8" s="1"/>
  <c r="AB140" i="8"/>
  <c r="BA140" i="8" s="1"/>
  <c r="R140" i="8"/>
  <c r="AQ140" i="8" s="1"/>
  <c r="T140" i="8"/>
  <c r="AS140" i="8" s="1"/>
  <c r="Y140" i="8"/>
  <c r="AX140" i="8" s="1"/>
  <c r="Q140" i="8"/>
  <c r="AP140" i="8" s="1"/>
  <c r="W140" i="8"/>
  <c r="AV140" i="8" s="1"/>
  <c r="AA140" i="8"/>
  <c r="AZ140" i="8" s="1"/>
  <c r="W164" i="8"/>
  <c r="AV164" i="8" s="1"/>
  <c r="R164" i="8"/>
  <c r="AQ164" i="8" s="1"/>
  <c r="AC164" i="8"/>
  <c r="BB164" i="8" s="1"/>
  <c r="M164" i="8"/>
  <c r="AL164" i="8" s="1"/>
  <c r="AB164" i="8"/>
  <c r="BA164" i="8" s="1"/>
  <c r="Y164" i="8"/>
  <c r="AX164" i="8" s="1"/>
  <c r="V164" i="8"/>
  <c r="AU164" i="8" s="1"/>
  <c r="P164" i="8"/>
  <c r="AO164" i="8" s="1"/>
  <c r="U194" i="8"/>
  <c r="AT194" i="8" s="1"/>
  <c r="J127" i="8"/>
  <c r="AE127" i="8" s="1"/>
  <c r="BD127" i="8" s="1"/>
  <c r="L80" i="8"/>
  <c r="AK80" i="8" s="1"/>
  <c r="N80" i="8"/>
  <c r="AM80" i="8" s="1"/>
  <c r="J79" i="8"/>
  <c r="AB79" i="8" s="1"/>
  <c r="BA79" i="8" s="1"/>
  <c r="Z173" i="8"/>
  <c r="AY173" i="8" s="1"/>
  <c r="AD133" i="8"/>
  <c r="BC133" i="8" s="1"/>
  <c r="N164" i="8"/>
  <c r="AM164" i="8" s="1"/>
  <c r="T164" i="8"/>
  <c r="AS164" i="8" s="1"/>
  <c r="Y108" i="8"/>
  <c r="AX108" i="8" s="1"/>
  <c r="N78" i="8"/>
  <c r="AM78" i="8" s="1"/>
  <c r="AE139" i="8"/>
  <c r="BD139" i="8" s="1"/>
  <c r="AF139" i="8"/>
  <c r="BE139" i="8" s="1"/>
  <c r="X140" i="8"/>
  <c r="AW140" i="8" s="1"/>
  <c r="W44" i="8"/>
  <c r="AV44" i="8" s="1"/>
  <c r="S30" i="8"/>
  <c r="AR30" i="8" s="1"/>
  <c r="W188" i="8"/>
  <c r="AV188" i="8" s="1"/>
  <c r="AB188" i="8"/>
  <c r="BA188" i="8" s="1"/>
  <c r="Q145" i="8"/>
  <c r="AP145" i="8" s="1"/>
  <c r="R145" i="8"/>
  <c r="AQ145" i="8" s="1"/>
  <c r="AB145" i="8"/>
  <c r="BA145" i="8" s="1"/>
  <c r="W145" i="8"/>
  <c r="AV145" i="8" s="1"/>
  <c r="P145" i="8"/>
  <c r="AO145" i="8" s="1"/>
  <c r="V145" i="8"/>
  <c r="AU145" i="8" s="1"/>
  <c r="Z145" i="8"/>
  <c r="AY145" i="8" s="1"/>
  <c r="U145" i="8"/>
  <c r="AT145" i="8" s="1"/>
  <c r="Y145" i="8"/>
  <c r="AX145" i="8" s="1"/>
  <c r="AB9" i="8"/>
  <c r="BA9" i="8" s="1"/>
  <c r="AH9" i="8"/>
  <c r="BG9" i="8" s="1"/>
  <c r="S10" i="8"/>
  <c r="AR10" i="8" s="1"/>
  <c r="L120" i="8"/>
  <c r="AK120" i="8" s="1"/>
  <c r="O120" i="8"/>
  <c r="AN120" i="8" s="1"/>
  <c r="J119" i="8"/>
  <c r="AB119" i="8" s="1"/>
  <c r="BA119" i="8" s="1"/>
  <c r="M120" i="8"/>
  <c r="AL120" i="8" s="1"/>
  <c r="L92" i="8"/>
  <c r="AK92" i="8" s="1"/>
  <c r="AG91" i="8"/>
  <c r="BF91" i="8" s="1"/>
  <c r="J91" i="8"/>
  <c r="AA91" i="8" s="1"/>
  <c r="AZ91" i="8" s="1"/>
  <c r="AH91" i="8"/>
  <c r="BG91" i="8" s="1"/>
  <c r="AE71" i="8"/>
  <c r="BD71" i="8" s="1"/>
  <c r="M72" i="8"/>
  <c r="AL72" i="8" s="1"/>
  <c r="AG71" i="8"/>
  <c r="BF71" i="8" s="1"/>
  <c r="AG152" i="8"/>
  <c r="BF152" i="8" s="1"/>
  <c r="Y34" i="8"/>
  <c r="AX34" i="8" s="1"/>
  <c r="X34" i="8"/>
  <c r="AW34" i="8" s="1"/>
  <c r="W34" i="8"/>
  <c r="AV34" i="8" s="1"/>
  <c r="L134" i="8"/>
  <c r="AK134" i="8" s="1"/>
  <c r="M194" i="8"/>
  <c r="AL194" i="8" s="1"/>
  <c r="S192" i="8"/>
  <c r="AR192" i="8" s="1"/>
  <c r="AG151" i="8"/>
  <c r="BF151" i="8" s="1"/>
  <c r="M173" i="8"/>
  <c r="AL173" i="8" s="1"/>
  <c r="N154" i="8"/>
  <c r="AM154" i="8" s="1"/>
  <c r="AF127" i="8"/>
  <c r="BE127" i="8" s="1"/>
  <c r="O164" i="8"/>
  <c r="AN164" i="8" s="1"/>
  <c r="Z133" i="8"/>
  <c r="AY133" i="8" s="1"/>
  <c r="Z108" i="8"/>
  <c r="AY108" i="8" s="1"/>
  <c r="P140" i="8"/>
  <c r="AO140" i="8" s="1"/>
  <c r="AA29" i="8"/>
  <c r="AZ29" i="8" s="1"/>
  <c r="AG184" i="8"/>
  <c r="BF184" i="8" s="1"/>
  <c r="U108" i="8"/>
  <c r="AT108" i="8" s="1"/>
  <c r="M134" i="8"/>
  <c r="AL134" i="8" s="1"/>
  <c r="AA75" i="8"/>
  <c r="AZ75" i="8" s="1"/>
  <c r="Z75" i="8"/>
  <c r="AY75" i="8" s="1"/>
  <c r="AB83" i="8"/>
  <c r="BA83" i="8" s="1"/>
  <c r="R86" i="8"/>
  <c r="AQ86" i="8" s="1"/>
  <c r="X86" i="8"/>
  <c r="AW86" i="8" s="1"/>
  <c r="J169" i="8"/>
  <c r="AG169" i="8" s="1"/>
  <c r="BF169" i="8" s="1"/>
  <c r="AI93" i="8"/>
  <c r="BH93" i="8" s="1"/>
  <c r="N94" i="8"/>
  <c r="AM94" i="8" s="1"/>
  <c r="AF93" i="8"/>
  <c r="BE93" i="8" s="1"/>
  <c r="M94" i="8"/>
  <c r="AL94" i="8" s="1"/>
  <c r="AE93" i="8"/>
  <c r="BD93" i="8" s="1"/>
  <c r="J93" i="8"/>
  <c r="AC93" i="8" s="1"/>
  <c r="BB93" i="8" s="1"/>
  <c r="AG93" i="8"/>
  <c r="BF93" i="8" s="1"/>
  <c r="V23" i="8"/>
  <c r="AU23" i="8" s="1"/>
  <c r="W23" i="8"/>
  <c r="AV23" i="8" s="1"/>
  <c r="X23" i="8"/>
  <c r="AW23" i="8" s="1"/>
  <c r="Y23" i="8"/>
  <c r="AX23" i="8" s="1"/>
  <c r="Q180" i="8"/>
  <c r="AP180" i="8" s="1"/>
  <c r="AB180" i="8"/>
  <c r="BA180" i="8" s="1"/>
  <c r="R180" i="8"/>
  <c r="AQ180" i="8" s="1"/>
  <c r="Y180" i="8"/>
  <c r="AX180" i="8" s="1"/>
  <c r="T180" i="8"/>
  <c r="AS180" i="8" s="1"/>
  <c r="W180" i="8"/>
  <c r="AV180" i="8" s="1"/>
  <c r="AD180" i="8"/>
  <c r="BC180" i="8" s="1"/>
  <c r="L180" i="8"/>
  <c r="AK180" i="8" s="1"/>
  <c r="O180" i="8"/>
  <c r="AN180" i="8" s="1"/>
  <c r="AA180" i="8"/>
  <c r="AZ180" i="8" s="1"/>
  <c r="W68" i="8"/>
  <c r="AV68" i="8" s="1"/>
  <c r="X68" i="8"/>
  <c r="AW68" i="8" s="1"/>
  <c r="V68" i="8"/>
  <c r="AU68" i="8" s="1"/>
  <c r="T68" i="8"/>
  <c r="AS68" i="8" s="1"/>
  <c r="V48" i="8"/>
  <c r="AU48" i="8" s="1"/>
  <c r="U48" i="8"/>
  <c r="AT48" i="8" s="1"/>
  <c r="AA149" i="8"/>
  <c r="AZ149" i="8" s="1"/>
  <c r="Y149" i="8"/>
  <c r="AX149" i="8" s="1"/>
  <c r="V149" i="8"/>
  <c r="AU149" i="8" s="1"/>
  <c r="S149" i="8"/>
  <c r="AR149" i="8" s="1"/>
  <c r="X149" i="8"/>
  <c r="AW149" i="8" s="1"/>
  <c r="N149" i="8"/>
  <c r="AM149" i="8" s="1"/>
  <c r="W149" i="8"/>
  <c r="AV149" i="8" s="1"/>
  <c r="U149" i="8"/>
  <c r="AT149" i="8" s="1"/>
  <c r="Q149" i="8"/>
  <c r="AP149" i="8" s="1"/>
  <c r="V45" i="8"/>
  <c r="AU45" i="8" s="1"/>
  <c r="U45" i="8"/>
  <c r="AT45" i="8" s="1"/>
  <c r="AA57" i="8"/>
  <c r="AZ57" i="8" s="1"/>
  <c r="Y57" i="8"/>
  <c r="AX57" i="8" s="1"/>
  <c r="X57" i="8"/>
  <c r="AW57" i="8" s="1"/>
  <c r="Z43" i="8"/>
  <c r="AY43" i="8" s="1"/>
  <c r="W43" i="8"/>
  <c r="AV43" i="8" s="1"/>
  <c r="AB194" i="8"/>
  <c r="BA194" i="8" s="1"/>
  <c r="AE133" i="8"/>
  <c r="BD133" i="8" s="1"/>
  <c r="Z57" i="8"/>
  <c r="AY57" i="8" s="1"/>
  <c r="O78" i="8"/>
  <c r="AN78" i="8" s="1"/>
  <c r="AH164" i="8"/>
  <c r="BG164" i="8" s="1"/>
  <c r="AG164" i="8"/>
  <c r="BF164" i="8" s="1"/>
  <c r="AB126" i="8"/>
  <c r="BA126" i="8" s="1"/>
  <c r="AD126" i="8"/>
  <c r="BC126" i="8" s="1"/>
  <c r="J189" i="8"/>
  <c r="AF189" i="8" s="1"/>
  <c r="BE189" i="8" s="1"/>
  <c r="AC194" i="8"/>
  <c r="BB194" i="8" s="1"/>
  <c r="AA192" i="8"/>
  <c r="AZ192" i="8" s="1"/>
  <c r="AC154" i="8"/>
  <c r="BB154" i="8" s="1"/>
  <c r="U173" i="8"/>
  <c r="AT173" i="8" s="1"/>
  <c r="V154" i="8"/>
  <c r="AU154" i="8" s="1"/>
  <c r="AG168" i="8"/>
  <c r="BF168" i="8" s="1"/>
  <c r="AF168" i="8"/>
  <c r="BE168" i="8" s="1"/>
  <c r="Q164" i="8"/>
  <c r="AP164" i="8" s="1"/>
  <c r="V133" i="8"/>
  <c r="AU133" i="8" s="1"/>
  <c r="X44" i="8"/>
  <c r="AW44" i="8" s="1"/>
  <c r="W61" i="8"/>
  <c r="AV61" i="8" s="1"/>
  <c r="L42" i="8"/>
  <c r="AK42" i="8" s="1"/>
  <c r="U140" i="8"/>
  <c r="AT140" i="8" s="1"/>
  <c r="AB29" i="8"/>
  <c r="BA29" i="8" s="1"/>
  <c r="S133" i="8"/>
  <c r="AR133" i="8" s="1"/>
  <c r="AG133" i="8"/>
  <c r="BF133" i="8" s="1"/>
  <c r="Y73" i="8"/>
  <c r="AX73" i="8" s="1"/>
  <c r="AA73" i="8"/>
  <c r="AZ73" i="8" s="1"/>
  <c r="AB73" i="8"/>
  <c r="BA73" i="8" s="1"/>
  <c r="Z73" i="8"/>
  <c r="AY73" i="8" s="1"/>
  <c r="AE161" i="8"/>
  <c r="BD161" i="8" s="1"/>
  <c r="AI48" i="8"/>
  <c r="BH48" i="8" s="1"/>
  <c r="AF48" i="8"/>
  <c r="BE48" i="8" s="1"/>
  <c r="Q49" i="8"/>
  <c r="AP49" i="8" s="1"/>
  <c r="Z169" i="8"/>
  <c r="AY169" i="8" s="1"/>
  <c r="R169" i="8"/>
  <c r="AQ169" i="8" s="1"/>
  <c r="AB169" i="8"/>
  <c r="BA169" i="8" s="1"/>
  <c r="AC169" i="8"/>
  <c r="BB169" i="8" s="1"/>
  <c r="L169" i="8"/>
  <c r="AK169" i="8" s="1"/>
  <c r="Q169" i="8"/>
  <c r="AP169" i="8" s="1"/>
  <c r="Q90" i="8"/>
  <c r="AP90" i="8" s="1"/>
  <c r="AF89" i="8"/>
  <c r="BE89" i="8" s="1"/>
  <c r="AB156" i="8"/>
  <c r="BA156" i="8" s="1"/>
  <c r="W156" i="8"/>
  <c r="AV156" i="8" s="1"/>
  <c r="T156" i="8"/>
  <c r="AS156" i="8" s="1"/>
  <c r="Y156" i="8"/>
  <c r="AX156" i="8" s="1"/>
  <c r="O156" i="8"/>
  <c r="AN156" i="8" s="1"/>
  <c r="Q156" i="8"/>
  <c r="AP156" i="8" s="1"/>
  <c r="S156" i="8"/>
  <c r="AR156" i="8" s="1"/>
  <c r="N156" i="8"/>
  <c r="AM156" i="8" s="1"/>
  <c r="AG64" i="8"/>
  <c r="BF64" i="8" s="1"/>
  <c r="AC64" i="8"/>
  <c r="BB64" i="8" s="1"/>
  <c r="AB64" i="8"/>
  <c r="BA64" i="8" s="1"/>
  <c r="N65" i="8"/>
  <c r="AM65" i="8" s="1"/>
  <c r="AF64" i="8"/>
  <c r="BE64" i="8" s="1"/>
  <c r="T146" i="8"/>
  <c r="AS146" i="8" s="1"/>
  <c r="P146" i="8"/>
  <c r="AO146" i="8" s="1"/>
  <c r="S146" i="8"/>
  <c r="AR146" i="8" s="1"/>
  <c r="Q146" i="8"/>
  <c r="AP146" i="8" s="1"/>
  <c r="X146" i="8"/>
  <c r="AW146" i="8" s="1"/>
  <c r="AB146" i="8"/>
  <c r="BA146" i="8" s="1"/>
  <c r="W146" i="8"/>
  <c r="AV146" i="8" s="1"/>
  <c r="AA106" i="8"/>
  <c r="AZ106" i="8" s="1"/>
  <c r="AB106" i="8"/>
  <c r="BA106" i="8" s="1"/>
  <c r="T193" i="8"/>
  <c r="AS193" i="8" s="1"/>
  <c r="O193" i="8"/>
  <c r="AN193" i="8" s="1"/>
  <c r="V162" i="8"/>
  <c r="AU162" i="8" s="1"/>
  <c r="Y137" i="8"/>
  <c r="AX137" i="8" s="1"/>
  <c r="M118" i="8"/>
  <c r="AL118" i="8" s="1"/>
  <c r="AH76" i="8"/>
  <c r="BG76" i="8" s="1"/>
  <c r="M86" i="8"/>
  <c r="AL86" i="8" s="1"/>
  <c r="U40" i="8"/>
  <c r="AT40" i="8" s="1"/>
  <c r="AD56" i="8"/>
  <c r="BC56" i="8" s="1"/>
  <c r="L162" i="8"/>
  <c r="AK162" i="8" s="1"/>
  <c r="AA162" i="8"/>
  <c r="AZ162" i="8" s="1"/>
  <c r="AD160" i="8"/>
  <c r="BC160" i="8" s="1"/>
  <c r="AF180" i="8"/>
  <c r="BE180" i="8" s="1"/>
  <c r="T64" i="8"/>
  <c r="AS64" i="8" s="1"/>
  <c r="AA193" i="8"/>
  <c r="AZ193" i="8" s="1"/>
  <c r="M193" i="8"/>
  <c r="AL193" i="8" s="1"/>
  <c r="AE193" i="8"/>
  <c r="BD193" i="8" s="1"/>
  <c r="X162" i="8"/>
  <c r="AW162" i="8" s="1"/>
  <c r="AA142" i="8"/>
  <c r="AZ142" i="8" s="1"/>
  <c r="Q142" i="8"/>
  <c r="AP142" i="8" s="1"/>
  <c r="J157" i="8"/>
  <c r="AE157" i="8" s="1"/>
  <c r="BD157" i="8" s="1"/>
  <c r="O118" i="8"/>
  <c r="AN118" i="8" s="1"/>
  <c r="M112" i="8"/>
  <c r="AL112" i="8" s="1"/>
  <c r="AI117" i="8"/>
  <c r="BH117" i="8" s="1"/>
  <c r="Q120" i="8"/>
  <c r="AP120" i="8" s="1"/>
  <c r="AI76" i="8"/>
  <c r="BH76" i="8" s="1"/>
  <c r="S73" i="8"/>
  <c r="AR73" i="8" s="1"/>
  <c r="O86" i="8"/>
  <c r="AN86" i="8" s="1"/>
  <c r="AE56" i="8"/>
  <c r="BD56" i="8" s="1"/>
  <c r="J56" i="8"/>
  <c r="AA56" i="8" s="1"/>
  <c r="AZ56" i="8" s="1"/>
  <c r="AB162" i="8"/>
  <c r="BA162" i="8" s="1"/>
  <c r="AD107" i="8"/>
  <c r="BC107" i="8" s="1"/>
  <c r="W125" i="8"/>
  <c r="AV125" i="8" s="1"/>
  <c r="AI163" i="8"/>
  <c r="BH163" i="8" s="1"/>
  <c r="S57" i="8"/>
  <c r="AR57" i="8" s="1"/>
  <c r="Z174" i="8"/>
  <c r="AY174" i="8" s="1"/>
  <c r="BJ174" i="8" s="1"/>
  <c r="AB142" i="8"/>
  <c r="BA142" i="8" s="1"/>
  <c r="U193" i="8"/>
  <c r="AT193" i="8" s="1"/>
  <c r="P162" i="8"/>
  <c r="AO162" i="8" s="1"/>
  <c r="W162" i="8"/>
  <c r="AV162" i="8" s="1"/>
  <c r="S142" i="8"/>
  <c r="AR142" i="8" s="1"/>
  <c r="AF165" i="8"/>
  <c r="BE165" i="8" s="1"/>
  <c r="R162" i="8"/>
  <c r="AQ162" i="8" s="1"/>
  <c r="AA137" i="8"/>
  <c r="AZ137" i="8" s="1"/>
  <c r="Z137" i="8"/>
  <c r="AY137" i="8" s="1"/>
  <c r="M77" i="8"/>
  <c r="AL77" i="8" s="1"/>
  <c r="T73" i="8"/>
  <c r="AS73" i="8" s="1"/>
  <c r="R141" i="8"/>
  <c r="AQ141" i="8" s="1"/>
  <c r="AF85" i="8"/>
  <c r="BE85" i="8" s="1"/>
  <c r="P86" i="8"/>
  <c r="AO86" i="8" s="1"/>
  <c r="Q57" i="8"/>
  <c r="AP57" i="8" s="1"/>
  <c r="X45" i="8"/>
  <c r="AW45" i="8" s="1"/>
  <c r="AG85" i="8"/>
  <c r="BF85" i="8" s="1"/>
  <c r="AF117" i="8"/>
  <c r="BE117" i="8" s="1"/>
  <c r="AB107" i="8"/>
  <c r="BA107" i="8" s="1"/>
  <c r="N57" i="8"/>
  <c r="AM57" i="8" s="1"/>
  <c r="BJ57" i="8" s="1"/>
  <c r="R178" i="8"/>
  <c r="AQ178" i="8" s="1"/>
  <c r="Y193" i="8"/>
  <c r="AX193" i="8" s="1"/>
  <c r="O162" i="8"/>
  <c r="AN162" i="8" s="1"/>
  <c r="Z142" i="8"/>
  <c r="AY142" i="8" s="1"/>
  <c r="X137" i="8"/>
  <c r="AW137" i="8" s="1"/>
  <c r="AG165" i="8"/>
  <c r="BF165" i="8" s="1"/>
  <c r="Z120" i="8"/>
  <c r="AY120" i="8" s="1"/>
  <c r="AF56" i="8"/>
  <c r="BE56" i="8" s="1"/>
  <c r="AH85" i="8"/>
  <c r="BG85" i="8" s="1"/>
  <c r="M57" i="8"/>
  <c r="AL57" i="8" s="1"/>
  <c r="AG56" i="8"/>
  <c r="BF56" i="8" s="1"/>
  <c r="R57" i="8"/>
  <c r="AQ57" i="8" s="1"/>
  <c r="AC107" i="8"/>
  <c r="BB107" i="8" s="1"/>
  <c r="AH117" i="8"/>
  <c r="BG117" i="8" s="1"/>
  <c r="Y68" i="8"/>
  <c r="AX68" i="8" s="1"/>
  <c r="W7" i="8"/>
  <c r="AV7" i="8" s="1"/>
  <c r="BJ7" i="8" s="1"/>
  <c r="X7" i="8"/>
  <c r="AW7" i="8" s="1"/>
  <c r="J140" i="8"/>
  <c r="AE140" i="8" s="1"/>
  <c r="BD140" i="8" s="1"/>
  <c r="M141" i="8"/>
  <c r="AL141" i="8" s="1"/>
  <c r="L141" i="8"/>
  <c r="AK141" i="8" s="1"/>
  <c r="Q144" i="8"/>
  <c r="AP144" i="8" s="1"/>
  <c r="R144" i="8"/>
  <c r="AQ144" i="8" s="1"/>
  <c r="P144" i="8"/>
  <c r="AO144" i="8" s="1"/>
  <c r="Z121" i="8"/>
  <c r="AY121" i="8" s="1"/>
  <c r="V121" i="8"/>
  <c r="AU121" i="8" s="1"/>
  <c r="U121" i="8"/>
  <c r="AT121" i="8" s="1"/>
  <c r="Q121" i="8"/>
  <c r="AP121" i="8" s="1"/>
  <c r="T121" i="8"/>
  <c r="AS121" i="8" s="1"/>
  <c r="S121" i="8"/>
  <c r="AR121" i="8" s="1"/>
  <c r="X121" i="8"/>
  <c r="AW121" i="8" s="1"/>
  <c r="L154" i="8"/>
  <c r="AK154" i="8" s="1"/>
  <c r="AH153" i="8"/>
  <c r="BG153" i="8" s="1"/>
  <c r="P125" i="8"/>
  <c r="AO125" i="8" s="1"/>
  <c r="S125" i="8"/>
  <c r="AR125" i="8" s="1"/>
  <c r="V125" i="8"/>
  <c r="AU125" i="8" s="1"/>
  <c r="R125" i="8"/>
  <c r="AQ125" i="8" s="1"/>
  <c r="T125" i="8"/>
  <c r="AS125" i="8" s="1"/>
  <c r="J197" i="8"/>
  <c r="AH197" i="8" s="1"/>
  <c r="BG197" i="8" s="1"/>
  <c r="R105" i="8"/>
  <c r="AQ105" i="8" s="1"/>
  <c r="Q105" i="8"/>
  <c r="AP105" i="8" s="1"/>
  <c r="T105" i="8"/>
  <c r="AS105" i="8" s="1"/>
  <c r="S105" i="8"/>
  <c r="AR105" i="8" s="1"/>
  <c r="Z105" i="8"/>
  <c r="AY105" i="8" s="1"/>
  <c r="J187" i="8"/>
  <c r="AG187" i="8" s="1"/>
  <c r="BF187" i="8" s="1"/>
  <c r="W181" i="8"/>
  <c r="AV181" i="8" s="1"/>
  <c r="Y144" i="8"/>
  <c r="AX144" i="8" s="1"/>
  <c r="AB144" i="8"/>
  <c r="BA144" i="8" s="1"/>
  <c r="Z84" i="8"/>
  <c r="AY84" i="8" s="1"/>
  <c r="AA84" i="8"/>
  <c r="AZ84" i="8" s="1"/>
  <c r="R181" i="8"/>
  <c r="AQ181" i="8" s="1"/>
  <c r="Z181" i="8"/>
  <c r="AY181" i="8" s="1"/>
  <c r="U125" i="8"/>
  <c r="AT125" i="8" s="1"/>
  <c r="R128" i="8"/>
  <c r="AQ128" i="8" s="1"/>
  <c r="U105" i="8"/>
  <c r="AT105" i="8" s="1"/>
  <c r="AA9" i="8"/>
  <c r="AZ9" i="8" s="1"/>
  <c r="AH140" i="8"/>
  <c r="BG140" i="8" s="1"/>
  <c r="AB115" i="8"/>
  <c r="BA115" i="8" s="1"/>
  <c r="AC115" i="8"/>
  <c r="BB115" i="8" s="1"/>
  <c r="AB110" i="8"/>
  <c r="BA110" i="8" s="1"/>
  <c r="AC110" i="8"/>
  <c r="BB110" i="8" s="1"/>
  <c r="AA110" i="8"/>
  <c r="AZ110" i="8" s="1"/>
  <c r="AD9" i="8"/>
  <c r="BC9" i="8" s="1"/>
  <c r="Q125" i="8"/>
  <c r="AP125" i="8" s="1"/>
  <c r="AE188" i="8"/>
  <c r="BD188" i="8" s="1"/>
  <c r="N188" i="8"/>
  <c r="AM188" i="8" s="1"/>
  <c r="Y188" i="8"/>
  <c r="AX188" i="8" s="1"/>
  <c r="P188" i="8"/>
  <c r="AO188" i="8" s="1"/>
  <c r="AH185" i="8"/>
  <c r="BG185" i="8" s="1"/>
  <c r="AG185" i="8"/>
  <c r="BF185" i="8" s="1"/>
  <c r="AI185" i="8"/>
  <c r="BH185" i="8" s="1"/>
  <c r="P153" i="8"/>
  <c r="AO153" i="8" s="1"/>
  <c r="R153" i="8"/>
  <c r="AQ153" i="8" s="1"/>
  <c r="Q153" i="8"/>
  <c r="AP153" i="8" s="1"/>
  <c r="AD188" i="8"/>
  <c r="BC188" i="8" s="1"/>
  <c r="U100" i="8"/>
  <c r="AT100" i="8" s="1"/>
  <c r="Y100" i="8"/>
  <c r="AX100" i="8" s="1"/>
  <c r="T100" i="8"/>
  <c r="AS100" i="8" s="1"/>
  <c r="Q100" i="8"/>
  <c r="AP100" i="8" s="1"/>
  <c r="Z100" i="8"/>
  <c r="AY100" i="8" s="1"/>
  <c r="V100" i="8"/>
  <c r="AU100" i="8" s="1"/>
  <c r="X72" i="8"/>
  <c r="AW72" i="8" s="1"/>
  <c r="V188" i="8"/>
  <c r="AU188" i="8" s="1"/>
  <c r="AI127" i="8"/>
  <c r="BH127" i="8" s="1"/>
  <c r="M128" i="8"/>
  <c r="AL128" i="8" s="1"/>
  <c r="L128" i="8"/>
  <c r="AK128" i="8" s="1"/>
  <c r="AH127" i="8"/>
  <c r="BG127" i="8" s="1"/>
  <c r="N128" i="8"/>
  <c r="AM128" i="8" s="1"/>
  <c r="L188" i="8"/>
  <c r="AK188" i="8" s="1"/>
  <c r="O181" i="8"/>
  <c r="AN181" i="8" s="1"/>
  <c r="AD196" i="8"/>
  <c r="BC196" i="8" s="1"/>
  <c r="AE150" i="8"/>
  <c r="BD150" i="8" s="1"/>
  <c r="U153" i="8"/>
  <c r="AT153" i="8" s="1"/>
  <c r="S132" i="8"/>
  <c r="AR132" i="8" s="1"/>
  <c r="U144" i="8"/>
  <c r="AT144" i="8" s="1"/>
  <c r="X120" i="8"/>
  <c r="AW120" i="8" s="1"/>
  <c r="U114" i="8"/>
  <c r="AT114" i="8" s="1"/>
  <c r="Z125" i="8"/>
  <c r="AY125" i="8" s="1"/>
  <c r="AB104" i="8"/>
  <c r="BA104" i="8" s="1"/>
  <c r="AD104" i="8"/>
  <c r="BC104" i="8" s="1"/>
  <c r="S181" i="8"/>
  <c r="AR181" i="8" s="1"/>
  <c r="M181" i="8"/>
  <c r="AL181" i="8" s="1"/>
  <c r="R120" i="8"/>
  <c r="AQ120" i="8" s="1"/>
  <c r="AC125" i="8"/>
  <c r="BB125" i="8" s="1"/>
  <c r="AF149" i="8"/>
  <c r="BE149" i="8" s="1"/>
  <c r="AG149" i="8"/>
  <c r="BF149" i="8" s="1"/>
  <c r="Z128" i="8"/>
  <c r="AY128" i="8" s="1"/>
  <c r="AB89" i="8"/>
  <c r="BA89" i="8" s="1"/>
  <c r="V105" i="8"/>
  <c r="AU105" i="8" s="1"/>
  <c r="W121" i="8"/>
  <c r="AV121" i="8" s="1"/>
  <c r="AD131" i="8"/>
  <c r="BC131" i="8" s="1"/>
  <c r="S100" i="8"/>
  <c r="AR100" i="8" s="1"/>
  <c r="AI140" i="8"/>
  <c r="BH140" i="8" s="1"/>
  <c r="AG140" i="8"/>
  <c r="BF140" i="8" s="1"/>
  <c r="AF158" i="8"/>
  <c r="BE158" i="8" s="1"/>
  <c r="AF9" i="8"/>
  <c r="BE9" i="8" s="1"/>
  <c r="AD25" i="8"/>
  <c r="BC25" i="8" s="1"/>
  <c r="Y132" i="8"/>
  <c r="AX132" i="8" s="1"/>
  <c r="Q10" i="8"/>
  <c r="AP10" i="8" s="1"/>
  <c r="O128" i="8"/>
  <c r="AN128" i="8" s="1"/>
  <c r="T60" i="8"/>
  <c r="AS60" i="8" s="1"/>
  <c r="W60" i="8"/>
  <c r="AV60" i="8" s="1"/>
  <c r="U60" i="8"/>
  <c r="AT60" i="8" s="1"/>
  <c r="X188" i="8"/>
  <c r="AW188" i="8" s="1"/>
  <c r="U128" i="8"/>
  <c r="AT128" i="8" s="1"/>
  <c r="N144" i="8"/>
  <c r="AM144" i="8" s="1"/>
  <c r="AC92" i="8"/>
  <c r="BB92" i="8" s="1"/>
  <c r="AA92" i="8"/>
  <c r="AZ92" i="8" s="1"/>
  <c r="AB92" i="8"/>
  <c r="BA92" i="8" s="1"/>
  <c r="Y181" i="8"/>
  <c r="AX181" i="8" s="1"/>
  <c r="S128" i="8"/>
  <c r="AR128" i="8" s="1"/>
  <c r="AF160" i="8"/>
  <c r="BE160" i="8" s="1"/>
  <c r="AE160" i="8"/>
  <c r="BD160" i="8" s="1"/>
  <c r="R188" i="8"/>
  <c r="AQ188" i="8" s="1"/>
  <c r="M188" i="8"/>
  <c r="AL188" i="8" s="1"/>
  <c r="Q181" i="8"/>
  <c r="AP181" i="8" s="1"/>
  <c r="Q196" i="8"/>
  <c r="AP196" i="8" s="1"/>
  <c r="R196" i="8"/>
  <c r="AQ196" i="8" s="1"/>
  <c r="AB196" i="8"/>
  <c r="BA196" i="8" s="1"/>
  <c r="AH160" i="8"/>
  <c r="BG160" i="8" s="1"/>
  <c r="M154" i="8"/>
  <c r="AL154" i="8" s="1"/>
  <c r="S153" i="8"/>
  <c r="AR153" i="8" s="1"/>
  <c r="V153" i="8"/>
  <c r="AU153" i="8" s="1"/>
  <c r="V132" i="8"/>
  <c r="AU132" i="8" s="1"/>
  <c r="O144" i="8"/>
  <c r="AN144" i="8" s="1"/>
  <c r="AG79" i="8"/>
  <c r="BF79" i="8" s="1"/>
  <c r="AC181" i="8"/>
  <c r="BB181" i="8" s="1"/>
  <c r="AB181" i="8"/>
  <c r="BA181" i="8" s="1"/>
  <c r="AF79" i="8"/>
  <c r="BE79" i="8" s="1"/>
  <c r="AA128" i="8"/>
  <c r="AZ128" i="8" s="1"/>
  <c r="AA96" i="8"/>
  <c r="AZ96" i="8" s="1"/>
  <c r="U72" i="8"/>
  <c r="AT72" i="8" s="1"/>
  <c r="L69" i="8"/>
  <c r="AK69" i="8" s="1"/>
  <c r="R121" i="8"/>
  <c r="AQ121" i="8" s="1"/>
  <c r="W10" i="8"/>
  <c r="AV10" i="8" s="1"/>
  <c r="X100" i="8"/>
  <c r="AW100" i="8" s="1"/>
  <c r="W33" i="8"/>
  <c r="AV33" i="8" s="1"/>
  <c r="AB97" i="8"/>
  <c r="BA97" i="8" s="1"/>
  <c r="Y9" i="8"/>
  <c r="AX9" i="8" s="1"/>
  <c r="Z114" i="8"/>
  <c r="AY114" i="8" s="1"/>
  <c r="W105" i="8"/>
  <c r="AV105" i="8" s="1"/>
  <c r="AA65" i="8"/>
  <c r="AZ65" i="8" s="1"/>
  <c r="Y65" i="8"/>
  <c r="AX65" i="8" s="1"/>
  <c r="Z65" i="8"/>
  <c r="AY65" i="8" s="1"/>
  <c r="S116" i="8"/>
  <c r="AR116" i="8" s="1"/>
  <c r="X116" i="8"/>
  <c r="AW116" i="8" s="1"/>
  <c r="U116" i="8"/>
  <c r="AT116" i="8" s="1"/>
  <c r="L130" i="8"/>
  <c r="AK130" i="8" s="1"/>
  <c r="J129" i="8"/>
  <c r="X80" i="8"/>
  <c r="AW80" i="8" s="1"/>
  <c r="W80" i="8"/>
  <c r="AV80" i="8" s="1"/>
  <c r="V80" i="8"/>
  <c r="AU80" i="8" s="1"/>
  <c r="T80" i="8"/>
  <c r="AS80" i="8" s="1"/>
  <c r="S144" i="8"/>
  <c r="AR144" i="8" s="1"/>
  <c r="S173" i="8"/>
  <c r="AR173" i="8" s="1"/>
  <c r="R173" i="8"/>
  <c r="AQ173" i="8" s="1"/>
  <c r="U133" i="8"/>
  <c r="AT133" i="8" s="1"/>
  <c r="T133" i="8"/>
  <c r="AS133" i="8" s="1"/>
  <c r="AA133" i="8"/>
  <c r="AZ133" i="8" s="1"/>
  <c r="Y133" i="8"/>
  <c r="AX133" i="8" s="1"/>
  <c r="O133" i="8"/>
  <c r="AN133" i="8" s="1"/>
  <c r="Z29" i="8"/>
  <c r="AY29" i="8" s="1"/>
  <c r="AF29" i="8"/>
  <c r="BE29" i="8" s="1"/>
  <c r="R30" i="8"/>
  <c r="AQ30" i="8" s="1"/>
  <c r="M30" i="8"/>
  <c r="AL30" i="8" s="1"/>
  <c r="AE29" i="8"/>
  <c r="BD29" i="8" s="1"/>
  <c r="J29" i="8"/>
  <c r="Y29" i="8" s="1"/>
  <c r="AX29" i="8" s="1"/>
  <c r="Q30" i="8"/>
  <c r="AP30" i="8" s="1"/>
  <c r="AD29" i="8"/>
  <c r="BC29" i="8" s="1"/>
  <c r="T30" i="8"/>
  <c r="AS30" i="8" s="1"/>
  <c r="AI29" i="8"/>
  <c r="BH29" i="8" s="1"/>
  <c r="O30" i="8"/>
  <c r="AN30" i="8" s="1"/>
  <c r="S49" i="8"/>
  <c r="AR49" i="8" s="1"/>
  <c r="T49" i="8"/>
  <c r="AS49" i="8" s="1"/>
  <c r="M49" i="8"/>
  <c r="AL49" i="8" s="1"/>
  <c r="AB48" i="8"/>
  <c r="BA48" i="8" s="1"/>
  <c r="J48" i="8"/>
  <c r="W48" i="8" s="1"/>
  <c r="AV48" i="8" s="1"/>
  <c r="AD48" i="8"/>
  <c r="BC48" i="8" s="1"/>
  <c r="O49" i="8"/>
  <c r="AN49" i="8" s="1"/>
  <c r="AG48" i="8"/>
  <c r="BF48" i="8" s="1"/>
  <c r="AE48" i="8"/>
  <c r="BD48" i="8" s="1"/>
  <c r="AC48" i="8"/>
  <c r="BB48" i="8" s="1"/>
  <c r="T86" i="8"/>
  <c r="AS86" i="8" s="1"/>
  <c r="S86" i="8"/>
  <c r="AR86" i="8" s="1"/>
  <c r="Y86" i="8"/>
  <c r="AX86" i="8" s="1"/>
  <c r="W86" i="8"/>
  <c r="AV86" i="8" s="1"/>
  <c r="V86" i="8"/>
  <c r="AU86" i="8" s="1"/>
  <c r="U86" i="8"/>
  <c r="AT86" i="8" s="1"/>
  <c r="J175" i="8"/>
  <c r="J159" i="8"/>
  <c r="L160" i="8"/>
  <c r="AK160" i="8" s="1"/>
  <c r="AI159" i="8"/>
  <c r="BH159" i="8" s="1"/>
  <c r="Q92" i="8"/>
  <c r="AP92" i="8" s="1"/>
  <c r="AF91" i="8"/>
  <c r="BE91" i="8" s="1"/>
  <c r="AD91" i="8"/>
  <c r="BC91" i="8" s="1"/>
  <c r="N92" i="8"/>
  <c r="AM92" i="8" s="1"/>
  <c r="O92" i="8"/>
  <c r="AN92" i="8" s="1"/>
  <c r="AI91" i="8"/>
  <c r="BH91" i="8" s="1"/>
  <c r="AI71" i="8"/>
  <c r="BH71" i="8" s="1"/>
  <c r="AH71" i="8"/>
  <c r="BG71" i="8" s="1"/>
  <c r="J71" i="8"/>
  <c r="Y71" i="8" s="1"/>
  <c r="AX71" i="8" s="1"/>
  <c r="Q72" i="8"/>
  <c r="AP72" i="8" s="1"/>
  <c r="P72" i="8"/>
  <c r="AO72" i="8" s="1"/>
  <c r="R72" i="8"/>
  <c r="AQ72" i="8" s="1"/>
  <c r="AD71" i="8"/>
  <c r="BC71" i="8" s="1"/>
  <c r="AF71" i="8"/>
  <c r="BE71" i="8" s="1"/>
  <c r="AE163" i="8"/>
  <c r="BD163" i="8" s="1"/>
  <c r="AH163" i="8"/>
  <c r="BG163" i="8" s="1"/>
  <c r="Y121" i="8"/>
  <c r="AX121" i="8" s="1"/>
  <c r="W22" i="8"/>
  <c r="AV22" i="8" s="1"/>
  <c r="X22" i="8"/>
  <c r="AW22" i="8" s="1"/>
  <c r="P10" i="8"/>
  <c r="AO10" i="8" s="1"/>
  <c r="AE9" i="8"/>
  <c r="BD9" i="8" s="1"/>
  <c r="O10" i="8"/>
  <c r="AN10" i="8" s="1"/>
  <c r="T10" i="8"/>
  <c r="AS10" i="8" s="1"/>
  <c r="N10" i="8"/>
  <c r="AM10" i="8" s="1"/>
  <c r="J9" i="8"/>
  <c r="X9" i="8" s="1"/>
  <c r="AW9" i="8" s="1"/>
  <c r="V10" i="8"/>
  <c r="AU10" i="8" s="1"/>
  <c r="L10" i="8"/>
  <c r="AK10" i="8" s="1"/>
  <c r="AC9" i="8"/>
  <c r="BB9" i="8" s="1"/>
  <c r="R10" i="8"/>
  <c r="AQ10" i="8" s="1"/>
  <c r="AG9" i="8"/>
  <c r="BF9" i="8" s="1"/>
  <c r="Z9" i="8"/>
  <c r="AY9" i="8" s="1"/>
  <c r="X36" i="8"/>
  <c r="AW36" i="8" s="1"/>
  <c r="V36" i="8"/>
  <c r="AU36" i="8" s="1"/>
  <c r="J153" i="8"/>
  <c r="AD153" i="8" s="1"/>
  <c r="BC153" i="8" s="1"/>
  <c r="Z144" i="8"/>
  <c r="AY144" i="8" s="1"/>
  <c r="U181" i="8"/>
  <c r="AT181" i="8" s="1"/>
  <c r="N181" i="8"/>
  <c r="AM181" i="8" s="1"/>
  <c r="W26" i="8"/>
  <c r="AV26" i="8" s="1"/>
  <c r="X26" i="8"/>
  <c r="AW26" i="8" s="1"/>
  <c r="U10" i="8"/>
  <c r="AT10" i="8" s="1"/>
  <c r="U120" i="8"/>
  <c r="AT120" i="8" s="1"/>
  <c r="T120" i="8"/>
  <c r="AS120" i="8" s="1"/>
  <c r="Y120" i="8"/>
  <c r="AX120" i="8" s="1"/>
  <c r="S114" i="8"/>
  <c r="AR114" i="8" s="1"/>
  <c r="Y114" i="8"/>
  <c r="AX114" i="8" s="1"/>
  <c r="T114" i="8"/>
  <c r="AS114" i="8" s="1"/>
  <c r="M50" i="8"/>
  <c r="AL50" i="8" s="1"/>
  <c r="AD49" i="8"/>
  <c r="BC49" i="8" s="1"/>
  <c r="P50" i="8"/>
  <c r="AO50" i="8" s="1"/>
  <c r="AI49" i="8"/>
  <c r="BH49" i="8" s="1"/>
  <c r="AH49" i="8"/>
  <c r="BG49" i="8" s="1"/>
  <c r="T50" i="8"/>
  <c r="AS50" i="8" s="1"/>
  <c r="O50" i="8"/>
  <c r="AN50" i="8" s="1"/>
  <c r="AB49" i="8"/>
  <c r="BA49" i="8" s="1"/>
  <c r="AA49" i="8"/>
  <c r="AZ49" i="8" s="1"/>
  <c r="AF49" i="8"/>
  <c r="BE49" i="8" s="1"/>
  <c r="AG49" i="8"/>
  <c r="BF49" i="8" s="1"/>
  <c r="P120" i="8"/>
  <c r="AO120" i="8" s="1"/>
  <c r="Q80" i="8"/>
  <c r="AP80" i="8" s="1"/>
  <c r="P80" i="8"/>
  <c r="AO80" i="8" s="1"/>
  <c r="O80" i="8"/>
  <c r="AN80" i="8" s="1"/>
  <c r="AE79" i="8"/>
  <c r="BD79" i="8" s="1"/>
  <c r="AC79" i="8"/>
  <c r="BB79" i="8" s="1"/>
  <c r="AI79" i="8"/>
  <c r="BH79" i="8" s="1"/>
  <c r="R80" i="8"/>
  <c r="AQ80" i="8" s="1"/>
  <c r="M80" i="8"/>
  <c r="AL80" i="8" s="1"/>
  <c r="AD79" i="8"/>
  <c r="BC79" i="8" s="1"/>
  <c r="AH79" i="8"/>
  <c r="BG79" i="8" s="1"/>
  <c r="Z188" i="8"/>
  <c r="AY188" i="8" s="1"/>
  <c r="U188" i="8"/>
  <c r="AT188" i="8" s="1"/>
  <c r="AF181" i="8"/>
  <c r="BE181" i="8" s="1"/>
  <c r="V196" i="8"/>
  <c r="AU196" i="8" s="1"/>
  <c r="Z196" i="8"/>
  <c r="AY196" i="8" s="1"/>
  <c r="M196" i="8"/>
  <c r="AL196" i="8" s="1"/>
  <c r="AF163" i="8"/>
  <c r="BE163" i="8" s="1"/>
  <c r="Y153" i="8"/>
  <c r="AX153" i="8" s="1"/>
  <c r="AA153" i="8"/>
  <c r="AZ153" i="8" s="1"/>
  <c r="AA144" i="8"/>
  <c r="AZ144" i="8" s="1"/>
  <c r="AG154" i="8"/>
  <c r="BF154" i="8" s="1"/>
  <c r="W144" i="8"/>
  <c r="AV144" i="8" s="1"/>
  <c r="Q132" i="8"/>
  <c r="AP132" i="8" s="1"/>
  <c r="AD181" i="8"/>
  <c r="BC181" i="8" s="1"/>
  <c r="AA120" i="8"/>
  <c r="AZ120" i="8" s="1"/>
  <c r="X125" i="8"/>
  <c r="AW125" i="8" s="1"/>
  <c r="L50" i="8"/>
  <c r="AK50" i="8" s="1"/>
  <c r="Y105" i="8"/>
  <c r="AX105" i="8" s="1"/>
  <c r="V69" i="8"/>
  <c r="AU69" i="8" s="1"/>
  <c r="X69" i="8"/>
  <c r="AW69" i="8" s="1"/>
  <c r="U69" i="8"/>
  <c r="AT69" i="8" s="1"/>
  <c r="R161" i="8"/>
  <c r="AQ161" i="8" s="1"/>
  <c r="W161" i="8"/>
  <c r="AV161" i="8" s="1"/>
  <c r="W129" i="8"/>
  <c r="AV129" i="8" s="1"/>
  <c r="V129" i="8"/>
  <c r="AU129" i="8" s="1"/>
  <c r="AA129" i="8"/>
  <c r="AZ129" i="8" s="1"/>
  <c r="Z129" i="8"/>
  <c r="AY129" i="8" s="1"/>
  <c r="S129" i="8"/>
  <c r="AR129" i="8" s="1"/>
  <c r="V44" i="8"/>
  <c r="AU44" i="8" s="1"/>
  <c r="U44" i="8"/>
  <c r="AT44" i="8" s="1"/>
  <c r="T178" i="8"/>
  <c r="AS178" i="8" s="1"/>
  <c r="AB178" i="8"/>
  <c r="BA178" i="8" s="1"/>
  <c r="S178" i="8"/>
  <c r="AR178" i="8" s="1"/>
  <c r="X108" i="8"/>
  <c r="AW108" i="8" s="1"/>
  <c r="Q108" i="8"/>
  <c r="AP108" i="8" s="1"/>
  <c r="V108" i="8"/>
  <c r="AU108" i="8" s="1"/>
  <c r="S108" i="8"/>
  <c r="AR108" i="8" s="1"/>
  <c r="W108" i="8"/>
  <c r="AV108" i="8" s="1"/>
  <c r="R108" i="8"/>
  <c r="AQ108" i="8" s="1"/>
  <c r="AH77" i="8"/>
  <c r="BG77" i="8" s="1"/>
  <c r="AF77" i="8"/>
  <c r="BE77" i="8" s="1"/>
  <c r="M78" i="8"/>
  <c r="AL78" i="8" s="1"/>
  <c r="L78" i="8"/>
  <c r="AK78" i="8" s="1"/>
  <c r="AD77" i="8"/>
  <c r="BC77" i="8" s="1"/>
  <c r="J77" i="8"/>
  <c r="Z77" i="8" s="1"/>
  <c r="AY77" i="8" s="1"/>
  <c r="R78" i="8"/>
  <c r="AQ78" i="8" s="1"/>
  <c r="AE77" i="8"/>
  <c r="BD77" i="8" s="1"/>
  <c r="P78" i="8"/>
  <c r="AO78" i="8" s="1"/>
  <c r="S42" i="8"/>
  <c r="AR42" i="8" s="1"/>
  <c r="Q42" i="8"/>
  <c r="AP42" i="8" s="1"/>
  <c r="AD41" i="8"/>
  <c r="BC41" i="8" s="1"/>
  <c r="AB41" i="8"/>
  <c r="BA41" i="8" s="1"/>
  <c r="R42" i="8"/>
  <c r="AQ42" i="8" s="1"/>
  <c r="AC41" i="8"/>
  <c r="BB41" i="8" s="1"/>
  <c r="AG41" i="8"/>
  <c r="BF41" i="8" s="1"/>
  <c r="M42" i="8"/>
  <c r="AL42" i="8" s="1"/>
  <c r="AH41" i="8"/>
  <c r="BG41" i="8" s="1"/>
  <c r="AD169" i="8"/>
  <c r="BC169" i="8" s="1"/>
  <c r="M169" i="8"/>
  <c r="AL169" i="8" s="1"/>
  <c r="AE169" i="8"/>
  <c r="BD169" i="8" s="1"/>
  <c r="P169" i="8"/>
  <c r="AO169" i="8" s="1"/>
  <c r="X169" i="8"/>
  <c r="AW169" i="8" s="1"/>
  <c r="U169" i="8"/>
  <c r="AT169" i="8" s="1"/>
  <c r="O169" i="8"/>
  <c r="AN169" i="8" s="1"/>
  <c r="N169" i="8"/>
  <c r="AM169" i="8" s="1"/>
  <c r="W93" i="8"/>
  <c r="AV93" i="8" s="1"/>
  <c r="T93" i="8"/>
  <c r="AS93" i="8" s="1"/>
  <c r="S93" i="8"/>
  <c r="AR93" i="8" s="1"/>
  <c r="Y93" i="8"/>
  <c r="AX93" i="8" s="1"/>
  <c r="AG89" i="8"/>
  <c r="BF89" i="8" s="1"/>
  <c r="AI89" i="8"/>
  <c r="BH89" i="8" s="1"/>
  <c r="P90" i="8"/>
  <c r="AO90" i="8" s="1"/>
  <c r="O90" i="8"/>
  <c r="AN90" i="8" s="1"/>
  <c r="L90" i="8"/>
  <c r="AK90" i="8" s="1"/>
  <c r="AD89" i="8"/>
  <c r="BC89" i="8" s="1"/>
  <c r="N90" i="8"/>
  <c r="AM90" i="8" s="1"/>
  <c r="AH89" i="8"/>
  <c r="BG89" i="8" s="1"/>
  <c r="V156" i="8"/>
  <c r="AU156" i="8" s="1"/>
  <c r="U156" i="8"/>
  <c r="AT156" i="8" s="1"/>
  <c r="P156" i="8"/>
  <c r="AO156" i="8" s="1"/>
  <c r="P65" i="8"/>
  <c r="AO65" i="8" s="1"/>
  <c r="J64" i="8"/>
  <c r="Y64" i="8" s="1"/>
  <c r="AX64" i="8" s="1"/>
  <c r="AD64" i="8"/>
  <c r="BC64" i="8" s="1"/>
  <c r="AI64" i="8"/>
  <c r="BH64" i="8" s="1"/>
  <c r="O65" i="8"/>
  <c r="AN65" i="8" s="1"/>
  <c r="BJ65" i="8" s="1"/>
  <c r="L65" i="8"/>
  <c r="AK65" i="8" s="1"/>
  <c r="R65" i="8"/>
  <c r="AQ65" i="8" s="1"/>
  <c r="S65" i="8"/>
  <c r="AR65" i="8" s="1"/>
  <c r="V146" i="8"/>
  <c r="AU146" i="8" s="1"/>
  <c r="R146" i="8"/>
  <c r="AQ146" i="8" s="1"/>
  <c r="AA146" i="8"/>
  <c r="AZ146" i="8" s="1"/>
  <c r="Z146" i="8"/>
  <c r="AY146" i="8" s="1"/>
  <c r="Y146" i="8"/>
  <c r="AX146" i="8" s="1"/>
  <c r="N146" i="8"/>
  <c r="AM146" i="8" s="1"/>
  <c r="BJ146" i="8" s="1"/>
  <c r="L148" i="8"/>
  <c r="AK148" i="8" s="1"/>
  <c r="J147" i="8"/>
  <c r="M148" i="8"/>
  <c r="AL148" i="8" s="1"/>
  <c r="AI147" i="8"/>
  <c r="BH147" i="8" s="1"/>
  <c r="N141" i="8"/>
  <c r="AM141" i="8" s="1"/>
  <c r="P128" i="8"/>
  <c r="AO128" i="8" s="1"/>
  <c r="T128" i="8"/>
  <c r="AS128" i="8" s="1"/>
  <c r="Y128" i="8"/>
  <c r="AX128" i="8" s="1"/>
  <c r="Q128" i="8"/>
  <c r="AP128" i="8" s="1"/>
  <c r="V128" i="8"/>
  <c r="AU128" i="8" s="1"/>
  <c r="T72" i="8"/>
  <c r="AS72" i="8" s="1"/>
  <c r="V72" i="8"/>
  <c r="AU72" i="8" s="1"/>
  <c r="L156" i="8"/>
  <c r="AK156" i="8" s="1"/>
  <c r="J155" i="8"/>
  <c r="AD155" i="8" s="1"/>
  <c r="BC155" i="8" s="1"/>
  <c r="AI155" i="8"/>
  <c r="BH155" i="8" s="1"/>
  <c r="V144" i="8"/>
  <c r="AU144" i="8" s="1"/>
  <c r="AC89" i="8"/>
  <c r="BB89" i="8" s="1"/>
  <c r="P121" i="8"/>
  <c r="AO121" i="8" s="1"/>
  <c r="AC141" i="8"/>
  <c r="BB141" i="8" s="1"/>
  <c r="AE141" i="8"/>
  <c r="BD141" i="8" s="1"/>
  <c r="S69" i="8"/>
  <c r="AR69" i="8" s="1"/>
  <c r="N69" i="8"/>
  <c r="AM69" i="8" s="1"/>
  <c r="M69" i="8"/>
  <c r="AL69" i="8" s="1"/>
  <c r="AF68" i="8"/>
  <c r="BE68" i="8" s="1"/>
  <c r="P69" i="8"/>
  <c r="AO69" i="8" s="1"/>
  <c r="AD68" i="8"/>
  <c r="BC68" i="8" s="1"/>
  <c r="O69" i="8"/>
  <c r="AN69" i="8" s="1"/>
  <c r="AC68" i="8"/>
  <c r="BB68" i="8" s="1"/>
  <c r="Z68" i="8"/>
  <c r="AY68" i="8" s="1"/>
  <c r="AH68" i="8"/>
  <c r="BG68" i="8" s="1"/>
  <c r="R69" i="8"/>
  <c r="AQ69" i="8" s="1"/>
  <c r="S26" i="8"/>
  <c r="AR26" i="8" s="1"/>
  <c r="AC25" i="8"/>
  <c r="BB25" i="8" s="1"/>
  <c r="J25" i="8"/>
  <c r="V25" i="8" s="1"/>
  <c r="AU25" i="8" s="1"/>
  <c r="T26" i="8"/>
  <c r="AS26" i="8" s="1"/>
  <c r="L26" i="8"/>
  <c r="AK26" i="8" s="1"/>
  <c r="AB25" i="8"/>
  <c r="BA25" i="8" s="1"/>
  <c r="AI25" i="8"/>
  <c r="BH25" i="8" s="1"/>
  <c r="AG25" i="8"/>
  <c r="BF25" i="8" s="1"/>
  <c r="N26" i="8"/>
  <c r="AM26" i="8" s="1"/>
  <c r="R26" i="8"/>
  <c r="AQ26" i="8" s="1"/>
  <c r="AC188" i="8"/>
  <c r="BB188" i="8" s="1"/>
  <c r="X181" i="8"/>
  <c r="AW181" i="8" s="1"/>
  <c r="X196" i="8"/>
  <c r="AW196" i="8" s="1"/>
  <c r="U196" i="8"/>
  <c r="AT196" i="8" s="1"/>
  <c r="AG163" i="8"/>
  <c r="BF163" i="8" s="1"/>
  <c r="AI153" i="8"/>
  <c r="BH153" i="8" s="1"/>
  <c r="X114" i="8"/>
  <c r="AW114" i="8" s="1"/>
  <c r="O132" i="8"/>
  <c r="AN132" i="8" s="1"/>
  <c r="AC124" i="8"/>
  <c r="BB124" i="8" s="1"/>
  <c r="AD124" i="8"/>
  <c r="BC124" i="8" s="1"/>
  <c r="X144" i="8"/>
  <c r="AW144" i="8" s="1"/>
  <c r="R132" i="8"/>
  <c r="AQ132" i="8" s="1"/>
  <c r="AD117" i="8"/>
  <c r="BC117" i="8" s="1"/>
  <c r="AB108" i="8"/>
  <c r="BA108" i="8" s="1"/>
  <c r="AA108" i="8"/>
  <c r="AZ108" i="8" s="1"/>
  <c r="V120" i="8"/>
  <c r="AU120" i="8" s="1"/>
  <c r="AA125" i="8"/>
  <c r="AZ125" i="8" s="1"/>
  <c r="X128" i="8"/>
  <c r="AW128" i="8" s="1"/>
  <c r="Z89" i="8"/>
  <c r="AY89" i="8" s="1"/>
  <c r="X105" i="8"/>
  <c r="AW105" i="8" s="1"/>
  <c r="S72" i="8"/>
  <c r="AR72" i="8" s="1"/>
  <c r="AE68" i="8"/>
  <c r="BD68" i="8" s="1"/>
  <c r="AA121" i="8"/>
  <c r="AZ121" i="8" s="1"/>
  <c r="AC84" i="8"/>
  <c r="BB84" i="8" s="1"/>
  <c r="U26" i="8"/>
  <c r="AT26" i="8" s="1"/>
  <c r="AC49" i="8"/>
  <c r="BB49" i="8" s="1"/>
  <c r="X58" i="8"/>
  <c r="AW58" i="8" s="1"/>
  <c r="Z58" i="8"/>
  <c r="AY58" i="8" s="1"/>
  <c r="Z62" i="8"/>
  <c r="AY62" i="8" s="1"/>
  <c r="Y62" i="8"/>
  <c r="AX62" i="8" s="1"/>
  <c r="BJ62" i="8" s="1"/>
  <c r="W36" i="8"/>
  <c r="AV36" i="8" s="1"/>
  <c r="AI144" i="8"/>
  <c r="BH144" i="8" s="1"/>
  <c r="AH144" i="8"/>
  <c r="BG144" i="8" s="1"/>
  <c r="AG144" i="8"/>
  <c r="BF144" i="8" s="1"/>
  <c r="Z112" i="8"/>
  <c r="AY112" i="8" s="1"/>
  <c r="Q112" i="8"/>
  <c r="AP112" i="8" s="1"/>
  <c r="X112" i="8"/>
  <c r="AW112" i="8" s="1"/>
  <c r="S112" i="8"/>
  <c r="AR112" i="8" s="1"/>
  <c r="W102" i="8"/>
  <c r="AV102" i="8" s="1"/>
  <c r="U102" i="8"/>
  <c r="AT102" i="8" s="1"/>
  <c r="R102" i="8"/>
  <c r="AQ102" i="8" s="1"/>
  <c r="Y102" i="8"/>
  <c r="AX102" i="8" s="1"/>
  <c r="S102" i="8"/>
  <c r="AR102" i="8" s="1"/>
  <c r="AG121" i="8"/>
  <c r="BF121" i="8" s="1"/>
  <c r="O122" i="8"/>
  <c r="AN122" i="8" s="1"/>
  <c r="N122" i="8"/>
  <c r="AM122" i="8" s="1"/>
  <c r="AF121" i="8"/>
  <c r="BE121" i="8" s="1"/>
  <c r="M122" i="8"/>
  <c r="AL122" i="8" s="1"/>
  <c r="W142" i="8"/>
  <c r="AV142" i="8" s="1"/>
  <c r="V142" i="8"/>
  <c r="AU142" i="8" s="1"/>
  <c r="U142" i="8"/>
  <c r="AT142" i="8" s="1"/>
  <c r="O142" i="8"/>
  <c r="AN142" i="8" s="1"/>
  <c r="T142" i="8"/>
  <c r="AS142" i="8" s="1"/>
  <c r="W81" i="8"/>
  <c r="AV81" i="8" s="1"/>
  <c r="U81" i="8"/>
  <c r="AT81" i="8" s="1"/>
  <c r="X81" i="8"/>
  <c r="AW81" i="8" s="1"/>
  <c r="T81" i="8"/>
  <c r="AS81" i="8" s="1"/>
  <c r="V53" i="8"/>
  <c r="AU53" i="8" s="1"/>
  <c r="U53" i="8"/>
  <c r="AT53" i="8" s="1"/>
  <c r="S104" i="8"/>
  <c r="AR104" i="8" s="1"/>
  <c r="W104" i="8"/>
  <c r="AV104" i="8" s="1"/>
  <c r="Z104" i="8"/>
  <c r="AY104" i="8" s="1"/>
  <c r="V104" i="8"/>
  <c r="AU104" i="8" s="1"/>
  <c r="Y104" i="8"/>
  <c r="AX104" i="8" s="1"/>
  <c r="X104" i="8"/>
  <c r="AW104" i="8" s="1"/>
  <c r="AA141" i="8"/>
  <c r="AZ141" i="8" s="1"/>
  <c r="V141" i="8"/>
  <c r="AU141" i="8" s="1"/>
  <c r="U141" i="8"/>
  <c r="AT141" i="8" s="1"/>
  <c r="T141" i="8"/>
  <c r="AS141" i="8" s="1"/>
  <c r="Q141" i="8"/>
  <c r="AP141" i="8" s="1"/>
  <c r="Z141" i="8"/>
  <c r="AY141" i="8" s="1"/>
  <c r="O188" i="8"/>
  <c r="AN188" i="8" s="1"/>
  <c r="AA83" i="8"/>
  <c r="AZ83" i="8" s="1"/>
  <c r="J176" i="8"/>
  <c r="AG176" i="8" s="1"/>
  <c r="BF176" i="8" s="1"/>
  <c r="AB137" i="8"/>
  <c r="BA137" i="8" s="1"/>
  <c r="S137" i="8"/>
  <c r="AR137" i="8" s="1"/>
  <c r="U137" i="8"/>
  <c r="AT137" i="8" s="1"/>
  <c r="T137" i="8"/>
  <c r="AS137" i="8" s="1"/>
  <c r="R137" i="8"/>
  <c r="AQ137" i="8" s="1"/>
  <c r="W138" i="8"/>
  <c r="AV138" i="8" s="1"/>
  <c r="O138" i="8"/>
  <c r="AN138" i="8" s="1"/>
  <c r="Q94" i="8"/>
  <c r="AP94" i="8" s="1"/>
  <c r="L94" i="8"/>
  <c r="AK94" i="8" s="1"/>
  <c r="Y59" i="8"/>
  <c r="AX59" i="8" s="1"/>
  <c r="W13" i="8"/>
  <c r="AV13" i="8" s="1"/>
  <c r="BJ13" i="8" s="1"/>
  <c r="X40" i="8"/>
  <c r="AW40" i="8" s="1"/>
  <c r="AF184" i="8"/>
  <c r="BE184" i="8" s="1"/>
  <c r="AC114" i="8"/>
  <c r="BB114" i="8" s="1"/>
  <c r="AB114" i="8"/>
  <c r="BA114" i="8" s="1"/>
  <c r="L104" i="8"/>
  <c r="AK104" i="8" s="1"/>
  <c r="N104" i="8"/>
  <c r="AM104" i="8" s="1"/>
  <c r="AI103" i="8"/>
  <c r="BH103" i="8" s="1"/>
  <c r="AE103" i="8"/>
  <c r="BD103" i="8" s="1"/>
  <c r="P104" i="8"/>
  <c r="AO104" i="8" s="1"/>
  <c r="O104" i="8"/>
  <c r="AN104" i="8" s="1"/>
  <c r="J103" i="8"/>
  <c r="AH103" i="8"/>
  <c r="BG103" i="8" s="1"/>
  <c r="J193" i="8"/>
  <c r="AF193" i="8" s="1"/>
  <c r="BE193" i="8" s="1"/>
  <c r="Y157" i="8"/>
  <c r="AX157" i="8" s="1"/>
  <c r="X157" i="8"/>
  <c r="AW157" i="8" s="1"/>
  <c r="Q101" i="8"/>
  <c r="AP101" i="8" s="1"/>
  <c r="Z101" i="8"/>
  <c r="AY101" i="8" s="1"/>
  <c r="L112" i="8"/>
  <c r="AK112" i="8" s="1"/>
  <c r="N112" i="8"/>
  <c r="AM112" i="8" s="1"/>
  <c r="O112" i="8"/>
  <c r="AN112" i="8" s="1"/>
  <c r="AF111" i="8"/>
  <c r="BE111" i="8" s="1"/>
  <c r="P112" i="8"/>
  <c r="AO112" i="8" s="1"/>
  <c r="J111" i="8"/>
  <c r="O28" i="8"/>
  <c r="AN28" i="8" s="1"/>
  <c r="N28" i="8"/>
  <c r="AM28" i="8" s="1"/>
  <c r="AI27" i="8"/>
  <c r="BH27" i="8" s="1"/>
  <c r="M28" i="8"/>
  <c r="AL28" i="8" s="1"/>
  <c r="AC27" i="8"/>
  <c r="BB27" i="8" s="1"/>
  <c r="J27" i="8"/>
  <c r="AA27" i="8"/>
  <c r="AZ27" i="8" s="1"/>
  <c r="U28" i="8"/>
  <c r="AT28" i="8" s="1"/>
  <c r="P28" i="8"/>
  <c r="AO28" i="8" s="1"/>
  <c r="P193" i="8"/>
  <c r="AO193" i="8" s="1"/>
  <c r="Q193" i="8"/>
  <c r="AP193" i="8" s="1"/>
  <c r="S193" i="8"/>
  <c r="AR193" i="8" s="1"/>
  <c r="R193" i="8"/>
  <c r="AQ193" i="8" s="1"/>
  <c r="N77" i="8"/>
  <c r="AM77" i="8" s="1"/>
  <c r="O77" i="8"/>
  <c r="AN77" i="8" s="1"/>
  <c r="AC76" i="8"/>
  <c r="BB76" i="8" s="1"/>
  <c r="Q77" i="8"/>
  <c r="AP77" i="8" s="1"/>
  <c r="P77" i="8"/>
  <c r="AO77" i="8" s="1"/>
  <c r="AF76" i="8"/>
  <c r="BE76" i="8" s="1"/>
  <c r="AE76" i="8"/>
  <c r="BD76" i="8" s="1"/>
  <c r="V192" i="8"/>
  <c r="AU192" i="8" s="1"/>
  <c r="AA67" i="8"/>
  <c r="AZ67" i="8" s="1"/>
  <c r="N105" i="8"/>
  <c r="AM105" i="8" s="1"/>
  <c r="P105" i="8"/>
  <c r="AO105" i="8" s="1"/>
  <c r="O105" i="8"/>
  <c r="AN105" i="8" s="1"/>
  <c r="M153" i="8"/>
  <c r="AL153" i="8" s="1"/>
  <c r="L153" i="8"/>
  <c r="AK153" i="8" s="1"/>
  <c r="W124" i="8"/>
  <c r="AV124" i="8" s="1"/>
  <c r="V124" i="8"/>
  <c r="AU124" i="8" s="1"/>
  <c r="X50" i="8"/>
  <c r="AW50" i="8" s="1"/>
  <c r="W50" i="8"/>
  <c r="AV50" i="8" s="1"/>
  <c r="N134" i="8"/>
  <c r="AM134" i="8" s="1"/>
  <c r="AH133" i="8"/>
  <c r="BG133" i="8" s="1"/>
  <c r="AI133" i="8"/>
  <c r="BH133" i="8" s="1"/>
  <c r="R117" i="8"/>
  <c r="AQ117" i="8" s="1"/>
  <c r="P117" i="8"/>
  <c r="AO117" i="8" s="1"/>
  <c r="Z117" i="8"/>
  <c r="AY117" i="8" s="1"/>
  <c r="AD76" i="8"/>
  <c r="BC76" i="8" s="1"/>
  <c r="X192" i="8"/>
  <c r="AW192" i="8" s="1"/>
  <c r="X164" i="8"/>
  <c r="AW164" i="8" s="1"/>
  <c r="AB101" i="8"/>
  <c r="BA101" i="8" s="1"/>
  <c r="Z80" i="8"/>
  <c r="AY80" i="8" s="1"/>
  <c r="AD109" i="8"/>
  <c r="BC109" i="8" s="1"/>
  <c r="AD150" i="8"/>
  <c r="BC150" i="8" s="1"/>
  <c r="AA112" i="8"/>
  <c r="AZ112" i="8" s="1"/>
  <c r="X32" i="8"/>
  <c r="AW32" i="8" s="1"/>
  <c r="AG170" i="8"/>
  <c r="BF170" i="8" s="1"/>
  <c r="BJ130" i="8"/>
  <c r="Z37" i="8"/>
  <c r="AY37" i="8" s="1"/>
  <c r="Z90" i="8"/>
  <c r="AY90" i="8" s="1"/>
  <c r="AD145" i="8"/>
  <c r="BC145" i="8" s="1"/>
  <c r="AA115" i="8"/>
  <c r="AZ115" i="8" s="1"/>
  <c r="AA85" i="8"/>
  <c r="AZ85" i="8" s="1"/>
  <c r="BJ179" i="8"/>
  <c r="BJ182" i="8"/>
  <c r="X49" i="8"/>
  <c r="AW49" i="8" s="1"/>
  <c r="AD144" i="8"/>
  <c r="BC144" i="8" s="1"/>
  <c r="AE164" i="8"/>
  <c r="BD164" i="8" s="1"/>
  <c r="AD125" i="8"/>
  <c r="BC125" i="8" s="1"/>
  <c r="BJ58" i="8"/>
  <c r="X31" i="8"/>
  <c r="AW31" i="8" s="1"/>
  <c r="AA66" i="8"/>
  <c r="AZ66" i="8" s="1"/>
  <c r="X6" i="8"/>
  <c r="AW6" i="8" s="1"/>
  <c r="BJ6" i="8" s="1"/>
  <c r="BK6" i="8" s="1"/>
  <c r="Y32" i="8"/>
  <c r="AX32" i="8" s="1"/>
  <c r="AD115" i="8"/>
  <c r="BC115" i="8" s="1"/>
  <c r="AB123" i="8"/>
  <c r="BA123" i="8" s="1"/>
  <c r="AB121" i="8"/>
  <c r="BA121" i="8" s="1"/>
  <c r="Z54" i="8"/>
  <c r="AY54" i="8" s="1"/>
  <c r="BJ87" i="8"/>
  <c r="W32" i="8"/>
  <c r="AV32" i="8" s="1"/>
  <c r="Y26" i="8"/>
  <c r="AX26" i="8" s="1"/>
  <c r="AC116" i="8"/>
  <c r="BB116" i="8" s="1"/>
  <c r="X43" i="8"/>
  <c r="AW43" i="8" s="1"/>
  <c r="AA95" i="8"/>
  <c r="AZ95" i="8" s="1"/>
  <c r="AC95" i="8"/>
  <c r="BB95" i="8" s="1"/>
  <c r="AI178" i="8"/>
  <c r="BH178" i="8" s="1"/>
  <c r="BJ199" i="8"/>
  <c r="AI168" i="8"/>
  <c r="BH168" i="8" s="1"/>
  <c r="AF161" i="8"/>
  <c r="BE161" i="8" s="1"/>
  <c r="AA117" i="8"/>
  <c r="AZ117" i="8" s="1"/>
  <c r="AF164" i="8"/>
  <c r="BE164" i="8" s="1"/>
  <c r="Z53" i="8"/>
  <c r="AY53" i="8" s="1"/>
  <c r="AB124" i="8"/>
  <c r="BA124" i="8" s="1"/>
  <c r="AB80" i="8"/>
  <c r="BA80" i="8" s="1"/>
  <c r="Z39" i="8"/>
  <c r="AY39" i="8" s="1"/>
  <c r="AB102" i="8"/>
  <c r="BA102" i="8" s="1"/>
  <c r="BJ11" i="8"/>
  <c r="AA55" i="8"/>
  <c r="AZ55" i="8" s="1"/>
  <c r="BJ55" i="8" s="1"/>
  <c r="AF140" i="8"/>
  <c r="BE140" i="8" s="1"/>
  <c r="AD116" i="8"/>
  <c r="BC116" i="8" s="1"/>
  <c r="W37" i="8"/>
  <c r="AV37" i="8" s="1"/>
  <c r="AD123" i="8"/>
  <c r="BC123" i="8" s="1"/>
  <c r="AH161" i="8"/>
  <c r="BG161" i="8" s="1"/>
  <c r="AF145" i="8"/>
  <c r="BE145" i="8" s="1"/>
  <c r="AC123" i="8"/>
  <c r="BB123" i="8" s="1"/>
  <c r="Y75" i="8"/>
  <c r="AX75" i="8" s="1"/>
  <c r="Y43" i="8"/>
  <c r="AX43" i="8" s="1"/>
  <c r="AB70" i="8"/>
  <c r="BA70" i="8" s="1"/>
  <c r="BJ70" i="8" s="1"/>
  <c r="BJ19" i="8"/>
  <c r="AD113" i="8"/>
  <c r="BC113" i="8" s="1"/>
  <c r="AB75" i="8"/>
  <c r="BA75" i="8" s="1"/>
  <c r="BJ186" i="8"/>
  <c r="AA113" i="8"/>
  <c r="AZ113" i="8" s="1"/>
  <c r="W49" i="8"/>
  <c r="AV49" i="8" s="1"/>
  <c r="Y38" i="8"/>
  <c r="AX38" i="8" s="1"/>
  <c r="Y39" i="8"/>
  <c r="AX39" i="8" s="1"/>
  <c r="Y54" i="8"/>
  <c r="AX54" i="8" s="1"/>
  <c r="AB90" i="8"/>
  <c r="BA90" i="8" s="1"/>
  <c r="AD157" i="8"/>
  <c r="BC157" i="8" s="1"/>
  <c r="Z38" i="8"/>
  <c r="AY38" i="8" s="1"/>
  <c r="AB67" i="8"/>
  <c r="BA67" i="8" s="1"/>
  <c r="AC97" i="8"/>
  <c r="BB97" i="8" s="1"/>
  <c r="BJ97" i="8" s="1"/>
  <c r="BJ14" i="8"/>
  <c r="AC139" i="8"/>
  <c r="BB139" i="8" s="1"/>
  <c r="Z79" i="8"/>
  <c r="AY79" i="8" s="1"/>
  <c r="Z69" i="8"/>
  <c r="AY69" i="8" s="1"/>
  <c r="X65" i="8"/>
  <c r="AW65" i="8" s="1"/>
  <c r="Y80" i="8"/>
  <c r="AX80" i="8" s="1"/>
  <c r="X38" i="8"/>
  <c r="AW38" i="8" s="1"/>
  <c r="X30" i="8"/>
  <c r="AW30" i="8" s="1"/>
  <c r="AD118" i="8"/>
  <c r="BC118" i="8" s="1"/>
  <c r="AA54" i="8"/>
  <c r="AZ54" i="8" s="1"/>
  <c r="AC109" i="8"/>
  <c r="BB109" i="8" s="1"/>
  <c r="AC90" i="8"/>
  <c r="BB90" i="8" s="1"/>
  <c r="AB66" i="8"/>
  <c r="BA66" i="8" s="1"/>
  <c r="AE145" i="8"/>
  <c r="BD145" i="8" s="1"/>
  <c r="BJ15" i="8"/>
  <c r="BJ195" i="8"/>
  <c r="BJ172" i="8"/>
  <c r="AH168" i="8"/>
  <c r="BG168" i="8" s="1"/>
  <c r="AC122" i="8"/>
  <c r="BB122" i="8" s="1"/>
  <c r="AD102" i="8"/>
  <c r="BC102" i="8" s="1"/>
  <c r="Z49" i="8"/>
  <c r="AY49" i="8" s="1"/>
  <c r="X53" i="8"/>
  <c r="AW53" i="8" s="1"/>
  <c r="AF143" i="8"/>
  <c r="BE143" i="8" s="1"/>
  <c r="AE124" i="8"/>
  <c r="BD124" i="8" s="1"/>
  <c r="X39" i="8"/>
  <c r="AW39" i="8" s="1"/>
  <c r="BJ39" i="8" s="1"/>
  <c r="V34" i="8"/>
  <c r="AU34" i="8" s="1"/>
  <c r="X16" i="8"/>
  <c r="AW16" i="8" s="1"/>
  <c r="BJ16" i="8" s="1"/>
  <c r="AB105" i="8"/>
  <c r="BA105" i="8" s="1"/>
  <c r="BJ46" i="8"/>
  <c r="BJ200" i="8"/>
  <c r="AC120" i="8"/>
  <c r="BB120" i="8" s="1"/>
  <c r="AD120" i="8"/>
  <c r="BC120" i="8" s="1"/>
  <c r="AE120" i="8"/>
  <c r="BD120" i="8" s="1"/>
  <c r="X52" i="8"/>
  <c r="AW52" i="8" s="1"/>
  <c r="AE122" i="8"/>
  <c r="BD122" i="8" s="1"/>
  <c r="AA76" i="8"/>
  <c r="AZ76" i="8" s="1"/>
  <c r="V30" i="8"/>
  <c r="AU30" i="8" s="1"/>
  <c r="AE158" i="8"/>
  <c r="BD158" i="8" s="1"/>
  <c r="AG167" i="8"/>
  <c r="BF167" i="8" s="1"/>
  <c r="AE142" i="8"/>
  <c r="BD142" i="8" s="1"/>
  <c r="AD142" i="8"/>
  <c r="BC142" i="8" s="1"/>
  <c r="AC142" i="8"/>
  <c r="BB142" i="8" s="1"/>
  <c r="AF135" i="8"/>
  <c r="BE135" i="8" s="1"/>
  <c r="AE135" i="8"/>
  <c r="BD135" i="8" s="1"/>
  <c r="AD135" i="8"/>
  <c r="BC135" i="8" s="1"/>
  <c r="AD154" i="8"/>
  <c r="BC154" i="8" s="1"/>
  <c r="AE144" i="8"/>
  <c r="BD144" i="8" s="1"/>
  <c r="AB112" i="8"/>
  <c r="BA112" i="8" s="1"/>
  <c r="Z98" i="8"/>
  <c r="AY98" i="8" s="1"/>
  <c r="AB98" i="8"/>
  <c r="BA98" i="8" s="1"/>
  <c r="AE149" i="8"/>
  <c r="BD149" i="8" s="1"/>
  <c r="AD149" i="8"/>
  <c r="BC149" i="8" s="1"/>
  <c r="AC101" i="8"/>
  <c r="BB101" i="8" s="1"/>
  <c r="AD143" i="8"/>
  <c r="BC143" i="8" s="1"/>
  <c r="AC143" i="8"/>
  <c r="BB143" i="8" s="1"/>
  <c r="AD105" i="8"/>
  <c r="BC105" i="8" s="1"/>
  <c r="AB72" i="8"/>
  <c r="BA72" i="8" s="1"/>
  <c r="Z88" i="8"/>
  <c r="AY88" i="8" s="1"/>
  <c r="AC121" i="8"/>
  <c r="BB121" i="8" s="1"/>
  <c r="AC102" i="8"/>
  <c r="BB102" i="8" s="1"/>
  <c r="Z56" i="8"/>
  <c r="AY56" i="8" s="1"/>
  <c r="X17" i="8"/>
  <c r="AW17" i="8" s="1"/>
  <c r="BJ17" i="8" s="1"/>
  <c r="AB100" i="8"/>
  <c r="BA100" i="8" s="1"/>
  <c r="Y56" i="8"/>
  <c r="AX56" i="8" s="1"/>
  <c r="BJ18" i="8"/>
  <c r="AA116" i="8"/>
  <c r="AZ116" i="8" s="1"/>
  <c r="Y67" i="8"/>
  <c r="AX67" i="8" s="1"/>
  <c r="W30" i="8"/>
  <c r="AV30" i="8" s="1"/>
  <c r="AA104" i="8"/>
  <c r="AZ104" i="8" s="1"/>
  <c r="Z81" i="8"/>
  <c r="AY81" i="8" s="1"/>
  <c r="Y81" i="8"/>
  <c r="AX81" i="8" s="1"/>
  <c r="AA81" i="8"/>
  <c r="AZ81" i="8" s="1"/>
  <c r="AF167" i="8"/>
  <c r="BE167" i="8" s="1"/>
  <c r="AD122" i="8"/>
  <c r="BC122" i="8" s="1"/>
  <c r="AC105" i="8"/>
  <c r="BB105" i="8" s="1"/>
  <c r="AF148" i="8"/>
  <c r="BE148" i="8" s="1"/>
  <c r="AE148" i="8"/>
  <c r="BD148" i="8" s="1"/>
  <c r="AD148" i="8"/>
  <c r="BC148" i="8" s="1"/>
  <c r="X64" i="8"/>
  <c r="AW64" i="8" s="1"/>
  <c r="AB118" i="8"/>
  <c r="BA118" i="8" s="1"/>
  <c r="AA109" i="8"/>
  <c r="AZ109" i="8" s="1"/>
  <c r="AF142" i="8"/>
  <c r="BE142" i="8" s="1"/>
  <c r="AE125" i="8"/>
  <c r="BD125" i="8" s="1"/>
  <c r="AB117" i="8"/>
  <c r="BA117" i="8" s="1"/>
  <c r="AC128" i="8"/>
  <c r="BB128" i="8" s="1"/>
  <c r="AC85" i="8"/>
  <c r="BB85" i="8" s="1"/>
  <c r="Z92" i="8"/>
  <c r="AY92" i="8" s="1"/>
  <c r="BJ99" i="8"/>
  <c r="BJ83" i="8"/>
  <c r="Z96" i="8"/>
  <c r="AY96" i="8" s="1"/>
  <c r="AC88" i="8"/>
  <c r="BB88" i="8" s="1"/>
  <c r="AB86" i="8"/>
  <c r="BA86" i="8" s="1"/>
  <c r="AB84" i="8"/>
  <c r="BA84" i="8" s="1"/>
  <c r="Z74" i="8"/>
  <c r="AY74" i="8" s="1"/>
  <c r="X59" i="8"/>
  <c r="AW59" i="8" s="1"/>
  <c r="AC104" i="8"/>
  <c r="BB104" i="8" s="1"/>
  <c r="AB131" i="8"/>
  <c r="BA131" i="8" s="1"/>
  <c r="AB113" i="8"/>
  <c r="BA113" i="8" s="1"/>
  <c r="Y51" i="8"/>
  <c r="AX51" i="8" s="1"/>
  <c r="Z51" i="8"/>
  <c r="AY51" i="8" s="1"/>
  <c r="AB128" i="8"/>
  <c r="BA128" i="8" s="1"/>
  <c r="AA72" i="8"/>
  <c r="AZ72" i="8" s="1"/>
  <c r="AA100" i="8"/>
  <c r="AZ100" i="8" s="1"/>
  <c r="AA52" i="8"/>
  <c r="AZ52" i="8" s="1"/>
  <c r="BJ20" i="8"/>
  <c r="AE134" i="8"/>
  <c r="BD134" i="8" s="1"/>
  <c r="AD134" i="8"/>
  <c r="BC134" i="8" s="1"/>
  <c r="AC134" i="8"/>
  <c r="BB134" i="8" s="1"/>
  <c r="AD108" i="8"/>
  <c r="BC108" i="8" s="1"/>
  <c r="AC108" i="8"/>
  <c r="BB108" i="8" s="1"/>
  <c r="Z82" i="8"/>
  <c r="AY82" i="8" s="1"/>
  <c r="AB82" i="8"/>
  <c r="BA82" i="8" s="1"/>
  <c r="AB88" i="8"/>
  <c r="BA88" i="8" s="1"/>
  <c r="AD158" i="8"/>
  <c r="BC158" i="8" s="1"/>
  <c r="AG148" i="8"/>
  <c r="BF148" i="8" s="1"/>
  <c r="AF134" i="8"/>
  <c r="BE134" i="8" s="1"/>
  <c r="AC144" i="8"/>
  <c r="BB144" i="8" s="1"/>
  <c r="AD112" i="8"/>
  <c r="BC112" i="8" s="1"/>
  <c r="AD128" i="8"/>
  <c r="BC128" i="8" s="1"/>
  <c r="Y76" i="8"/>
  <c r="AX76" i="8" s="1"/>
  <c r="AD101" i="8"/>
  <c r="BC101" i="8" s="1"/>
  <c r="AC98" i="8"/>
  <c r="BB98" i="8" s="1"/>
  <c r="Y82" i="8"/>
  <c r="AX82" i="8" s="1"/>
  <c r="Z72" i="8"/>
  <c r="AY72" i="8" s="1"/>
  <c r="AD121" i="8"/>
  <c r="BC121" i="8" s="1"/>
  <c r="AC118" i="8"/>
  <c r="BB118" i="8" s="1"/>
  <c r="AA51" i="8"/>
  <c r="AZ51" i="8" s="1"/>
  <c r="AD139" i="8"/>
  <c r="BC139" i="8" s="1"/>
  <c r="Z52" i="8"/>
  <c r="AY52" i="8" s="1"/>
  <c r="AA74" i="8"/>
  <c r="AZ74" i="8" s="1"/>
  <c r="X63" i="8"/>
  <c r="AW63" i="8" s="1"/>
  <c r="Z63" i="8"/>
  <c r="AY63" i="8" s="1"/>
  <c r="BJ21" i="8"/>
  <c r="AD100" i="8"/>
  <c r="BC100" i="8" s="1"/>
  <c r="BJ198" i="8"/>
  <c r="AB85" i="8"/>
  <c r="BA85" i="8" s="1"/>
  <c r="AB96" i="8"/>
  <c r="BA96" i="8" s="1"/>
  <c r="Y63" i="8"/>
  <c r="AX63" i="8" s="1"/>
  <c r="W47" i="8"/>
  <c r="AV47" i="8" s="1"/>
  <c r="Z47" i="8"/>
  <c r="AY47" i="8" s="1"/>
  <c r="X47" i="8"/>
  <c r="AW47" i="8" s="1"/>
  <c r="Y47" i="8"/>
  <c r="AX47" i="8" s="1"/>
  <c r="AA86" i="8"/>
  <c r="AZ86" i="8" s="1"/>
  <c r="BJ171" i="8"/>
  <c r="AH167" i="8"/>
  <c r="BG167" i="8" s="1"/>
  <c r="BJ190" i="8"/>
  <c r="AD138" i="8"/>
  <c r="BC138" i="8" s="1"/>
  <c r="AC138" i="8"/>
  <c r="BB138" i="8" s="1"/>
  <c r="AE138" i="8"/>
  <c r="BD138" i="8" s="1"/>
  <c r="AF150" i="8"/>
  <c r="BE150" i="8" s="1"/>
  <c r="AB120" i="8"/>
  <c r="BA120" i="8" s="1"/>
  <c r="X56" i="8"/>
  <c r="AW56" i="8" s="1"/>
  <c r="AA59" i="8"/>
  <c r="AZ59" i="8" s="1"/>
  <c r="BJ8" i="8"/>
  <c r="AB74" i="8"/>
  <c r="BA74" i="8" s="1"/>
  <c r="AE131" i="8"/>
  <c r="BD131" i="8" s="1"/>
  <c r="BJ142" i="6" l="1"/>
  <c r="BJ50" i="8"/>
  <c r="BJ19" i="4"/>
  <c r="BJ17" i="4"/>
  <c r="BJ56" i="4"/>
  <c r="BJ129" i="4"/>
  <c r="BJ105" i="4"/>
  <c r="BJ143" i="4"/>
  <c r="BJ138" i="4"/>
  <c r="BJ101" i="4"/>
  <c r="BJ135" i="4"/>
  <c r="BJ142" i="4"/>
  <c r="BJ174" i="4"/>
  <c r="AF227" i="4"/>
  <c r="BE227" i="4" s="1"/>
  <c r="BJ13" i="6"/>
  <c r="BJ25" i="6"/>
  <c r="V23" i="6"/>
  <c r="AU23" i="6" s="1"/>
  <c r="Y23" i="6"/>
  <c r="AX23" i="6" s="1"/>
  <c r="BJ20" i="6"/>
  <c r="BJ34" i="6"/>
  <c r="Z38" i="6"/>
  <c r="AY38" i="6" s="1"/>
  <c r="Y38" i="6"/>
  <c r="AX38" i="6" s="1"/>
  <c r="X38" i="6"/>
  <c r="AW38" i="6" s="1"/>
  <c r="V30" i="6"/>
  <c r="AU30" i="6" s="1"/>
  <c r="BJ30" i="6" s="1"/>
  <c r="W30" i="6"/>
  <c r="AV30" i="6" s="1"/>
  <c r="BJ35" i="6"/>
  <c r="Z48" i="6"/>
  <c r="AY48" i="6" s="1"/>
  <c r="Y48" i="6"/>
  <c r="AX48" i="6" s="1"/>
  <c r="X48" i="6"/>
  <c r="AW48" i="6" s="1"/>
  <c r="Z50" i="6"/>
  <c r="AY50" i="6" s="1"/>
  <c r="Y50" i="6"/>
  <c r="AX50" i="6" s="1"/>
  <c r="X50" i="6"/>
  <c r="AW50" i="6" s="1"/>
  <c r="BJ41" i="6"/>
  <c r="Z45" i="6"/>
  <c r="AY45" i="6" s="1"/>
  <c r="W45" i="6"/>
  <c r="AV45" i="6" s="1"/>
  <c r="BJ48" i="6"/>
  <c r="W48" i="6"/>
  <c r="AV48" i="6" s="1"/>
  <c r="BJ73" i="6"/>
  <c r="AB67" i="6"/>
  <c r="BA67" i="6" s="1"/>
  <c r="Y67" i="6"/>
  <c r="AX67" i="6" s="1"/>
  <c r="AA67" i="6"/>
  <c r="AZ67" i="6" s="1"/>
  <c r="BJ70" i="6"/>
  <c r="Z64" i="6"/>
  <c r="AY64" i="6" s="1"/>
  <c r="Y78" i="6"/>
  <c r="AX78" i="6" s="1"/>
  <c r="BJ78" i="6" s="1"/>
  <c r="AB78" i="6"/>
  <c r="BA78" i="6" s="1"/>
  <c r="Y79" i="6"/>
  <c r="AX79" i="6" s="1"/>
  <c r="AB79" i="6"/>
  <c r="BA79" i="6" s="1"/>
  <c r="Y80" i="6"/>
  <c r="AX80" i="6" s="1"/>
  <c r="BJ80" i="6" s="1"/>
  <c r="AB80" i="6"/>
  <c r="BA80" i="6" s="1"/>
  <c r="Y81" i="6"/>
  <c r="AX81" i="6" s="1"/>
  <c r="AB81" i="6"/>
  <c r="BA81" i="6" s="1"/>
  <c r="Y82" i="6"/>
  <c r="AX82" i="6" s="1"/>
  <c r="AB82" i="6"/>
  <c r="BA82" i="6" s="1"/>
  <c r="AB83" i="6"/>
  <c r="BA83" i="6" s="1"/>
  <c r="AC83" i="6"/>
  <c r="BB83" i="6" s="1"/>
  <c r="AB84" i="6"/>
  <c r="BA84" i="6" s="1"/>
  <c r="BJ84" i="6" s="1"/>
  <c r="AC84" i="6"/>
  <c r="BB84" i="6" s="1"/>
  <c r="AB85" i="6"/>
  <c r="BA85" i="6" s="1"/>
  <c r="AC85" i="6"/>
  <c r="BB85" i="6" s="1"/>
  <c r="Z80" i="6"/>
  <c r="AY80" i="6" s="1"/>
  <c r="Z84" i="6"/>
  <c r="AY84" i="6" s="1"/>
  <c r="AC88" i="6"/>
  <c r="BB88" i="6" s="1"/>
  <c r="AC108" i="6"/>
  <c r="BB108" i="6" s="1"/>
  <c r="AA108" i="6"/>
  <c r="AZ108" i="6" s="1"/>
  <c r="BJ108" i="6" s="1"/>
  <c r="AB108" i="6"/>
  <c r="BA108" i="6" s="1"/>
  <c r="AC112" i="6"/>
  <c r="BB112" i="6" s="1"/>
  <c r="AA112" i="6"/>
  <c r="AZ112" i="6" s="1"/>
  <c r="BJ112" i="6" s="1"/>
  <c r="AB112" i="6"/>
  <c r="BA112" i="6" s="1"/>
  <c r="BJ105" i="6"/>
  <c r="AD132" i="6"/>
  <c r="BC132" i="6" s="1"/>
  <c r="BJ163" i="6"/>
  <c r="AA78" i="4"/>
  <c r="AZ78" i="4" s="1"/>
  <c r="AB78" i="4"/>
  <c r="BA78" i="4" s="1"/>
  <c r="AG180" i="6"/>
  <c r="BF180" i="6" s="1"/>
  <c r="AI180" i="6"/>
  <c r="BH180" i="6" s="1"/>
  <c r="Z51" i="4"/>
  <c r="AY51" i="4" s="1"/>
  <c r="AA51" i="4"/>
  <c r="AZ51" i="4" s="1"/>
  <c r="Y51" i="4"/>
  <c r="AX51" i="4" s="1"/>
  <c r="BJ177" i="6"/>
  <c r="BJ185" i="6"/>
  <c r="BJ189" i="6"/>
  <c r="BJ168" i="4"/>
  <c r="AB116" i="4"/>
  <c r="BA116" i="4" s="1"/>
  <c r="AD128" i="4"/>
  <c r="BC128" i="4" s="1"/>
  <c r="BJ128" i="4" s="1"/>
  <c r="BJ42" i="8"/>
  <c r="BJ166" i="8"/>
  <c r="BJ224" i="4"/>
  <c r="BJ219" i="4"/>
  <c r="BJ213" i="4"/>
  <c r="BJ11" i="4"/>
  <c r="BJ222" i="4"/>
  <c r="BJ38" i="4"/>
  <c r="BJ48" i="4"/>
  <c r="BJ63" i="4"/>
  <c r="BJ65" i="4"/>
  <c r="BJ69" i="4"/>
  <c r="BJ72" i="4"/>
  <c r="BJ81" i="4"/>
  <c r="BJ109" i="4"/>
  <c r="BJ113" i="4"/>
  <c r="BJ117" i="4"/>
  <c r="BJ121" i="4"/>
  <c r="BJ151" i="4"/>
  <c r="BJ118" i="4"/>
  <c r="BJ162" i="4"/>
  <c r="BJ165" i="4"/>
  <c r="BJ197" i="4"/>
  <c r="BJ166" i="4"/>
  <c r="BJ186" i="4"/>
  <c r="BJ194" i="4"/>
  <c r="BJ108" i="4"/>
  <c r="BJ134" i="4"/>
  <c r="BJ95" i="4"/>
  <c r="W6" i="6"/>
  <c r="AV6" i="6" s="1"/>
  <c r="BJ6" i="6" s="1"/>
  <c r="BK6" i="6" s="1"/>
  <c r="BJ12" i="6"/>
  <c r="X30" i="6"/>
  <c r="AW30" i="6" s="1"/>
  <c r="BJ39" i="6"/>
  <c r="Y45" i="6"/>
  <c r="AX45" i="6" s="1"/>
  <c r="X43" i="6"/>
  <c r="AW43" i="6" s="1"/>
  <c r="Y43" i="6"/>
  <c r="AX43" i="6" s="1"/>
  <c r="W43" i="6"/>
  <c r="AV43" i="6" s="1"/>
  <c r="BJ49" i="6"/>
  <c r="X60" i="6"/>
  <c r="AW60" i="6" s="1"/>
  <c r="BJ60" i="6" s="1"/>
  <c r="BJ43" i="6"/>
  <c r="W47" i="6"/>
  <c r="AV47" i="6" s="1"/>
  <c r="BJ47" i="6" s="1"/>
  <c r="Z47" i="6"/>
  <c r="AY47" i="6" s="1"/>
  <c r="Z52" i="6"/>
  <c r="AY52" i="6" s="1"/>
  <c r="AA52" i="6"/>
  <c r="AZ52" i="6" s="1"/>
  <c r="Y52" i="6"/>
  <c r="AX52" i="6" s="1"/>
  <c r="BJ54" i="6"/>
  <c r="Y64" i="6"/>
  <c r="AX64" i="6" s="1"/>
  <c r="BJ64" i="6" s="1"/>
  <c r="Y68" i="6"/>
  <c r="AX68" i="6" s="1"/>
  <c r="BJ68" i="6" s="1"/>
  <c r="AA68" i="6"/>
  <c r="AZ68" i="6" s="1"/>
  <c r="BJ100" i="6"/>
  <c r="BJ74" i="6"/>
  <c r="BJ93" i="6"/>
  <c r="Z81" i="6"/>
  <c r="AY81" i="6" s="1"/>
  <c r="Z85" i="6"/>
  <c r="AY85" i="6" s="1"/>
  <c r="BJ85" i="6" s="1"/>
  <c r="AC86" i="6"/>
  <c r="BB86" i="6" s="1"/>
  <c r="AA86" i="6"/>
  <c r="AZ86" i="6" s="1"/>
  <c r="AC90" i="6"/>
  <c r="BB90" i="6" s="1"/>
  <c r="AA90" i="6"/>
  <c r="AZ90" i="6" s="1"/>
  <c r="BJ90" i="6" s="1"/>
  <c r="AB90" i="6"/>
  <c r="BA90" i="6" s="1"/>
  <c r="AC107" i="6"/>
  <c r="BB107" i="6" s="1"/>
  <c r="AA107" i="6"/>
  <c r="AZ107" i="6" s="1"/>
  <c r="BJ107" i="6" s="1"/>
  <c r="AB107" i="6"/>
  <c r="BA107" i="6" s="1"/>
  <c r="AC111" i="6"/>
  <c r="BB111" i="6" s="1"/>
  <c r="AA111" i="6"/>
  <c r="AZ111" i="6" s="1"/>
  <c r="BJ111" i="6" s="1"/>
  <c r="AB111" i="6"/>
  <c r="BA111" i="6" s="1"/>
  <c r="AC113" i="6"/>
  <c r="BB113" i="6" s="1"/>
  <c r="AA113" i="6"/>
  <c r="AZ113" i="6" s="1"/>
  <c r="AB113" i="6"/>
  <c r="BA113" i="6" s="1"/>
  <c r="AD118" i="6"/>
  <c r="BC118" i="6" s="1"/>
  <c r="BJ125" i="6"/>
  <c r="BJ95" i="6"/>
  <c r="AC104" i="6"/>
  <c r="BB104" i="6" s="1"/>
  <c r="AA104" i="6"/>
  <c r="AZ104" i="6" s="1"/>
  <c r="BJ104" i="6" s="1"/>
  <c r="BJ97" i="6"/>
  <c r="AC120" i="6"/>
  <c r="BB120" i="6" s="1"/>
  <c r="AB132" i="6"/>
  <c r="BA132" i="6" s="1"/>
  <c r="BJ132" i="6" s="1"/>
  <c r="BJ167" i="6"/>
  <c r="BJ171" i="6"/>
  <c r="BJ175" i="6"/>
  <c r="AG178" i="6"/>
  <c r="BF178" i="6" s="1"/>
  <c r="BJ178" i="6" s="1"/>
  <c r="AI178" i="6"/>
  <c r="BH178" i="6" s="1"/>
  <c r="AG190" i="6"/>
  <c r="BF190" i="6" s="1"/>
  <c r="BJ190" i="6" s="1"/>
  <c r="AI190" i="6"/>
  <c r="BH190" i="6" s="1"/>
  <c r="BJ191" i="6"/>
  <c r="AG198" i="6"/>
  <c r="BF198" i="6" s="1"/>
  <c r="BJ198" i="6" s="1"/>
  <c r="AI198" i="6"/>
  <c r="BH198" i="6" s="1"/>
  <c r="BJ199" i="6"/>
  <c r="Y42" i="4"/>
  <c r="AX42" i="4" s="1"/>
  <c r="X42" i="4"/>
  <c r="AW42" i="4" s="1"/>
  <c r="BJ42" i="4" s="1"/>
  <c r="BJ179" i="6"/>
  <c r="Z36" i="4"/>
  <c r="AY36" i="4" s="1"/>
  <c r="W36" i="4"/>
  <c r="AV36" i="4" s="1"/>
  <c r="BJ36" i="4" s="1"/>
  <c r="AD94" i="4"/>
  <c r="BC94" i="4" s="1"/>
  <c r="AA94" i="4"/>
  <c r="AZ94" i="4" s="1"/>
  <c r="AI188" i="6"/>
  <c r="BH188" i="6" s="1"/>
  <c r="BJ193" i="6"/>
  <c r="X30" i="4"/>
  <c r="AW30" i="4" s="1"/>
  <c r="X33" i="4"/>
  <c r="AW33" i="4" s="1"/>
  <c r="BJ33" i="4" s="1"/>
  <c r="Z33" i="4"/>
  <c r="AY33" i="4" s="1"/>
  <c r="AD102" i="4"/>
  <c r="BC102" i="4" s="1"/>
  <c r="AD104" i="4"/>
  <c r="BC104" i="4" s="1"/>
  <c r="AC111" i="4"/>
  <c r="BB111" i="4" s="1"/>
  <c r="BJ197" i="6"/>
  <c r="AG154" i="4"/>
  <c r="BF154" i="4" s="1"/>
  <c r="AD152" i="4"/>
  <c r="BC152" i="4" s="1"/>
  <c r="BJ28" i="8"/>
  <c r="BJ188" i="8"/>
  <c r="BJ132" i="8"/>
  <c r="BJ163" i="8"/>
  <c r="BJ94" i="8"/>
  <c r="BJ35" i="8"/>
  <c r="BJ183" i="8"/>
  <c r="AI177" i="8"/>
  <c r="BH177" i="8" s="1"/>
  <c r="BJ228" i="4"/>
  <c r="BJ221" i="4"/>
  <c r="BJ214" i="4"/>
  <c r="BJ21" i="4"/>
  <c r="BJ9" i="4"/>
  <c r="BJ12" i="4"/>
  <c r="BJ55" i="4"/>
  <c r="AU32" i="4"/>
  <c r="BJ32" i="4" s="1"/>
  <c r="BJ20" i="4"/>
  <c r="BJ27" i="4"/>
  <c r="BJ40" i="4"/>
  <c r="BJ58" i="4"/>
  <c r="BJ85" i="4"/>
  <c r="BJ70" i="4"/>
  <c r="BJ74" i="4"/>
  <c r="BJ45" i="4"/>
  <c r="BJ89" i="4"/>
  <c r="BJ41" i="4"/>
  <c r="BJ146" i="4"/>
  <c r="BJ114" i="4"/>
  <c r="BJ110" i="4"/>
  <c r="BJ116" i="4"/>
  <c r="BJ148" i="4"/>
  <c r="BJ158" i="4"/>
  <c r="BJ124" i="4"/>
  <c r="BJ170" i="4"/>
  <c r="BJ175" i="4"/>
  <c r="BJ139" i="4"/>
  <c r="BJ178" i="4"/>
  <c r="BJ153" i="4"/>
  <c r="Z76" i="8"/>
  <c r="AY76" i="8" s="1"/>
  <c r="BJ16" i="6"/>
  <c r="W9" i="6"/>
  <c r="AV9" i="6" s="1"/>
  <c r="BJ9" i="6" s="1"/>
  <c r="X10" i="6"/>
  <c r="AW10" i="6" s="1"/>
  <c r="BJ17" i="6"/>
  <c r="X24" i="6"/>
  <c r="AW24" i="6" s="1"/>
  <c r="BJ37" i="6"/>
  <c r="X8" i="6"/>
  <c r="AW8" i="6" s="1"/>
  <c r="BJ8" i="6" s="1"/>
  <c r="BJ22" i="6"/>
  <c r="BJ29" i="6"/>
  <c r="W27" i="6"/>
  <c r="AV27" i="6" s="1"/>
  <c r="Y60" i="6"/>
  <c r="AX60" i="6" s="1"/>
  <c r="W50" i="6"/>
  <c r="AV50" i="6" s="1"/>
  <c r="BJ50" i="6"/>
  <c r="AB66" i="6"/>
  <c r="BA66" i="6" s="1"/>
  <c r="Z66" i="6"/>
  <c r="AY66" i="6" s="1"/>
  <c r="BJ77" i="6"/>
  <c r="BJ63" i="6"/>
  <c r="Y66" i="6"/>
  <c r="AX66" i="6" s="1"/>
  <c r="BJ66" i="6" s="1"/>
  <c r="AB68" i="6"/>
  <c r="BA68" i="6" s="1"/>
  <c r="AB75" i="6"/>
  <c r="BA75" i="6" s="1"/>
  <c r="AA78" i="6"/>
  <c r="AZ78" i="6" s="1"/>
  <c r="AA79" i="6"/>
  <c r="AZ79" i="6" s="1"/>
  <c r="AA80" i="6"/>
  <c r="AZ80" i="6" s="1"/>
  <c r="AA81" i="6"/>
  <c r="AZ81" i="6" s="1"/>
  <c r="AA82" i="6"/>
  <c r="AZ82" i="6" s="1"/>
  <c r="AA83" i="6"/>
  <c r="AZ83" i="6" s="1"/>
  <c r="AA84" i="6"/>
  <c r="AZ84" i="6" s="1"/>
  <c r="AA85" i="6"/>
  <c r="AZ85" i="6" s="1"/>
  <c r="Z86" i="6"/>
  <c r="AY86" i="6" s="1"/>
  <c r="Z87" i="6"/>
  <c r="AY87" i="6" s="1"/>
  <c r="BJ87" i="6" s="1"/>
  <c r="AC87" i="6"/>
  <c r="BB87" i="6" s="1"/>
  <c r="Z90" i="6"/>
  <c r="AY90" i="6" s="1"/>
  <c r="Z91" i="6"/>
  <c r="AY91" i="6" s="1"/>
  <c r="BJ91" i="6" s="1"/>
  <c r="AC91" i="6"/>
  <c r="BB91" i="6" s="1"/>
  <c r="BJ106" i="6"/>
  <c r="Z88" i="6"/>
  <c r="AY88" i="6" s="1"/>
  <c r="BJ88" i="6" s="1"/>
  <c r="AA91" i="6"/>
  <c r="AZ91" i="6" s="1"/>
  <c r="AB71" i="6"/>
  <c r="BA71" i="6" s="1"/>
  <c r="Z82" i="6"/>
  <c r="AY82" i="6" s="1"/>
  <c r="AB86" i="6"/>
  <c r="BA86" i="6" s="1"/>
  <c r="AC92" i="6"/>
  <c r="BB92" i="6" s="1"/>
  <c r="AC110" i="6"/>
  <c r="BB110" i="6" s="1"/>
  <c r="AA110" i="6"/>
  <c r="AZ110" i="6" s="1"/>
  <c r="BJ110" i="6" s="1"/>
  <c r="AB110" i="6"/>
  <c r="BA110" i="6" s="1"/>
  <c r="AB124" i="6"/>
  <c r="BA124" i="6" s="1"/>
  <c r="AE124" i="6"/>
  <c r="BD124" i="6" s="1"/>
  <c r="BJ130" i="6"/>
  <c r="AA94" i="6"/>
  <c r="AZ94" i="6" s="1"/>
  <c r="BJ94" i="6" s="1"/>
  <c r="AC94" i="6"/>
  <c r="BB94" i="6" s="1"/>
  <c r="BJ99" i="6"/>
  <c r="BJ116" i="6"/>
  <c r="BJ117" i="6"/>
  <c r="BJ101" i="6"/>
  <c r="AD120" i="6"/>
  <c r="BC120" i="6" s="1"/>
  <c r="BJ120" i="6" s="1"/>
  <c r="AC128" i="6"/>
  <c r="BB128" i="6" s="1"/>
  <c r="AG176" i="6"/>
  <c r="BF176" i="6" s="1"/>
  <c r="BJ176" i="6" s="1"/>
  <c r="AI176" i="6"/>
  <c r="BH176" i="6" s="1"/>
  <c r="AH180" i="6"/>
  <c r="BG180" i="6" s="1"/>
  <c r="AG184" i="6"/>
  <c r="BF184" i="6" s="1"/>
  <c r="BJ184" i="6" s="1"/>
  <c r="AI184" i="6"/>
  <c r="BH184" i="6" s="1"/>
  <c r="W30" i="4"/>
  <c r="AV30" i="4" s="1"/>
  <c r="BJ30" i="4" s="1"/>
  <c r="Z37" i="4"/>
  <c r="AY37" i="4" s="1"/>
  <c r="W37" i="4"/>
  <c r="AV37" i="4" s="1"/>
  <c r="BJ164" i="6"/>
  <c r="BJ181" i="6"/>
  <c r="Z62" i="4"/>
  <c r="AY62" i="4" s="1"/>
  <c r="Z53" i="4"/>
  <c r="AY53" i="4" s="1"/>
  <c r="BJ53" i="4" s="1"/>
  <c r="Y69" i="4"/>
  <c r="AX69" i="4" s="1"/>
  <c r="AG144" i="4"/>
  <c r="BF144" i="4" s="1"/>
  <c r="AE152" i="4"/>
  <c r="BD152" i="4" s="1"/>
  <c r="AG152" i="4"/>
  <c r="BF152" i="4" s="1"/>
  <c r="AD145" i="4"/>
  <c r="BC145" i="4" s="1"/>
  <c r="BJ145" i="4" s="1"/>
  <c r="AH188" i="6"/>
  <c r="BG188" i="6" s="1"/>
  <c r="BJ188" i="6" s="1"/>
  <c r="AB104" i="4"/>
  <c r="BA104" i="4" s="1"/>
  <c r="BJ104" i="4" s="1"/>
  <c r="AB111" i="4"/>
  <c r="BA111" i="4" s="1"/>
  <c r="AD111" i="4"/>
  <c r="BC111" i="4" s="1"/>
  <c r="AI192" i="6"/>
  <c r="BH192" i="6" s="1"/>
  <c r="Z78" i="4"/>
  <c r="AY78" i="4" s="1"/>
  <c r="BJ78" i="4" s="1"/>
  <c r="AC102" i="4"/>
  <c r="BB102" i="4" s="1"/>
  <c r="AB102" i="4"/>
  <c r="BA102" i="4" s="1"/>
  <c r="AI196" i="6"/>
  <c r="BH196" i="6" s="1"/>
  <c r="BJ196" i="6" s="1"/>
  <c r="AC125" i="4"/>
  <c r="BB125" i="4" s="1"/>
  <c r="BJ125" i="4" s="1"/>
  <c r="AE145" i="4"/>
  <c r="BD145" i="4" s="1"/>
  <c r="AE141" i="4"/>
  <c r="BD141" i="4" s="1"/>
  <c r="BJ141" i="4" s="1"/>
  <c r="BJ69" i="8"/>
  <c r="BJ162" i="8"/>
  <c r="BJ184" i="8"/>
  <c r="BJ137" i="8"/>
  <c r="BJ36" i="8"/>
  <c r="BJ110" i="8"/>
  <c r="BJ136" i="8"/>
  <c r="AH177" i="8"/>
  <c r="BG177" i="8" s="1"/>
  <c r="BJ203" i="4"/>
  <c r="BJ204" i="4"/>
  <c r="BJ215" i="4"/>
  <c r="BJ225" i="4"/>
  <c r="BJ218" i="4"/>
  <c r="BJ13" i="4"/>
  <c r="BJ18" i="4"/>
  <c r="BJ29" i="4"/>
  <c r="BJ216" i="4"/>
  <c r="BJ35" i="4"/>
  <c r="BJ37" i="4"/>
  <c r="BJ62" i="4"/>
  <c r="BJ60" i="4"/>
  <c r="BJ44" i="4"/>
  <c r="BJ68" i="4"/>
  <c r="BJ82" i="4"/>
  <c r="BJ23" i="4"/>
  <c r="BJ49" i="4"/>
  <c r="BJ84" i="4"/>
  <c r="BJ80" i="4"/>
  <c r="BJ59" i="4"/>
  <c r="BJ86" i="4"/>
  <c r="BJ90" i="4"/>
  <c r="BJ94" i="4"/>
  <c r="BJ99" i="4"/>
  <c r="BJ52" i="4"/>
  <c r="BJ137" i="4"/>
  <c r="BJ149" i="4"/>
  <c r="BJ120" i="4"/>
  <c r="BJ150" i="4"/>
  <c r="BJ98" i="4"/>
  <c r="BJ157" i="4"/>
  <c r="BJ93" i="4"/>
  <c r="BJ130" i="4"/>
  <c r="BJ140" i="4"/>
  <c r="BJ181" i="4"/>
  <c r="AG207" i="4"/>
  <c r="BF207" i="4" s="1"/>
  <c r="BJ207" i="4" s="1"/>
  <c r="AH207" i="4"/>
  <c r="BG207" i="4" s="1"/>
  <c r="BJ217" i="4"/>
  <c r="BJ7" i="6"/>
  <c r="BJ10" i="6"/>
  <c r="BJ11" i="6"/>
  <c r="BJ15" i="6"/>
  <c r="BJ26" i="6"/>
  <c r="W11" i="6"/>
  <c r="AV11" i="6" s="1"/>
  <c r="V24" i="6"/>
  <c r="AU24" i="6" s="1"/>
  <c r="BJ24" i="6" s="1"/>
  <c r="X23" i="6"/>
  <c r="AW23" i="6" s="1"/>
  <c r="BJ23" i="6" s="1"/>
  <c r="BJ28" i="6"/>
  <c r="W38" i="6"/>
  <c r="AV38" i="6" s="1"/>
  <c r="BJ38" i="6" s="1"/>
  <c r="Y27" i="6"/>
  <c r="AX27" i="6" s="1"/>
  <c r="BJ27" i="6" s="1"/>
  <c r="V36" i="6"/>
  <c r="AU36" i="6" s="1"/>
  <c r="BJ36" i="6" s="1"/>
  <c r="X36" i="6"/>
  <c r="AW36" i="6" s="1"/>
  <c r="Y36" i="6"/>
  <c r="AX36" i="6" s="1"/>
  <c r="BJ31" i="6"/>
  <c r="V27" i="6"/>
  <c r="AU27" i="6" s="1"/>
  <c r="X40" i="6"/>
  <c r="AW40" i="6" s="1"/>
  <c r="BJ40" i="6" s="1"/>
  <c r="BJ45" i="6"/>
  <c r="Y40" i="6"/>
  <c r="AX40" i="6" s="1"/>
  <c r="BJ46" i="6"/>
  <c r="X52" i="6"/>
  <c r="AW52" i="6" s="1"/>
  <c r="BJ52" i="6" s="1"/>
  <c r="AA60" i="6"/>
  <c r="AZ60" i="6" s="1"/>
  <c r="BJ42" i="6"/>
  <c r="BJ61" i="6"/>
  <c r="Y47" i="6"/>
  <c r="AX47" i="6" s="1"/>
  <c r="Z67" i="6"/>
  <c r="AY67" i="6" s="1"/>
  <c r="BJ67" i="6" s="1"/>
  <c r="Z68" i="6"/>
  <c r="AY68" i="6" s="1"/>
  <c r="BJ65" i="6"/>
  <c r="AA71" i="6"/>
  <c r="AZ71" i="6" s="1"/>
  <c r="BJ71" i="6" s="1"/>
  <c r="Z75" i="6"/>
  <c r="AY75" i="6" s="1"/>
  <c r="BJ75" i="6" s="1"/>
  <c r="BJ76" i="6"/>
  <c r="AB87" i="6"/>
  <c r="BA87" i="6" s="1"/>
  <c r="AA88" i="6"/>
  <c r="AZ88" i="6" s="1"/>
  <c r="AB91" i="6"/>
  <c r="BA91" i="6" s="1"/>
  <c r="BJ96" i="6"/>
  <c r="BJ89" i="6"/>
  <c r="BJ81" i="6"/>
  <c r="BJ82" i="6"/>
  <c r="BJ86" i="6"/>
  <c r="Z92" i="6"/>
  <c r="AY92" i="6" s="1"/>
  <c r="BJ92" i="6" s="1"/>
  <c r="BJ72" i="6"/>
  <c r="Z79" i="6"/>
  <c r="AY79" i="6" s="1"/>
  <c r="BJ79" i="6" s="1"/>
  <c r="Z83" i="6"/>
  <c r="AY83" i="6" s="1"/>
  <c r="BJ83" i="6" s="1"/>
  <c r="Z78" i="6"/>
  <c r="AY78" i="6" s="1"/>
  <c r="AC109" i="6"/>
  <c r="BB109" i="6" s="1"/>
  <c r="AA109" i="6"/>
  <c r="AZ109" i="6" s="1"/>
  <c r="BJ109" i="6" s="1"/>
  <c r="AB109" i="6"/>
  <c r="BA109" i="6" s="1"/>
  <c r="BJ129" i="6"/>
  <c r="AA98" i="6"/>
  <c r="AZ98" i="6" s="1"/>
  <c r="BJ98" i="6" s="1"/>
  <c r="AC98" i="6"/>
  <c r="BB98" i="6" s="1"/>
  <c r="AC102" i="6"/>
  <c r="BB102" i="6" s="1"/>
  <c r="BJ102" i="6" s="1"/>
  <c r="AD108" i="6"/>
  <c r="BC108" i="6" s="1"/>
  <c r="AD109" i="6"/>
  <c r="BC109" i="6" s="1"/>
  <c r="AD110" i="6"/>
  <c r="BC110" i="6" s="1"/>
  <c r="AD111" i="6"/>
  <c r="BC111" i="6" s="1"/>
  <c r="AD112" i="6"/>
  <c r="BC112" i="6" s="1"/>
  <c r="AD113" i="6"/>
  <c r="BC113" i="6" s="1"/>
  <c r="BJ113" i="6" s="1"/>
  <c r="AB118" i="6"/>
  <c r="BA118" i="6" s="1"/>
  <c r="BJ118" i="6" s="1"/>
  <c r="AB122" i="6"/>
  <c r="BA122" i="6" s="1"/>
  <c r="BJ122" i="6" s="1"/>
  <c r="BJ124" i="6"/>
  <c r="AD102" i="6"/>
  <c r="BC102" i="6" s="1"/>
  <c r="BJ103" i="6"/>
  <c r="AD107" i="6"/>
  <c r="BC107" i="6" s="1"/>
  <c r="AE128" i="6"/>
  <c r="BD128" i="6" s="1"/>
  <c r="AD128" i="6"/>
  <c r="BC128" i="6" s="1"/>
  <c r="BJ128" i="6" s="1"/>
  <c r="BJ141" i="6"/>
  <c r="AE142" i="6"/>
  <c r="BD142" i="6" s="1"/>
  <c r="AE132" i="6"/>
  <c r="BD132" i="6" s="1"/>
  <c r="BJ143" i="6"/>
  <c r="AH178" i="6"/>
  <c r="BG178" i="6" s="1"/>
  <c r="AF180" i="6"/>
  <c r="BE180" i="6" s="1"/>
  <c r="BJ180" i="6" s="1"/>
  <c r="AG182" i="6"/>
  <c r="BF182" i="6" s="1"/>
  <c r="BJ182" i="6" s="1"/>
  <c r="AI182" i="6"/>
  <c r="BH182" i="6" s="1"/>
  <c r="AG186" i="6"/>
  <c r="BF186" i="6" s="1"/>
  <c r="BJ186" i="6" s="1"/>
  <c r="AI186" i="6"/>
  <c r="BH186" i="6" s="1"/>
  <c r="BJ187" i="6"/>
  <c r="AH190" i="6"/>
  <c r="BG190" i="6" s="1"/>
  <c r="AG194" i="6"/>
  <c r="BF194" i="6" s="1"/>
  <c r="BJ194" i="6" s="1"/>
  <c r="AI194" i="6"/>
  <c r="BH194" i="6" s="1"/>
  <c r="BJ195" i="6"/>
  <c r="AH198" i="6"/>
  <c r="BG198" i="6" s="1"/>
  <c r="AI173" i="6"/>
  <c r="BH173" i="6" s="1"/>
  <c r="BJ173" i="6" s="1"/>
  <c r="BJ183" i="6"/>
  <c r="AH169" i="6"/>
  <c r="BG169" i="6" s="1"/>
  <c r="BJ169" i="6" s="1"/>
  <c r="AG188" i="6"/>
  <c r="BF188" i="6" s="1"/>
  <c r="Z69" i="4"/>
  <c r="AY69" i="4" s="1"/>
  <c r="AG147" i="4"/>
  <c r="BF147" i="4" s="1"/>
  <c r="AE147" i="4"/>
  <c r="BD147" i="4" s="1"/>
  <c r="BJ147" i="4" s="1"/>
  <c r="AE154" i="4"/>
  <c r="BD154" i="4" s="1"/>
  <c r="BJ154" i="4" s="1"/>
  <c r="AA96" i="4"/>
  <c r="AZ96" i="4" s="1"/>
  <c r="AD96" i="4"/>
  <c r="BC96" i="4" s="1"/>
  <c r="AH192" i="6"/>
  <c r="BG192" i="6" s="1"/>
  <c r="BJ192" i="6" s="1"/>
  <c r="BJ34" i="4"/>
  <c r="AE144" i="4"/>
  <c r="BD144" i="4" s="1"/>
  <c r="BJ209" i="4"/>
  <c r="BK7" i="4"/>
  <c r="BK8" i="4" s="1"/>
  <c r="BK9" i="4" s="1"/>
  <c r="BK10" i="4" s="1"/>
  <c r="BK11" i="4" s="1"/>
  <c r="BK12" i="4" s="1"/>
  <c r="BK13" i="4" s="1"/>
  <c r="BK14" i="4" s="1"/>
  <c r="BK15" i="4" s="1"/>
  <c r="BK16" i="4" s="1"/>
  <c r="BK17" i="4" s="1"/>
  <c r="BK18" i="4" s="1"/>
  <c r="BK19" i="4" s="1"/>
  <c r="BK20" i="4" s="1"/>
  <c r="BK21" i="4" s="1"/>
  <c r="BK22" i="4" s="1"/>
  <c r="BK23" i="4" s="1"/>
  <c r="BK24" i="4" s="1"/>
  <c r="BK25" i="4" s="1"/>
  <c r="BK26" i="4" s="1"/>
  <c r="BK27" i="4" s="1"/>
  <c r="BK28" i="4" s="1"/>
  <c r="BK29" i="4" s="1"/>
  <c r="BK30" i="4" s="1"/>
  <c r="BK31" i="4" s="1"/>
  <c r="BJ223" i="4"/>
  <c r="BJ97" i="4"/>
  <c r="BJ122" i="4"/>
  <c r="BJ187" i="4"/>
  <c r="BJ192" i="4"/>
  <c r="BJ199" i="4"/>
  <c r="BJ208" i="4"/>
  <c r="BJ112" i="4"/>
  <c r="BJ163" i="4"/>
  <c r="BJ212" i="4"/>
  <c r="BJ155" i="4"/>
  <c r="BJ220" i="4"/>
  <c r="BJ66" i="4"/>
  <c r="BJ195" i="4"/>
  <c r="BJ179" i="4"/>
  <c r="BJ206" i="4"/>
  <c r="BJ172" i="4"/>
  <c r="BJ191" i="4"/>
  <c r="BJ190" i="4"/>
  <c r="BJ210" i="4"/>
  <c r="BJ182" i="4"/>
  <c r="BJ167" i="4"/>
  <c r="BJ201" i="4"/>
  <c r="BJ211" i="4"/>
  <c r="BJ180" i="4"/>
  <c r="BJ196" i="4"/>
  <c r="BJ205" i="4"/>
  <c r="BJ202" i="4"/>
  <c r="BJ227" i="4"/>
  <c r="BJ106" i="4"/>
  <c r="BJ159" i="4"/>
  <c r="BJ185" i="4"/>
  <c r="BJ200" i="4"/>
  <c r="BJ95" i="8"/>
  <c r="BJ160" i="8"/>
  <c r="BJ60" i="8"/>
  <c r="BJ31" i="8"/>
  <c r="BJ115" i="8"/>
  <c r="BJ170" i="8"/>
  <c r="BJ90" i="8"/>
  <c r="BJ44" i="8"/>
  <c r="Y48" i="8"/>
  <c r="AX48" i="8" s="1"/>
  <c r="BJ114" i="8"/>
  <c r="X33" i="8"/>
  <c r="AW33" i="8" s="1"/>
  <c r="AI173" i="8"/>
  <c r="BH173" i="8" s="1"/>
  <c r="AG177" i="8"/>
  <c r="BF177" i="8" s="1"/>
  <c r="BJ177" i="8" s="1"/>
  <c r="BJ157" i="8"/>
  <c r="BJ23" i="8"/>
  <c r="BJ80" i="8"/>
  <c r="AG191" i="8"/>
  <c r="BF191" i="8" s="1"/>
  <c r="AF191" i="8"/>
  <c r="BE191" i="8" s="1"/>
  <c r="AH191" i="8"/>
  <c r="BG191" i="8" s="1"/>
  <c r="BJ84" i="8"/>
  <c r="BJ109" i="8"/>
  <c r="BJ89" i="8"/>
  <c r="BJ196" i="8"/>
  <c r="X25" i="8"/>
  <c r="AW25" i="8" s="1"/>
  <c r="AB91" i="8"/>
  <c r="BA91" i="8" s="1"/>
  <c r="BJ181" i="8"/>
  <c r="AH189" i="8"/>
  <c r="BG189" i="8" s="1"/>
  <c r="BJ145" i="8"/>
  <c r="BJ194" i="8"/>
  <c r="BJ126" i="8"/>
  <c r="BJ180" i="8"/>
  <c r="AG189" i="8"/>
  <c r="BF189" i="8" s="1"/>
  <c r="BJ133" i="8"/>
  <c r="AA79" i="8"/>
  <c r="AZ79" i="8" s="1"/>
  <c r="BJ22" i="8"/>
  <c r="V33" i="8"/>
  <c r="AU33" i="8" s="1"/>
  <c r="BJ33" i="8" s="1"/>
  <c r="BJ118" i="8"/>
  <c r="BJ88" i="8"/>
  <c r="AC140" i="8"/>
  <c r="BB140" i="8" s="1"/>
  <c r="AG157" i="8"/>
  <c r="BF157" i="8" s="1"/>
  <c r="BJ107" i="8"/>
  <c r="BJ73" i="8"/>
  <c r="BJ40" i="8"/>
  <c r="BJ106" i="8"/>
  <c r="AI189" i="8"/>
  <c r="BH189" i="8" s="1"/>
  <c r="BJ45" i="8"/>
  <c r="BJ68" i="8"/>
  <c r="BJ192" i="8"/>
  <c r="BJ151" i="8"/>
  <c r="Y41" i="8"/>
  <c r="AX41" i="8" s="1"/>
  <c r="BJ125" i="8"/>
  <c r="BJ61" i="8"/>
  <c r="Y79" i="8"/>
  <c r="AX79" i="8" s="1"/>
  <c r="BJ10" i="8"/>
  <c r="Z48" i="8"/>
  <c r="AY48" i="8" s="1"/>
  <c r="AD140" i="8"/>
  <c r="BC140" i="8" s="1"/>
  <c r="BJ140" i="8" s="1"/>
  <c r="BJ178" i="8"/>
  <c r="W41" i="8"/>
  <c r="AV41" i="8" s="1"/>
  <c r="AF157" i="8"/>
  <c r="BE157" i="8" s="1"/>
  <c r="BJ185" i="8"/>
  <c r="BJ51" i="8"/>
  <c r="BJ98" i="8"/>
  <c r="AD119" i="8"/>
  <c r="BC119" i="8" s="1"/>
  <c r="BJ32" i="8"/>
  <c r="BJ164" i="8"/>
  <c r="BJ37" i="8"/>
  <c r="AH187" i="8"/>
  <c r="BG187" i="8" s="1"/>
  <c r="BJ156" i="8"/>
  <c r="AD127" i="8"/>
  <c r="BC127" i="8" s="1"/>
  <c r="AC127" i="8"/>
  <c r="BB127" i="8" s="1"/>
  <c r="BJ59" i="8"/>
  <c r="BJ63" i="8"/>
  <c r="BJ113" i="8"/>
  <c r="BJ92" i="8"/>
  <c r="BJ104" i="8"/>
  <c r="BJ102" i="8"/>
  <c r="BJ117" i="8"/>
  <c r="BJ78" i="8"/>
  <c r="X48" i="8"/>
  <c r="AW48" i="8" s="1"/>
  <c r="BJ48" i="8" s="1"/>
  <c r="AF187" i="8"/>
  <c r="BE187" i="8" s="1"/>
  <c r="BJ30" i="8"/>
  <c r="BJ131" i="8"/>
  <c r="BJ168" i="8"/>
  <c r="AB93" i="8"/>
  <c r="BA93" i="8" s="1"/>
  <c r="BJ121" i="8"/>
  <c r="BJ101" i="8"/>
  <c r="BJ154" i="8"/>
  <c r="BJ75" i="8"/>
  <c r="BJ66" i="8"/>
  <c r="AC119" i="8"/>
  <c r="BB119" i="8" s="1"/>
  <c r="AF173" i="8"/>
  <c r="BE173" i="8" s="1"/>
  <c r="AH173" i="8"/>
  <c r="BG173" i="8" s="1"/>
  <c r="BJ82" i="8"/>
  <c r="Y77" i="8"/>
  <c r="AX77" i="8" s="1"/>
  <c r="BJ49" i="8"/>
  <c r="BJ56" i="8"/>
  <c r="BJ67" i="8"/>
  <c r="BJ53" i="8"/>
  <c r="BJ139" i="8"/>
  <c r="BJ72" i="8"/>
  <c r="BK7" i="8"/>
  <c r="BK8" i="8" s="1"/>
  <c r="BJ135" i="8"/>
  <c r="AB127" i="8"/>
  <c r="BA127" i="8" s="1"/>
  <c r="AA93" i="8"/>
  <c r="AZ93" i="8" s="1"/>
  <c r="BJ54" i="8"/>
  <c r="BJ124" i="8"/>
  <c r="Z41" i="8"/>
  <c r="AY41" i="8" s="1"/>
  <c r="Z93" i="8"/>
  <c r="AY93" i="8" s="1"/>
  <c r="AA77" i="8"/>
  <c r="AZ77" i="8" s="1"/>
  <c r="BJ161" i="8"/>
  <c r="BJ141" i="8"/>
  <c r="BJ76" i="8"/>
  <c r="AI187" i="8"/>
  <c r="BH187" i="8" s="1"/>
  <c r="AC91" i="8"/>
  <c r="BB91" i="8" s="1"/>
  <c r="Z91" i="8"/>
  <c r="AY91" i="8" s="1"/>
  <c r="AB77" i="8"/>
  <c r="BA77" i="8" s="1"/>
  <c r="BJ81" i="8"/>
  <c r="BJ34" i="8"/>
  <c r="BJ38" i="8"/>
  <c r="BJ123" i="8"/>
  <c r="BJ150" i="8"/>
  <c r="AE119" i="8"/>
  <c r="BD119" i="8" s="1"/>
  <c r="AH169" i="8"/>
  <c r="BG169" i="8" s="1"/>
  <c r="BJ169" i="8" s="1"/>
  <c r="AF169" i="8"/>
  <c r="BE169" i="8" s="1"/>
  <c r="AI169" i="8"/>
  <c r="BH169" i="8" s="1"/>
  <c r="AA103" i="8"/>
  <c r="AZ103" i="8" s="1"/>
  <c r="AD103" i="8"/>
  <c r="BC103" i="8" s="1"/>
  <c r="AB103" i="8"/>
  <c r="BA103" i="8" s="1"/>
  <c r="AC103" i="8"/>
  <c r="BB103" i="8" s="1"/>
  <c r="AG153" i="8"/>
  <c r="BF153" i="8" s="1"/>
  <c r="AA64" i="8"/>
  <c r="AZ64" i="8" s="1"/>
  <c r="BJ26" i="8"/>
  <c r="AD129" i="8"/>
  <c r="BC129" i="8" s="1"/>
  <c r="AC129" i="8"/>
  <c r="BB129" i="8" s="1"/>
  <c r="AE129" i="8"/>
  <c r="BD129" i="8" s="1"/>
  <c r="AB129" i="8"/>
  <c r="BA129" i="8" s="1"/>
  <c r="AE155" i="8"/>
  <c r="BD155" i="8" s="1"/>
  <c r="AG155" i="8"/>
  <c r="BF155" i="8" s="1"/>
  <c r="AF175" i="8"/>
  <c r="BE175" i="8" s="1"/>
  <c r="AG175" i="8"/>
  <c r="BF175" i="8" s="1"/>
  <c r="AH175" i="8"/>
  <c r="BG175" i="8" s="1"/>
  <c r="AB71" i="8"/>
  <c r="BA71" i="8" s="1"/>
  <c r="Z71" i="8"/>
  <c r="AY71" i="8" s="1"/>
  <c r="AF153" i="8"/>
  <c r="BE153" i="8" s="1"/>
  <c r="X29" i="8"/>
  <c r="AW29" i="8" s="1"/>
  <c r="AD147" i="8"/>
  <c r="BC147" i="8" s="1"/>
  <c r="AC147" i="8"/>
  <c r="BB147" i="8" s="1"/>
  <c r="AE147" i="8"/>
  <c r="BD147" i="8" s="1"/>
  <c r="AF147" i="8"/>
  <c r="BE147" i="8" s="1"/>
  <c r="AA71" i="8"/>
  <c r="AZ71" i="8" s="1"/>
  <c r="V27" i="8"/>
  <c r="AU27" i="8" s="1"/>
  <c r="W27" i="8"/>
  <c r="AV27" i="8" s="1"/>
  <c r="Y27" i="8"/>
  <c r="AX27" i="8" s="1"/>
  <c r="X27" i="8"/>
  <c r="AW27" i="8" s="1"/>
  <c r="AI197" i="8"/>
  <c r="BH197" i="8" s="1"/>
  <c r="AE153" i="8"/>
  <c r="BD153" i="8" s="1"/>
  <c r="W9" i="8"/>
  <c r="AV9" i="8" s="1"/>
  <c r="BJ9" i="8" s="1"/>
  <c r="Z64" i="8"/>
  <c r="AY64" i="8" s="1"/>
  <c r="W25" i="8"/>
  <c r="AV25" i="8" s="1"/>
  <c r="AI193" i="8"/>
  <c r="BH193" i="8" s="1"/>
  <c r="AG193" i="8"/>
  <c r="BF193" i="8" s="1"/>
  <c r="AH193" i="8"/>
  <c r="BG193" i="8" s="1"/>
  <c r="BJ193" i="8" s="1"/>
  <c r="AD159" i="8"/>
  <c r="BC159" i="8" s="1"/>
  <c r="AG159" i="8"/>
  <c r="BF159" i="8" s="1"/>
  <c r="AE159" i="8"/>
  <c r="BD159" i="8" s="1"/>
  <c r="AF159" i="8"/>
  <c r="BE159" i="8" s="1"/>
  <c r="AF197" i="8"/>
  <c r="BE197" i="8" s="1"/>
  <c r="V29" i="8"/>
  <c r="AU29" i="8" s="1"/>
  <c r="AC111" i="8"/>
  <c r="BB111" i="8" s="1"/>
  <c r="AD111" i="8"/>
  <c r="BC111" i="8" s="1"/>
  <c r="AB111" i="8"/>
  <c r="BA111" i="8" s="1"/>
  <c r="AA111" i="8"/>
  <c r="AZ111" i="8" s="1"/>
  <c r="AH176" i="8"/>
  <c r="BG176" i="8" s="1"/>
  <c r="AF176" i="8"/>
  <c r="BE176" i="8" s="1"/>
  <c r="AI176" i="8"/>
  <c r="BH176" i="8" s="1"/>
  <c r="AI175" i="8"/>
  <c r="BH175" i="8" s="1"/>
  <c r="W29" i="8"/>
  <c r="AV29" i="8" s="1"/>
  <c r="Y25" i="8"/>
  <c r="AX25" i="8" s="1"/>
  <c r="AG197" i="8"/>
  <c r="BF197" i="8" s="1"/>
  <c r="AF155" i="8"/>
  <c r="BE155" i="8" s="1"/>
  <c r="BJ134" i="8"/>
  <c r="BJ142" i="8"/>
  <c r="BJ144" i="8"/>
  <c r="BJ116" i="8"/>
  <c r="BJ86" i="8"/>
  <c r="BJ128" i="8"/>
  <c r="BJ158" i="8"/>
  <c r="BJ122" i="8"/>
  <c r="BJ43" i="8"/>
  <c r="BJ100" i="8"/>
  <c r="BJ112" i="8"/>
  <c r="BJ138" i="8"/>
  <c r="BJ85" i="8"/>
  <c r="BJ52" i="8"/>
  <c r="BJ74" i="8"/>
  <c r="BJ167" i="8"/>
  <c r="BJ149" i="8"/>
  <c r="BJ143" i="8"/>
  <c r="BJ120" i="8"/>
  <c r="BJ105" i="8"/>
  <c r="BJ108" i="8"/>
  <c r="BJ96" i="8"/>
  <c r="BJ148" i="8"/>
  <c r="BJ47" i="8"/>
  <c r="BK32" i="4" l="1"/>
  <c r="BK33" i="4" s="1"/>
  <c r="BK34" i="4" s="1"/>
  <c r="BK35" i="4" s="1"/>
  <c r="BK36" i="4" s="1"/>
  <c r="BK37" i="4" s="1"/>
  <c r="BK38" i="4" s="1"/>
  <c r="BK39" i="4" s="1"/>
  <c r="BK40" i="4" s="1"/>
  <c r="BK41" i="4" s="1"/>
  <c r="BK42" i="4" s="1"/>
  <c r="BK43" i="4" s="1"/>
  <c r="BK44" i="4" s="1"/>
  <c r="BK45" i="4" s="1"/>
  <c r="BK46" i="4" s="1"/>
  <c r="BK47" i="4" s="1"/>
  <c r="BK48" i="4" s="1"/>
  <c r="BK49" i="4" s="1"/>
  <c r="BK50" i="4" s="1"/>
  <c r="BK51" i="4" s="1"/>
  <c r="BK52" i="4" s="1"/>
  <c r="BK53" i="4" s="1"/>
  <c r="BK54" i="4" s="1"/>
  <c r="BK55" i="4" s="1"/>
  <c r="BK56" i="4" s="1"/>
  <c r="BK57" i="4" s="1"/>
  <c r="BK58" i="4" s="1"/>
  <c r="BK59" i="4" s="1"/>
  <c r="BK60" i="4" s="1"/>
  <c r="BK61" i="4" s="1"/>
  <c r="BK62" i="4" s="1"/>
  <c r="BK63" i="4" s="1"/>
  <c r="BK64" i="4" s="1"/>
  <c r="BK65" i="4" s="1"/>
  <c r="BJ79" i="8"/>
  <c r="BJ102" i="4"/>
  <c r="BK7" i="6"/>
  <c r="BK8" i="6" s="1"/>
  <c r="BK9" i="6" s="1"/>
  <c r="BK10" i="6" s="1"/>
  <c r="BK11" i="6" s="1"/>
  <c r="BK12" i="6" s="1"/>
  <c r="BK13" i="6" s="1"/>
  <c r="BK14" i="6" s="1"/>
  <c r="BK15" i="6" s="1"/>
  <c r="BK16" i="6" s="1"/>
  <c r="BK17" i="6" s="1"/>
  <c r="BK18" i="6" s="1"/>
  <c r="BK19" i="6" s="1"/>
  <c r="BK20" i="6" s="1"/>
  <c r="BK21" i="6" s="1"/>
  <c r="BK22" i="6" s="1"/>
  <c r="BK23" i="6" s="1"/>
  <c r="BK24" i="6" s="1"/>
  <c r="BK25" i="6" s="1"/>
  <c r="BK26" i="6" s="1"/>
  <c r="BK27" i="6" s="1"/>
  <c r="BK28" i="6" s="1"/>
  <c r="BK29" i="6" s="1"/>
  <c r="BK30" i="6" s="1"/>
  <c r="BK31" i="6" s="1"/>
  <c r="BK32" i="6" s="1"/>
  <c r="BK33" i="6" s="1"/>
  <c r="BK34" i="6" s="1"/>
  <c r="BK35" i="6" s="1"/>
  <c r="BK36" i="6" s="1"/>
  <c r="BK37" i="6" s="1"/>
  <c r="BK38" i="6" s="1"/>
  <c r="BK39" i="6" s="1"/>
  <c r="BK40" i="6" s="1"/>
  <c r="BK41" i="6" s="1"/>
  <c r="BK42" i="6" s="1"/>
  <c r="BK43" i="6" s="1"/>
  <c r="BK44" i="6" s="1"/>
  <c r="BK45" i="6" s="1"/>
  <c r="BK46" i="6" s="1"/>
  <c r="BK47" i="6" s="1"/>
  <c r="BK48" i="6" s="1"/>
  <c r="BK49" i="6" s="1"/>
  <c r="BK50" i="6" s="1"/>
  <c r="BK51" i="6" s="1"/>
  <c r="BK52" i="6" s="1"/>
  <c r="BK53" i="6" s="1"/>
  <c r="BK54" i="6" s="1"/>
  <c r="BK55" i="6" s="1"/>
  <c r="BK56" i="6" s="1"/>
  <c r="BK57" i="6" s="1"/>
  <c r="BK58" i="6" s="1"/>
  <c r="BK59" i="6" s="1"/>
  <c r="BK60" i="6" s="1"/>
  <c r="BK61" i="6" s="1"/>
  <c r="BK62" i="6" s="1"/>
  <c r="BK63" i="6" s="1"/>
  <c r="BK64" i="6" s="1"/>
  <c r="BK65" i="6" s="1"/>
  <c r="BK66" i="6" s="1"/>
  <c r="BK67" i="6" s="1"/>
  <c r="BK68" i="6" s="1"/>
  <c r="BK69" i="6" s="1"/>
  <c r="BK70" i="6" s="1"/>
  <c r="BK71" i="6" s="1"/>
  <c r="BK72" i="6" s="1"/>
  <c r="BK73" i="6" s="1"/>
  <c r="BK74" i="6" s="1"/>
  <c r="BK75" i="6" s="1"/>
  <c r="BK76" i="6" s="1"/>
  <c r="BK77" i="6" s="1"/>
  <c r="BK78" i="6" s="1"/>
  <c r="BK79" i="6" s="1"/>
  <c r="BK80" i="6" s="1"/>
  <c r="BK81" i="6" s="1"/>
  <c r="BK82" i="6" s="1"/>
  <c r="BK83" i="6" s="1"/>
  <c r="BK84" i="6" s="1"/>
  <c r="BK85" i="6" s="1"/>
  <c r="BK86" i="6" s="1"/>
  <c r="BK87" i="6" s="1"/>
  <c r="BK88" i="6" s="1"/>
  <c r="BK89" i="6" s="1"/>
  <c r="BK90" i="6" s="1"/>
  <c r="BK91" i="6" s="1"/>
  <c r="BK92" i="6" s="1"/>
  <c r="BK93" i="6" s="1"/>
  <c r="BK94" i="6" s="1"/>
  <c r="BK95" i="6" s="1"/>
  <c r="BK96" i="6" s="1"/>
  <c r="BK97" i="6" s="1"/>
  <c r="BK98" i="6" s="1"/>
  <c r="BK99" i="6" s="1"/>
  <c r="BK100" i="6" s="1"/>
  <c r="BK101" i="6" s="1"/>
  <c r="BK102" i="6" s="1"/>
  <c r="BK103" i="6" s="1"/>
  <c r="BK104" i="6" s="1"/>
  <c r="BK105" i="6" s="1"/>
  <c r="BK106" i="6" s="1"/>
  <c r="BK107" i="6" s="1"/>
  <c r="BK108" i="6" s="1"/>
  <c r="BK109" i="6" s="1"/>
  <c r="BK110" i="6" s="1"/>
  <c r="BK111" i="6" s="1"/>
  <c r="BK112" i="6" s="1"/>
  <c r="BK113" i="6" s="1"/>
  <c r="BK114" i="6" s="1"/>
  <c r="BK115" i="6" s="1"/>
  <c r="BK116" i="6" s="1"/>
  <c r="BK117" i="6" s="1"/>
  <c r="BK118" i="6" s="1"/>
  <c r="BK119" i="6" s="1"/>
  <c r="BK120" i="6" s="1"/>
  <c r="BK121" i="6" s="1"/>
  <c r="BK122" i="6" s="1"/>
  <c r="BK123" i="6" s="1"/>
  <c r="BK124" i="6" s="1"/>
  <c r="BK125" i="6" s="1"/>
  <c r="BK126" i="6" s="1"/>
  <c r="BK127" i="6" s="1"/>
  <c r="BK128" i="6" s="1"/>
  <c r="BK129" i="6" s="1"/>
  <c r="BK130" i="6" s="1"/>
  <c r="BK131" i="6" s="1"/>
  <c r="BK132" i="6" s="1"/>
  <c r="BK133" i="6" s="1"/>
  <c r="BK134" i="6" s="1"/>
  <c r="BK135" i="6" s="1"/>
  <c r="BK136" i="6" s="1"/>
  <c r="BK137" i="6" s="1"/>
  <c r="BK138" i="6" s="1"/>
  <c r="BK139" i="6" s="1"/>
  <c r="BK140" i="6" s="1"/>
  <c r="BK141" i="6" s="1"/>
  <c r="BK142" i="6" s="1"/>
  <c r="BK143" i="6" s="1"/>
  <c r="BK144" i="6" s="1"/>
  <c r="BK145" i="6" s="1"/>
  <c r="BK146" i="6" s="1"/>
  <c r="BK147" i="6" s="1"/>
  <c r="BK148" i="6" s="1"/>
  <c r="BK149" i="6" s="1"/>
  <c r="BK150" i="6" s="1"/>
  <c r="BK151" i="6" s="1"/>
  <c r="BK152" i="6" s="1"/>
  <c r="BK153" i="6" s="1"/>
  <c r="BK154" i="6" s="1"/>
  <c r="BK155" i="6" s="1"/>
  <c r="BK156" i="6" s="1"/>
  <c r="BK157" i="6" s="1"/>
  <c r="BK158" i="6" s="1"/>
  <c r="BK159" i="6" s="1"/>
  <c r="BK160" i="6" s="1"/>
  <c r="BK161" i="6" s="1"/>
  <c r="BK162" i="6" s="1"/>
  <c r="BK163" i="6" s="1"/>
  <c r="BK164" i="6" s="1"/>
  <c r="BK165" i="6" s="1"/>
  <c r="BK166" i="6" s="1"/>
  <c r="BK167" i="6" s="1"/>
  <c r="BK168" i="6" s="1"/>
  <c r="BK169" i="6" s="1"/>
  <c r="BK170" i="6" s="1"/>
  <c r="BK171" i="6" s="1"/>
  <c r="BK172" i="6" s="1"/>
  <c r="BK173" i="6" s="1"/>
  <c r="BK174" i="6" s="1"/>
  <c r="BK175" i="6" s="1"/>
  <c r="BK176" i="6" s="1"/>
  <c r="BK177" i="6" s="1"/>
  <c r="BK178" i="6" s="1"/>
  <c r="BK179" i="6" s="1"/>
  <c r="BK180" i="6" s="1"/>
  <c r="BK181" i="6" s="1"/>
  <c r="BK182" i="6" s="1"/>
  <c r="BK183" i="6" s="1"/>
  <c r="BK184" i="6" s="1"/>
  <c r="BK185" i="6" s="1"/>
  <c r="BK186" i="6" s="1"/>
  <c r="BK187" i="6" s="1"/>
  <c r="BK188" i="6" s="1"/>
  <c r="BK189" i="6" s="1"/>
  <c r="BK190" i="6" s="1"/>
  <c r="BK191" i="6" s="1"/>
  <c r="BK192" i="6" s="1"/>
  <c r="BK193" i="6" s="1"/>
  <c r="BK194" i="6" s="1"/>
  <c r="BK195" i="6" s="1"/>
  <c r="BK196" i="6" s="1"/>
  <c r="BK197" i="6" s="1"/>
  <c r="BK198" i="6" s="1"/>
  <c r="BK199" i="6" s="1"/>
  <c r="BK200" i="6" s="1"/>
  <c r="BJ129" i="8"/>
  <c r="BJ189" i="8"/>
  <c r="BJ144" i="4"/>
  <c r="BJ96" i="4"/>
  <c r="BJ111" i="4"/>
  <c r="BJ51" i="4"/>
  <c r="BJ159" i="8"/>
  <c r="BJ147" i="8"/>
  <c r="BJ91" i="8"/>
  <c r="BJ41" i="8"/>
  <c r="BJ152" i="4"/>
  <c r="BK66" i="4"/>
  <c r="BK67" i="4" s="1"/>
  <c r="BK68" i="4" s="1"/>
  <c r="BK69" i="4" s="1"/>
  <c r="BK70" i="4" s="1"/>
  <c r="BK71" i="4" s="1"/>
  <c r="BK72" i="4" s="1"/>
  <c r="BK73" i="4" s="1"/>
  <c r="BK74" i="4" s="1"/>
  <c r="BK75" i="4" s="1"/>
  <c r="BK76" i="4" s="1"/>
  <c r="BK77" i="4" s="1"/>
  <c r="BK78" i="4" s="1"/>
  <c r="BK79" i="4" s="1"/>
  <c r="BK80" i="4" s="1"/>
  <c r="BK81" i="4" s="1"/>
  <c r="BK82" i="4" s="1"/>
  <c r="BK83" i="4" s="1"/>
  <c r="BK84" i="4" s="1"/>
  <c r="BK85" i="4" s="1"/>
  <c r="BK86" i="4" s="1"/>
  <c r="BK87" i="4" s="1"/>
  <c r="BK88" i="4" s="1"/>
  <c r="BK89" i="4" s="1"/>
  <c r="BK90" i="4" s="1"/>
  <c r="BK91" i="4" s="1"/>
  <c r="BK92" i="4" s="1"/>
  <c r="BK93" i="4" s="1"/>
  <c r="BK94" i="4" s="1"/>
  <c r="BK95" i="4" s="1"/>
  <c r="BK96" i="4" s="1"/>
  <c r="BK97" i="4" s="1"/>
  <c r="BK98" i="4" s="1"/>
  <c r="BK99" i="4" s="1"/>
  <c r="BK100" i="4" s="1"/>
  <c r="BK101" i="4" s="1"/>
  <c r="BK102" i="4" s="1"/>
  <c r="BK103" i="4" s="1"/>
  <c r="BK104" i="4" s="1"/>
  <c r="BK105" i="4" s="1"/>
  <c r="BK106" i="4" s="1"/>
  <c r="BK107" i="4" s="1"/>
  <c r="BK108" i="4" s="1"/>
  <c r="BK109" i="4" s="1"/>
  <c r="BK110" i="4" s="1"/>
  <c r="BK111" i="4" s="1"/>
  <c r="BK112" i="4" s="1"/>
  <c r="BK113" i="4" s="1"/>
  <c r="BK114" i="4" s="1"/>
  <c r="BK115" i="4" s="1"/>
  <c r="BK116" i="4" s="1"/>
  <c r="BK117" i="4" s="1"/>
  <c r="BK118" i="4" s="1"/>
  <c r="BK119" i="4" s="1"/>
  <c r="BK120" i="4" s="1"/>
  <c r="BK121" i="4" s="1"/>
  <c r="BK122" i="4" s="1"/>
  <c r="BK123" i="4" s="1"/>
  <c r="BK124" i="4" s="1"/>
  <c r="BK125" i="4" s="1"/>
  <c r="BK126" i="4" s="1"/>
  <c r="BK127" i="4" s="1"/>
  <c r="BK128" i="4" s="1"/>
  <c r="BK129" i="4" s="1"/>
  <c r="BK130" i="4" s="1"/>
  <c r="BK131" i="4" s="1"/>
  <c r="BK132" i="4" s="1"/>
  <c r="BK133" i="4" s="1"/>
  <c r="BK134" i="4" s="1"/>
  <c r="BK135" i="4" s="1"/>
  <c r="BK136" i="4" s="1"/>
  <c r="BK137" i="4" s="1"/>
  <c r="BK138" i="4" s="1"/>
  <c r="BK139" i="4" s="1"/>
  <c r="BK140" i="4" s="1"/>
  <c r="BK141" i="4" s="1"/>
  <c r="BK142" i="4" s="1"/>
  <c r="BK143" i="4" s="1"/>
  <c r="BK144" i="4" s="1"/>
  <c r="BK145" i="4" s="1"/>
  <c r="BK146" i="4" s="1"/>
  <c r="BK147" i="4" s="1"/>
  <c r="BK148" i="4" s="1"/>
  <c r="BK149" i="4" s="1"/>
  <c r="BK150" i="4" s="1"/>
  <c r="BK151" i="4" s="1"/>
  <c r="BK152" i="4" s="1"/>
  <c r="BK153" i="4" s="1"/>
  <c r="BK154" i="4" s="1"/>
  <c r="BK155" i="4" s="1"/>
  <c r="BK156" i="4" s="1"/>
  <c r="BK157" i="4" s="1"/>
  <c r="BK158" i="4" s="1"/>
  <c r="BK159" i="4" s="1"/>
  <c r="BK160" i="4" s="1"/>
  <c r="BK161" i="4" s="1"/>
  <c r="BK162" i="4" s="1"/>
  <c r="BK163" i="4" s="1"/>
  <c r="BK164" i="4" s="1"/>
  <c r="BK165" i="4" s="1"/>
  <c r="BK166" i="4" s="1"/>
  <c r="BK167" i="4" s="1"/>
  <c r="BK168" i="4" s="1"/>
  <c r="BK169" i="4" s="1"/>
  <c r="BK170" i="4" s="1"/>
  <c r="BK171" i="4" s="1"/>
  <c r="BK172" i="4" s="1"/>
  <c r="BK173" i="4" s="1"/>
  <c r="BK174" i="4" s="1"/>
  <c r="BK175" i="4" s="1"/>
  <c r="BK176" i="4" s="1"/>
  <c r="BK177" i="4" s="1"/>
  <c r="BK178" i="4" s="1"/>
  <c r="BK179" i="4" s="1"/>
  <c r="BK180" i="4" s="1"/>
  <c r="BK181" i="4" s="1"/>
  <c r="BK182" i="4" s="1"/>
  <c r="BK183" i="4" s="1"/>
  <c r="BK184" i="4" s="1"/>
  <c r="BK185" i="4" s="1"/>
  <c r="BK186" i="4" s="1"/>
  <c r="BK187" i="4" s="1"/>
  <c r="BK188" i="4" s="1"/>
  <c r="BK189" i="4" s="1"/>
  <c r="BK190" i="4" s="1"/>
  <c r="BK191" i="4" s="1"/>
  <c r="BK192" i="4" s="1"/>
  <c r="BK193" i="4" s="1"/>
  <c r="BK194" i="4" s="1"/>
  <c r="BK195" i="4" s="1"/>
  <c r="BK196" i="4" s="1"/>
  <c r="BK197" i="4" s="1"/>
  <c r="BK198" i="4" s="1"/>
  <c r="BK199" i="4" s="1"/>
  <c r="BK200" i="4" s="1"/>
  <c r="BK201" i="4" s="1"/>
  <c r="BK202" i="4" s="1"/>
  <c r="BK203" i="4" s="1"/>
  <c r="BK204" i="4" s="1"/>
  <c r="BK205" i="4" s="1"/>
  <c r="BK206" i="4" s="1"/>
  <c r="BK207" i="4" s="1"/>
  <c r="BK208" i="4" s="1"/>
  <c r="BK209" i="4" s="1"/>
  <c r="BK210" i="4" s="1"/>
  <c r="BK211" i="4" s="1"/>
  <c r="BK212" i="4" s="1"/>
  <c r="BK213" i="4" s="1"/>
  <c r="BK214" i="4" s="1"/>
  <c r="BK215" i="4" s="1"/>
  <c r="BK216" i="4" s="1"/>
  <c r="BK217" i="4" s="1"/>
  <c r="BK218" i="4" s="1"/>
  <c r="BK219" i="4" s="1"/>
  <c r="BK220" i="4" s="1"/>
  <c r="BK221" i="4" s="1"/>
  <c r="BK222" i="4" s="1"/>
  <c r="BK223" i="4" s="1"/>
  <c r="BK224" i="4" s="1"/>
  <c r="BK225" i="4" s="1"/>
  <c r="BK226" i="4" s="1"/>
  <c r="BK227" i="4" s="1"/>
  <c r="BK228" i="4" s="1"/>
  <c r="BJ173" i="8"/>
  <c r="BJ25" i="8"/>
  <c r="BJ71" i="8"/>
  <c r="BJ127" i="8"/>
  <c r="BJ191" i="8"/>
  <c r="BJ119" i="8"/>
  <c r="BJ29" i="8"/>
  <c r="BJ187" i="8"/>
  <c r="BJ153" i="8"/>
  <c r="BJ155" i="8"/>
  <c r="BJ175" i="8"/>
  <c r="BJ176" i="8"/>
  <c r="BJ64" i="8"/>
  <c r="BJ103" i="8"/>
  <c r="BJ27" i="8"/>
  <c r="BK9" i="8"/>
  <c r="BK10" i="8" s="1"/>
  <c r="BK11" i="8" s="1"/>
  <c r="BK12" i="8" s="1"/>
  <c r="BK13" i="8" s="1"/>
  <c r="BK14" i="8" s="1"/>
  <c r="BK15" i="8" s="1"/>
  <c r="BK16" i="8" s="1"/>
  <c r="BK17" i="8" s="1"/>
  <c r="BK18" i="8" s="1"/>
  <c r="BK19" i="8" s="1"/>
  <c r="BK20" i="8" s="1"/>
  <c r="BK21" i="8" s="1"/>
  <c r="BK22" i="8" s="1"/>
  <c r="BK23" i="8" s="1"/>
  <c r="BK24" i="8" s="1"/>
  <c r="BK25" i="8" s="1"/>
  <c r="BK26" i="8" s="1"/>
  <c r="BJ77" i="8"/>
  <c r="BJ197" i="8"/>
  <c r="BJ111" i="8"/>
  <c r="BJ93" i="8"/>
  <c r="BK27" i="8" l="1"/>
  <c r="BK28" i="8" s="1"/>
  <c r="BK29" i="8" s="1"/>
  <c r="BK30" i="8" s="1"/>
  <c r="BK31" i="8" s="1"/>
  <c r="BK32" i="8" s="1"/>
  <c r="BK33" i="8" s="1"/>
  <c r="BK34" i="8" s="1"/>
  <c r="BK35" i="8" s="1"/>
  <c r="BK36" i="8" s="1"/>
  <c r="BK37" i="8" s="1"/>
  <c r="BK38" i="8" s="1"/>
  <c r="BK39" i="8" s="1"/>
  <c r="BK40" i="8" s="1"/>
  <c r="BK41" i="8" s="1"/>
  <c r="BK42" i="8" s="1"/>
  <c r="BK43" i="8" s="1"/>
  <c r="BK44" i="8" s="1"/>
  <c r="BK45" i="8" s="1"/>
  <c r="BK46" i="8" s="1"/>
  <c r="BK47" i="8" s="1"/>
  <c r="BK48" i="8" s="1"/>
  <c r="BK49" i="8" s="1"/>
  <c r="BK50" i="8" s="1"/>
  <c r="BK51" i="8" s="1"/>
  <c r="BK52" i="8" s="1"/>
  <c r="BK53" i="8" s="1"/>
  <c r="BK54" i="8" s="1"/>
  <c r="BK55" i="8" s="1"/>
  <c r="BK56" i="8" s="1"/>
  <c r="BK57" i="8" s="1"/>
  <c r="BK58" i="8" s="1"/>
  <c r="BK59" i="8" s="1"/>
  <c r="BK60" i="8" s="1"/>
  <c r="BK61" i="8" s="1"/>
  <c r="BK62" i="8" s="1"/>
  <c r="BK63" i="8" s="1"/>
  <c r="BK64" i="8" s="1"/>
  <c r="BK65" i="8" s="1"/>
  <c r="BK66" i="8" s="1"/>
  <c r="BK67" i="8" s="1"/>
  <c r="BK68" i="8" s="1"/>
  <c r="BK69" i="8" s="1"/>
  <c r="BK70" i="8" s="1"/>
  <c r="BK71" i="8" s="1"/>
  <c r="BK72" i="8" s="1"/>
  <c r="BK73" i="8" s="1"/>
  <c r="BK74" i="8" s="1"/>
  <c r="BK75" i="8" s="1"/>
  <c r="BK76" i="8" s="1"/>
  <c r="BK77" i="8" s="1"/>
  <c r="BK78" i="8" s="1"/>
  <c r="BK79" i="8" s="1"/>
  <c r="BK80" i="8" s="1"/>
  <c r="BK81" i="8" s="1"/>
  <c r="BK82" i="8" s="1"/>
  <c r="BK83" i="8" s="1"/>
  <c r="BK84" i="8" s="1"/>
  <c r="BK85" i="8" s="1"/>
  <c r="BK86" i="8" s="1"/>
  <c r="BK87" i="8" s="1"/>
  <c r="BK88" i="8" s="1"/>
  <c r="BK89" i="8" s="1"/>
  <c r="BK90" i="8" s="1"/>
  <c r="BK91" i="8" s="1"/>
  <c r="BK92" i="8" s="1"/>
  <c r="BK93" i="8" s="1"/>
  <c r="BK94" i="8" s="1"/>
  <c r="BK95" i="8" s="1"/>
  <c r="BK96" i="8" s="1"/>
  <c r="BK97" i="8" s="1"/>
  <c r="BK98" i="8" s="1"/>
  <c r="BK99" i="8" s="1"/>
  <c r="BK100" i="8" s="1"/>
  <c r="BK101" i="8" s="1"/>
  <c r="BK102" i="8" s="1"/>
  <c r="BK103" i="8" s="1"/>
  <c r="BK104" i="8" s="1"/>
  <c r="BK105" i="8" s="1"/>
  <c r="BK106" i="8" s="1"/>
  <c r="BK107" i="8" s="1"/>
  <c r="BK108" i="8" s="1"/>
  <c r="BK109" i="8" s="1"/>
  <c r="BK110" i="8" s="1"/>
  <c r="BK111" i="8" s="1"/>
  <c r="BK112" i="8" s="1"/>
  <c r="BK113" i="8" s="1"/>
  <c r="BK114" i="8" s="1"/>
  <c r="BK115" i="8" s="1"/>
  <c r="BK116" i="8" s="1"/>
  <c r="BK117" i="8" s="1"/>
  <c r="BK118" i="8" s="1"/>
  <c r="BK119" i="8" s="1"/>
  <c r="BK120" i="8" s="1"/>
  <c r="BK121" i="8" s="1"/>
  <c r="BK122" i="8" s="1"/>
  <c r="BK123" i="8" s="1"/>
  <c r="BK124" i="8" s="1"/>
  <c r="BK125" i="8" s="1"/>
  <c r="BK126" i="8" s="1"/>
  <c r="BK127" i="8" s="1"/>
  <c r="BK128" i="8" s="1"/>
  <c r="BK129" i="8" s="1"/>
  <c r="BK130" i="8" s="1"/>
  <c r="BK131" i="8" s="1"/>
  <c r="BK132" i="8" s="1"/>
  <c r="BK133" i="8" s="1"/>
  <c r="BK134" i="8" s="1"/>
  <c r="BK135" i="8" s="1"/>
  <c r="BK136" i="8" s="1"/>
  <c r="BK137" i="8" s="1"/>
  <c r="BK138" i="8" s="1"/>
  <c r="BK139" i="8" s="1"/>
  <c r="BK140" i="8" s="1"/>
  <c r="BK141" i="8" s="1"/>
  <c r="BK142" i="8" s="1"/>
  <c r="BK143" i="8" s="1"/>
  <c r="BK144" i="8" s="1"/>
  <c r="BK145" i="8" s="1"/>
  <c r="BK146" i="8" s="1"/>
  <c r="BK147" i="8" s="1"/>
  <c r="BK148" i="8" s="1"/>
  <c r="BK149" i="8" s="1"/>
  <c r="BK150" i="8" s="1"/>
  <c r="BK151" i="8" s="1"/>
  <c r="BK152" i="8" s="1"/>
  <c r="BK153" i="8" s="1"/>
  <c r="BK154" i="8" s="1"/>
  <c r="BK155" i="8" s="1"/>
  <c r="BK156" i="8" s="1"/>
  <c r="BK157" i="8" s="1"/>
  <c r="BK158" i="8" s="1"/>
  <c r="BK159" i="8" s="1"/>
  <c r="BK160" i="8" s="1"/>
  <c r="BK161" i="8" s="1"/>
  <c r="BK162" i="8" s="1"/>
  <c r="BK163" i="8" s="1"/>
  <c r="BK164" i="8" s="1"/>
  <c r="BK165" i="8" s="1"/>
  <c r="BK166" i="8" s="1"/>
  <c r="BK167" i="8" s="1"/>
  <c r="BK168" i="8" s="1"/>
  <c r="BK169" i="8" s="1"/>
  <c r="BK170" i="8" s="1"/>
  <c r="BK171" i="8" s="1"/>
  <c r="BK172" i="8" s="1"/>
  <c r="BK173" i="8" s="1"/>
  <c r="BK174" i="8" s="1"/>
  <c r="BK175" i="8" s="1"/>
  <c r="BK176" i="8" s="1"/>
  <c r="BK177" i="8" s="1"/>
  <c r="BK178" i="8" s="1"/>
  <c r="BK179" i="8" s="1"/>
  <c r="BK180" i="8" s="1"/>
  <c r="BK181" i="8" s="1"/>
  <c r="BK182" i="8" s="1"/>
  <c r="BK183" i="8" s="1"/>
  <c r="BK184" i="8" s="1"/>
  <c r="BK185" i="8" s="1"/>
  <c r="BK186" i="8" s="1"/>
  <c r="BK187" i="8" s="1"/>
  <c r="BK188" i="8" s="1"/>
  <c r="BK189" i="8" s="1"/>
  <c r="BK190" i="8" s="1"/>
  <c r="BK191" i="8" s="1"/>
  <c r="BK192" i="8" s="1"/>
  <c r="BK193" i="8" s="1"/>
  <c r="BK194" i="8" s="1"/>
  <c r="BK195" i="8" s="1"/>
  <c r="BK196" i="8" s="1"/>
  <c r="BK197" i="8" s="1"/>
  <c r="BK198" i="8" s="1"/>
  <c r="BK199" i="8" s="1"/>
  <c r="BK200" i="8" s="1"/>
</calcChain>
</file>

<file path=xl/sharedStrings.xml><?xml version="1.0" encoding="utf-8"?>
<sst xmlns="http://schemas.openxmlformats.org/spreadsheetml/2006/main" count="89" uniqueCount="25">
  <si>
    <t>Kanger Airport (° F)</t>
  </si>
  <si>
    <t>Kanger Airport (° C)</t>
  </si>
  <si>
    <t>Date</t>
  </si>
  <si>
    <t>DateCode</t>
  </si>
  <si>
    <t>Min</t>
  </si>
  <si>
    <t>Max</t>
  </si>
  <si>
    <t>Estimated hourly temperatures following Cesarracio et al.</t>
  </si>
  <si>
    <t>Degree hours &gt; 4 C for each hour of day</t>
  </si>
  <si>
    <t>Enter these values</t>
  </si>
  <si>
    <t>Intermediates</t>
  </si>
  <si>
    <t>night</t>
  </si>
  <si>
    <t>1st sin function (until max temp 4 h before sunset)</t>
  </si>
  <si>
    <t>2nd sin function</t>
  </si>
  <si>
    <t>°days</t>
  </si>
  <si>
    <t>Cumulative</t>
  </si>
  <si>
    <t>Tmin</t>
  </si>
  <si>
    <t>Tmax</t>
  </si>
  <si>
    <t>Sunrise</t>
  </si>
  <si>
    <t>Sunset</t>
  </si>
  <si>
    <t>Hx</t>
  </si>
  <si>
    <t>To</t>
  </si>
  <si>
    <t>α</t>
  </si>
  <si>
    <t>R</t>
  </si>
  <si>
    <t>for day</t>
  </si>
  <si>
    <t>Tsum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</si>
</sst>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0"/>
      <name val="Verdana"/>
      <family val="2"/>
    </font>
    <font>
      <i/>
      <sz val="10"/>
      <name val="Verdana"/>
      <family val="2"/>
    </font>
    <font>
      <i/>
      <sz val="10"/>
      <name val="Times New Roman"/>
      <family val="1"/>
    </font>
    <font>
      <sz val="10"/>
      <name val="Arial"/>
      <family val="2"/>
    </font>
    <font>
      <sz val="18"/>
      <color theme="3"/>
      <name val="Cambria"/>
      <family val="2"/>
      <scheme val="maj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1" fillId="0" borderId="0"/>
    <xf numFmtId="0" fontId="1" fillId="0" borderId="0"/>
    <xf numFmtId="0" fontId="2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15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4" borderId="0" xfId="0" applyFill="1" applyAlignment="1">
      <alignment horizontal="center"/>
    </xf>
    <xf numFmtId="0" fontId="18" fillId="0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0" fillId="35" borderId="0" xfId="0" applyFill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5" fontId="0" fillId="0" borderId="0" xfId="0" applyNumberFormat="1"/>
    <xf numFmtId="2" fontId="21" fillId="0" borderId="0" xfId="5" applyNumberFormat="1" applyAlignment="1">
      <alignment horizontal="center"/>
    </xf>
    <xf numFmtId="2" fontId="21" fillId="0" borderId="0" xfId="5" applyNumberFormat="1" applyAlignment="1">
      <alignment horizontal="center"/>
    </xf>
    <xf numFmtId="0" fontId="0" fillId="0" borderId="0" xfId="0" applyFill="1" applyAlignment="1">
      <alignment horizontal="center"/>
    </xf>
    <xf numFmtId="0" fontId="17" fillId="33" borderId="1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0" xfId="0" applyFont="1" applyFill="1" applyAlignment="1">
      <alignment horizontal="center"/>
    </xf>
    <xf numFmtId="0" fontId="0" fillId="0" borderId="10" xfId="0" applyBorder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</cellXfs>
  <cellStyles count="44">
    <cellStyle name="20% - Accent1 2" xfId="21"/>
    <cellStyle name="20% - Accent2 2" xfId="25"/>
    <cellStyle name="20% - Accent3 2" xfId="29"/>
    <cellStyle name="20% - Accent4 2" xfId="33"/>
    <cellStyle name="20% - Accent5 2" xfId="37"/>
    <cellStyle name="20% - Accent6 2" xfId="41"/>
    <cellStyle name="40% - Accent1 2" xfId="22"/>
    <cellStyle name="40% - Accent2 2" xfId="26"/>
    <cellStyle name="40% - Accent3 2" xfId="30"/>
    <cellStyle name="40% - Accent4 2" xfId="34"/>
    <cellStyle name="40% - Accent5 2" xfId="38"/>
    <cellStyle name="40% - Accent6 2" xfId="42"/>
    <cellStyle name="60% - Accent1 2" xfId="23"/>
    <cellStyle name="60% - Accent2 2" xfId="27"/>
    <cellStyle name="60% - Accent3 2" xfId="31"/>
    <cellStyle name="60% - Accent4 2" xfId="35"/>
    <cellStyle name="60% - Accent5 2" xfId="39"/>
    <cellStyle name="60% - Accent6 2" xfId="43"/>
    <cellStyle name="Accent1 2" xfId="20"/>
    <cellStyle name="Accent2 2" xfId="24"/>
    <cellStyle name="Accent3 2" xfId="28"/>
    <cellStyle name="Accent4 2" xfId="32"/>
    <cellStyle name="Accent5 2" xfId="36"/>
    <cellStyle name="Accent6 2" xfId="40"/>
    <cellStyle name="Bad 2" xfId="9"/>
    <cellStyle name="Calculation 2" xfId="13"/>
    <cellStyle name="Check Cell 2" xfId="15"/>
    <cellStyle name="Explanatory Text 2" xfId="18"/>
    <cellStyle name="Good 2" xfId="8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 2" xfId="11"/>
    <cellStyle name="Linked Cell 2" xfId="14"/>
    <cellStyle name="Neutral 2" xfId="10"/>
    <cellStyle name="Normal" xfId="0" builtinId="0"/>
    <cellStyle name="Normal 2" xfId="6"/>
    <cellStyle name="Normal 3" xfId="5"/>
    <cellStyle name="Note 2" xfId="17"/>
    <cellStyle name="Output 2" xfId="12"/>
    <cellStyle name="Title 2" xfId="7"/>
    <cellStyle name="Total 2" xfId="19"/>
    <cellStyle name="Warning Text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anger.TsumsByYear.v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2014.daily"/>
      <sheetName val="2015.daily"/>
      <sheetName val="2016.daily"/>
      <sheetName val="Sheet2"/>
      <sheetName val="ddays3.AllYears"/>
      <sheetName val="Tsums3.AllYears"/>
      <sheetName val="Graoh"/>
      <sheetName val="Tsumsbyear"/>
      <sheetName val="Sheet3"/>
      <sheetName val="Sheet4"/>
      <sheetName val="Sheet5"/>
      <sheetName val="Sheet1"/>
    </sheetNames>
    <sheetDataSet>
      <sheetData sheetId="0" refreshError="1"/>
      <sheetData sheetId="1" refreshError="1"/>
      <sheetData sheetId="2" refreshError="1"/>
      <sheetData sheetId="3">
        <row r="4">
          <cell r="B4">
            <v>42359</v>
          </cell>
        </row>
        <row r="5">
          <cell r="B5">
            <v>42360</v>
          </cell>
        </row>
        <row r="6">
          <cell r="B6">
            <v>42361</v>
          </cell>
        </row>
        <row r="7">
          <cell r="B7">
            <v>42362</v>
          </cell>
        </row>
        <row r="8">
          <cell r="B8">
            <v>42363</v>
          </cell>
        </row>
        <row r="9">
          <cell r="B9">
            <v>42364</v>
          </cell>
        </row>
        <row r="10">
          <cell r="B10">
            <v>42365</v>
          </cell>
        </row>
        <row r="11">
          <cell r="B11">
            <v>42366</v>
          </cell>
        </row>
        <row r="12">
          <cell r="B12">
            <v>42367</v>
          </cell>
        </row>
        <row r="13">
          <cell r="B13">
            <v>42368</v>
          </cell>
        </row>
        <row r="14">
          <cell r="B14">
            <v>42369</v>
          </cell>
        </row>
        <row r="15">
          <cell r="B15">
            <v>42370</v>
          </cell>
        </row>
        <row r="16">
          <cell r="B16">
            <v>42371</v>
          </cell>
        </row>
        <row r="17">
          <cell r="B17">
            <v>42372</v>
          </cell>
        </row>
        <row r="18">
          <cell r="B18">
            <v>42373</v>
          </cell>
        </row>
        <row r="19">
          <cell r="B19">
            <v>42374</v>
          </cell>
        </row>
        <row r="20">
          <cell r="B20">
            <v>42375</v>
          </cell>
        </row>
        <row r="21">
          <cell r="B21">
            <v>42376</v>
          </cell>
        </row>
        <row r="22">
          <cell r="B22">
            <v>42377</v>
          </cell>
        </row>
        <row r="23">
          <cell r="B23">
            <v>42378</v>
          </cell>
        </row>
        <row r="24">
          <cell r="B24">
            <v>42379</v>
          </cell>
        </row>
        <row r="25">
          <cell r="B25">
            <v>42380</v>
          </cell>
        </row>
        <row r="26">
          <cell r="B26">
            <v>42381</v>
          </cell>
        </row>
        <row r="27">
          <cell r="B27">
            <v>42382</v>
          </cell>
        </row>
        <row r="28">
          <cell r="B28">
            <v>42383</v>
          </cell>
        </row>
        <row r="29">
          <cell r="B29">
            <v>42384</v>
          </cell>
        </row>
        <row r="30">
          <cell r="B30">
            <v>42385</v>
          </cell>
        </row>
        <row r="31">
          <cell r="B31">
            <v>42386</v>
          </cell>
        </row>
        <row r="32">
          <cell r="B32">
            <v>42387</v>
          </cell>
        </row>
        <row r="33">
          <cell r="B33">
            <v>42388</v>
          </cell>
        </row>
        <row r="34">
          <cell r="B34">
            <v>42389</v>
          </cell>
        </row>
        <row r="35">
          <cell r="B35">
            <v>42390</v>
          </cell>
        </row>
        <row r="36">
          <cell r="B36">
            <v>42391</v>
          </cell>
        </row>
        <row r="37">
          <cell r="B37">
            <v>42392</v>
          </cell>
        </row>
        <row r="38">
          <cell r="B38">
            <v>42393</v>
          </cell>
        </row>
        <row r="39">
          <cell r="B39">
            <v>42394</v>
          </cell>
        </row>
        <row r="40">
          <cell r="B40">
            <v>42395</v>
          </cell>
        </row>
        <row r="41">
          <cell r="B41">
            <v>42396</v>
          </cell>
        </row>
        <row r="42">
          <cell r="B42">
            <v>42397</v>
          </cell>
        </row>
        <row r="43">
          <cell r="B43">
            <v>42398</v>
          </cell>
        </row>
        <row r="44">
          <cell r="B44">
            <v>42399</v>
          </cell>
        </row>
        <row r="45">
          <cell r="B45">
            <v>42400</v>
          </cell>
        </row>
        <row r="46">
          <cell r="B46">
            <v>42401</v>
          </cell>
        </row>
        <row r="47">
          <cell r="B47">
            <v>42402</v>
          </cell>
        </row>
        <row r="48">
          <cell r="B48">
            <v>42403</v>
          </cell>
        </row>
        <row r="49">
          <cell r="B49">
            <v>42404</v>
          </cell>
        </row>
        <row r="50">
          <cell r="B50">
            <v>42405</v>
          </cell>
        </row>
        <row r="51">
          <cell r="B51">
            <v>42406</v>
          </cell>
        </row>
        <row r="52">
          <cell r="B52">
            <v>42407</v>
          </cell>
        </row>
        <row r="53">
          <cell r="B53">
            <v>42408</v>
          </cell>
        </row>
        <row r="54">
          <cell r="B54">
            <v>42409</v>
          </cell>
        </row>
        <row r="55">
          <cell r="B55">
            <v>42410</v>
          </cell>
        </row>
        <row r="56">
          <cell r="B56">
            <v>42411</v>
          </cell>
        </row>
        <row r="57">
          <cell r="B57">
            <v>42412</v>
          </cell>
        </row>
        <row r="58">
          <cell r="B58">
            <v>42413</v>
          </cell>
        </row>
        <row r="59">
          <cell r="B59">
            <v>42414</v>
          </cell>
        </row>
        <row r="60">
          <cell r="B60">
            <v>42415</v>
          </cell>
        </row>
        <row r="61">
          <cell r="B61">
            <v>42416</v>
          </cell>
        </row>
        <row r="62">
          <cell r="B62">
            <v>42417</v>
          </cell>
        </row>
        <row r="63">
          <cell r="B63">
            <v>42418</v>
          </cell>
        </row>
        <row r="64">
          <cell r="B64">
            <v>42419</v>
          </cell>
        </row>
        <row r="65">
          <cell r="B65">
            <v>42420</v>
          </cell>
        </row>
        <row r="66">
          <cell r="B66">
            <v>42421</v>
          </cell>
        </row>
        <row r="67">
          <cell r="B67">
            <v>42422</v>
          </cell>
        </row>
        <row r="68">
          <cell r="B68">
            <v>42423</v>
          </cell>
        </row>
        <row r="69">
          <cell r="B69">
            <v>42424</v>
          </cell>
        </row>
        <row r="70">
          <cell r="B70">
            <v>42425</v>
          </cell>
        </row>
        <row r="71">
          <cell r="B71">
            <v>42426</v>
          </cell>
        </row>
        <row r="72">
          <cell r="B72">
            <v>42427</v>
          </cell>
        </row>
        <row r="73">
          <cell r="B73">
            <v>42428</v>
          </cell>
        </row>
        <row r="74">
          <cell r="B74">
            <v>42429</v>
          </cell>
        </row>
        <row r="75">
          <cell r="B75">
            <v>42430</v>
          </cell>
        </row>
        <row r="76">
          <cell r="B76">
            <v>42431</v>
          </cell>
        </row>
        <row r="77">
          <cell r="B77">
            <v>42432</v>
          </cell>
        </row>
        <row r="78">
          <cell r="B78">
            <v>42433</v>
          </cell>
        </row>
        <row r="79">
          <cell r="B79">
            <v>42434</v>
          </cell>
        </row>
        <row r="80">
          <cell r="B80">
            <v>42435</v>
          </cell>
        </row>
        <row r="81">
          <cell r="B81">
            <v>42436</v>
          </cell>
        </row>
        <row r="82">
          <cell r="B82">
            <v>42437</v>
          </cell>
        </row>
        <row r="83">
          <cell r="B83">
            <v>42438</v>
          </cell>
        </row>
        <row r="84">
          <cell r="B84">
            <v>42439</v>
          </cell>
        </row>
        <row r="85">
          <cell r="B85">
            <v>42440</v>
          </cell>
        </row>
        <row r="86">
          <cell r="B86">
            <v>42441</v>
          </cell>
        </row>
        <row r="87">
          <cell r="B87">
            <v>42442</v>
          </cell>
        </row>
        <row r="88">
          <cell r="B88">
            <v>42443</v>
          </cell>
        </row>
        <row r="89">
          <cell r="B89">
            <v>42444</v>
          </cell>
        </row>
        <row r="90">
          <cell r="B90">
            <v>42445</v>
          </cell>
        </row>
        <row r="91">
          <cell r="B91">
            <v>42446</v>
          </cell>
        </row>
        <row r="92">
          <cell r="B92">
            <v>42447</v>
          </cell>
        </row>
        <row r="93">
          <cell r="B93">
            <v>42448</v>
          </cell>
        </row>
        <row r="94">
          <cell r="B94">
            <v>42449</v>
          </cell>
        </row>
        <row r="95">
          <cell r="B95">
            <v>42450</v>
          </cell>
        </row>
        <row r="96">
          <cell r="B96">
            <v>42451</v>
          </cell>
        </row>
        <row r="97">
          <cell r="B97">
            <v>42452</v>
          </cell>
        </row>
        <row r="98">
          <cell r="B98">
            <v>42453</v>
          </cell>
        </row>
        <row r="99">
          <cell r="B99">
            <v>42454</v>
          </cell>
        </row>
        <row r="100">
          <cell r="B100">
            <v>42455</v>
          </cell>
        </row>
        <row r="101">
          <cell r="B101">
            <v>42456</v>
          </cell>
        </row>
        <row r="102">
          <cell r="B102">
            <v>42457</v>
          </cell>
        </row>
        <row r="103">
          <cell r="B103">
            <v>42458</v>
          </cell>
        </row>
        <row r="104">
          <cell r="B104">
            <v>42459</v>
          </cell>
        </row>
        <row r="105">
          <cell r="B105">
            <v>42460</v>
          </cell>
        </row>
        <row r="106">
          <cell r="B106">
            <v>42461</v>
          </cell>
        </row>
        <row r="107">
          <cell r="B107">
            <v>42462</v>
          </cell>
        </row>
        <row r="108">
          <cell r="B108">
            <v>42463</v>
          </cell>
        </row>
        <row r="109">
          <cell r="B109">
            <v>42464</v>
          </cell>
        </row>
        <row r="110">
          <cell r="B110">
            <v>42465</v>
          </cell>
        </row>
        <row r="111">
          <cell r="B111">
            <v>42466</v>
          </cell>
        </row>
        <row r="112">
          <cell r="B112">
            <v>42467</v>
          </cell>
        </row>
        <row r="113">
          <cell r="B113">
            <v>42468</v>
          </cell>
        </row>
        <row r="114">
          <cell r="B114">
            <v>42469</v>
          </cell>
        </row>
        <row r="115">
          <cell r="B115">
            <v>42470</v>
          </cell>
        </row>
        <row r="116">
          <cell r="B116">
            <v>42471</v>
          </cell>
        </row>
        <row r="117">
          <cell r="B117">
            <v>42472</v>
          </cell>
        </row>
        <row r="118">
          <cell r="B118">
            <v>42473</v>
          </cell>
        </row>
        <row r="119">
          <cell r="B119">
            <v>42474</v>
          </cell>
        </row>
        <row r="120">
          <cell r="B120">
            <v>42475</v>
          </cell>
        </row>
        <row r="121">
          <cell r="B121">
            <v>42476</v>
          </cell>
        </row>
        <row r="122">
          <cell r="B122">
            <v>42477</v>
          </cell>
        </row>
        <row r="123">
          <cell r="B123">
            <v>42478</v>
          </cell>
        </row>
        <row r="124">
          <cell r="B124">
            <v>42479</v>
          </cell>
        </row>
        <row r="125">
          <cell r="B125">
            <v>42480</v>
          </cell>
        </row>
        <row r="126">
          <cell r="B126">
            <v>42481</v>
          </cell>
        </row>
        <row r="127">
          <cell r="B127">
            <v>42482</v>
          </cell>
        </row>
        <row r="128">
          <cell r="B128">
            <v>42483</v>
          </cell>
        </row>
        <row r="129">
          <cell r="B129">
            <v>42484</v>
          </cell>
        </row>
        <row r="130">
          <cell r="B130">
            <v>42485</v>
          </cell>
        </row>
        <row r="131">
          <cell r="B131">
            <v>42486</v>
          </cell>
        </row>
        <row r="132">
          <cell r="B132">
            <v>42487</v>
          </cell>
        </row>
        <row r="133">
          <cell r="B133">
            <v>42488</v>
          </cell>
        </row>
        <row r="134">
          <cell r="B134">
            <v>42489</v>
          </cell>
        </row>
        <row r="135">
          <cell r="B135">
            <v>42490</v>
          </cell>
        </row>
        <row r="136">
          <cell r="B136">
            <v>42491</v>
          </cell>
        </row>
        <row r="137">
          <cell r="B137">
            <v>42492</v>
          </cell>
        </row>
        <row r="138">
          <cell r="B138">
            <v>42493</v>
          </cell>
        </row>
        <row r="139">
          <cell r="B139">
            <v>42494</v>
          </cell>
        </row>
        <row r="140">
          <cell r="B140">
            <v>42495</v>
          </cell>
        </row>
        <row r="141">
          <cell r="B141">
            <v>42496</v>
          </cell>
        </row>
        <row r="142">
          <cell r="B142">
            <v>42497</v>
          </cell>
        </row>
        <row r="143">
          <cell r="B143">
            <v>42498</v>
          </cell>
        </row>
        <row r="144">
          <cell r="B144">
            <v>42499</v>
          </cell>
        </row>
        <row r="145">
          <cell r="B145">
            <v>42500</v>
          </cell>
        </row>
        <row r="146">
          <cell r="B146">
            <v>42501</v>
          </cell>
        </row>
        <row r="147">
          <cell r="B147">
            <v>42502</v>
          </cell>
        </row>
        <row r="148">
          <cell r="B148">
            <v>42503</v>
          </cell>
        </row>
        <row r="149">
          <cell r="B149">
            <v>42504</v>
          </cell>
        </row>
        <row r="150">
          <cell r="B150">
            <v>42505</v>
          </cell>
        </row>
        <row r="151">
          <cell r="B151">
            <v>42506</v>
          </cell>
        </row>
        <row r="152">
          <cell r="B152">
            <v>42507</v>
          </cell>
        </row>
        <row r="153">
          <cell r="B153">
            <v>42508</v>
          </cell>
        </row>
        <row r="154">
          <cell r="B154">
            <v>42509</v>
          </cell>
        </row>
        <row r="155">
          <cell r="B155">
            <v>42510</v>
          </cell>
        </row>
        <row r="156">
          <cell r="B156">
            <v>42511</v>
          </cell>
        </row>
        <row r="157">
          <cell r="B157">
            <v>42512</v>
          </cell>
        </row>
        <row r="158">
          <cell r="B158">
            <v>42513</v>
          </cell>
        </row>
        <row r="159">
          <cell r="B159">
            <v>42514</v>
          </cell>
        </row>
        <row r="160">
          <cell r="B160">
            <v>42515</v>
          </cell>
        </row>
        <row r="161">
          <cell r="B161">
            <v>42516</v>
          </cell>
        </row>
        <row r="162">
          <cell r="B162">
            <v>42517</v>
          </cell>
        </row>
        <row r="163">
          <cell r="B163">
            <v>42518</v>
          </cell>
        </row>
        <row r="164">
          <cell r="B164">
            <v>42519</v>
          </cell>
        </row>
        <row r="165">
          <cell r="B165">
            <v>42520</v>
          </cell>
        </row>
        <row r="166">
          <cell r="B166">
            <v>42521</v>
          </cell>
        </row>
        <row r="167">
          <cell r="B167">
            <v>42522</v>
          </cell>
        </row>
        <row r="168">
          <cell r="B168">
            <v>42523</v>
          </cell>
        </row>
        <row r="169">
          <cell r="B169">
            <v>42524</v>
          </cell>
        </row>
        <row r="170">
          <cell r="B170">
            <v>42525</v>
          </cell>
        </row>
        <row r="171">
          <cell r="B171">
            <v>42526</v>
          </cell>
        </row>
        <row r="172">
          <cell r="B172">
            <v>42527</v>
          </cell>
        </row>
        <row r="173">
          <cell r="B173">
            <v>42528</v>
          </cell>
        </row>
        <row r="174">
          <cell r="B174">
            <v>42529</v>
          </cell>
        </row>
        <row r="175">
          <cell r="B175">
            <v>42530</v>
          </cell>
        </row>
        <row r="176">
          <cell r="B176">
            <v>42531</v>
          </cell>
        </row>
        <row r="177">
          <cell r="B177">
            <v>42532</v>
          </cell>
        </row>
        <row r="178">
          <cell r="B178">
            <v>42533</v>
          </cell>
        </row>
        <row r="179">
          <cell r="B179">
            <v>42534</v>
          </cell>
        </row>
        <row r="180">
          <cell r="B180">
            <v>42535</v>
          </cell>
        </row>
        <row r="181">
          <cell r="B181">
            <v>42536</v>
          </cell>
        </row>
        <row r="182">
          <cell r="B182">
            <v>42537</v>
          </cell>
        </row>
        <row r="183">
          <cell r="B183">
            <v>42538</v>
          </cell>
        </row>
        <row r="184">
          <cell r="B184">
            <v>42539</v>
          </cell>
        </row>
        <row r="185">
          <cell r="B185">
            <v>42540</v>
          </cell>
        </row>
        <row r="186">
          <cell r="B186">
            <v>42541</v>
          </cell>
        </row>
        <row r="187">
          <cell r="B187">
            <v>42542</v>
          </cell>
        </row>
        <row r="188">
          <cell r="B188">
            <v>42543</v>
          </cell>
        </row>
        <row r="189">
          <cell r="B189">
            <v>42544</v>
          </cell>
        </row>
        <row r="190">
          <cell r="B190">
            <v>42545</v>
          </cell>
        </row>
        <row r="191">
          <cell r="B191">
            <v>42546</v>
          </cell>
        </row>
        <row r="192">
          <cell r="B192">
            <v>42547</v>
          </cell>
        </row>
        <row r="193">
          <cell r="B193">
            <v>42548</v>
          </cell>
        </row>
        <row r="194">
          <cell r="B194">
            <v>42549</v>
          </cell>
        </row>
        <row r="195">
          <cell r="B195">
            <v>42550</v>
          </cell>
        </row>
        <row r="196">
          <cell r="B196">
            <v>42551</v>
          </cell>
        </row>
        <row r="197">
          <cell r="B197">
            <v>42552</v>
          </cell>
        </row>
        <row r="198">
          <cell r="B198">
            <v>42553</v>
          </cell>
        </row>
        <row r="199">
          <cell r="B199">
            <v>42554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7"/>
  <sheetViews>
    <sheetView tabSelected="1" topLeftCell="A155" workbookViewId="0">
      <selection activeCell="K163" sqref="K163"/>
    </sheetView>
  </sheetViews>
  <sheetFormatPr defaultRowHeight="14.5" x14ac:dyDescent="0.35"/>
  <cols>
    <col min="1" max="1" width="11.7265625" style="1" customWidth="1"/>
    <col min="2" max="2" width="10.81640625" style="1" customWidth="1"/>
    <col min="3" max="4" width="9.453125" customWidth="1"/>
    <col min="5" max="5" width="1.453125" customWidth="1"/>
    <col min="6" max="7" width="9.453125" customWidth="1"/>
  </cols>
  <sheetData>
    <row r="2" spans="1:7" x14ac:dyDescent="0.35">
      <c r="A2" s="2"/>
      <c r="B2" s="2"/>
      <c r="C2" s="21" t="s">
        <v>0</v>
      </c>
      <c r="D2" s="21"/>
      <c r="E2" s="3"/>
      <c r="F2" s="21" t="s">
        <v>1</v>
      </c>
      <c r="G2" s="21"/>
    </row>
    <row r="3" spans="1:7" x14ac:dyDescent="0.35">
      <c r="A3" s="2" t="s">
        <v>2</v>
      </c>
      <c r="B3" s="2" t="s">
        <v>3</v>
      </c>
      <c r="C3" s="2" t="s">
        <v>4</v>
      </c>
      <c r="D3" s="2" t="s">
        <v>5</v>
      </c>
      <c r="E3" s="2"/>
      <c r="F3" s="2" t="s">
        <v>4</v>
      </c>
      <c r="G3" s="2" t="s">
        <v>5</v>
      </c>
    </row>
    <row r="4" spans="1:7" x14ac:dyDescent="0.35">
      <c r="A4" s="4">
        <v>41629</v>
      </c>
      <c r="C4">
        <v>-25</v>
      </c>
      <c r="D4">
        <v>-7</v>
      </c>
      <c r="E4" s="5"/>
      <c r="F4" s="1">
        <f>CONVERT(C4, "F", "C")</f>
        <v>-31.666666666666664</v>
      </c>
      <c r="G4" s="1">
        <f>CONVERT(D4, "F", "C")</f>
        <v>-21.666666666666668</v>
      </c>
    </row>
    <row r="5" spans="1:7" x14ac:dyDescent="0.35">
      <c r="A5" s="4">
        <v>41630</v>
      </c>
      <c r="C5">
        <v>-8</v>
      </c>
      <c r="D5">
        <v>-2</v>
      </c>
      <c r="F5" s="1">
        <f t="shared" ref="F5:G68" si="0">CONVERT(C5, "F", "C")</f>
        <v>-22.222222222222221</v>
      </c>
      <c r="G5" s="1">
        <f t="shared" si="0"/>
        <v>-18.888888888888889</v>
      </c>
    </row>
    <row r="6" spans="1:7" x14ac:dyDescent="0.35">
      <c r="A6" s="4">
        <v>41631</v>
      </c>
      <c r="C6">
        <v>-14</v>
      </c>
      <c r="D6">
        <v>1</v>
      </c>
      <c r="F6" s="1">
        <f t="shared" si="0"/>
        <v>-25.555555555555554</v>
      </c>
      <c r="G6" s="1">
        <f t="shared" si="0"/>
        <v>-17.222222222222221</v>
      </c>
    </row>
    <row r="7" spans="1:7" x14ac:dyDescent="0.35">
      <c r="A7" s="4">
        <v>41632</v>
      </c>
      <c r="C7">
        <v>-18</v>
      </c>
      <c r="D7">
        <v>5</v>
      </c>
      <c r="F7" s="1">
        <f t="shared" si="0"/>
        <v>-27.777777777777779</v>
      </c>
      <c r="G7" s="1">
        <f t="shared" si="0"/>
        <v>-15</v>
      </c>
    </row>
    <row r="8" spans="1:7" x14ac:dyDescent="0.35">
      <c r="A8" s="4">
        <v>41633</v>
      </c>
      <c r="C8">
        <v>-19</v>
      </c>
      <c r="D8">
        <v>6</v>
      </c>
      <c r="F8" s="1">
        <f t="shared" si="0"/>
        <v>-28.333333333333332</v>
      </c>
      <c r="G8" s="1">
        <f t="shared" si="0"/>
        <v>-14.444444444444445</v>
      </c>
    </row>
    <row r="9" spans="1:7" x14ac:dyDescent="0.35">
      <c r="A9" s="4">
        <v>41634</v>
      </c>
      <c r="C9">
        <v>-20</v>
      </c>
      <c r="D9">
        <v>19</v>
      </c>
      <c r="F9" s="1">
        <f t="shared" si="0"/>
        <v>-28.888888888888889</v>
      </c>
      <c r="G9" s="1">
        <f t="shared" si="0"/>
        <v>-7.2222222222222223</v>
      </c>
    </row>
    <row r="10" spans="1:7" x14ac:dyDescent="0.35">
      <c r="A10" s="4">
        <v>41635</v>
      </c>
      <c r="C10">
        <v>-14</v>
      </c>
      <c r="D10">
        <v>3</v>
      </c>
      <c r="F10" s="1">
        <f t="shared" si="0"/>
        <v>-25.555555555555554</v>
      </c>
      <c r="G10" s="1">
        <f t="shared" si="0"/>
        <v>-16.111111111111111</v>
      </c>
    </row>
    <row r="11" spans="1:7" x14ac:dyDescent="0.35">
      <c r="A11" s="4">
        <v>41636</v>
      </c>
      <c r="C11">
        <v>-25</v>
      </c>
      <c r="D11">
        <v>-14</v>
      </c>
      <c r="F11" s="1">
        <f t="shared" si="0"/>
        <v>-31.666666666666664</v>
      </c>
      <c r="G11" s="1">
        <f t="shared" si="0"/>
        <v>-25.555555555555554</v>
      </c>
    </row>
    <row r="12" spans="1:7" x14ac:dyDescent="0.35">
      <c r="A12" s="4">
        <v>41637</v>
      </c>
      <c r="C12">
        <v>-20</v>
      </c>
      <c r="D12">
        <v>16</v>
      </c>
      <c r="F12" s="1">
        <f t="shared" si="0"/>
        <v>-28.888888888888889</v>
      </c>
      <c r="G12" s="1">
        <f t="shared" si="0"/>
        <v>-8.8888888888888893</v>
      </c>
    </row>
    <row r="13" spans="1:7" x14ac:dyDescent="0.35">
      <c r="A13" s="4">
        <v>41638</v>
      </c>
      <c r="C13">
        <v>-12</v>
      </c>
      <c r="D13">
        <v>17</v>
      </c>
      <c r="F13" s="1">
        <f t="shared" si="0"/>
        <v>-24.444444444444443</v>
      </c>
      <c r="G13" s="1">
        <f t="shared" si="0"/>
        <v>-8.3333333333333339</v>
      </c>
    </row>
    <row r="14" spans="1:7" x14ac:dyDescent="0.35">
      <c r="A14" s="4">
        <v>41639</v>
      </c>
      <c r="C14">
        <v>1</v>
      </c>
      <c r="D14">
        <v>22</v>
      </c>
      <c r="F14" s="1">
        <f t="shared" si="0"/>
        <v>-17.222222222222221</v>
      </c>
      <c r="G14" s="1">
        <f t="shared" si="0"/>
        <v>-5.5555555555555554</v>
      </c>
    </row>
    <row r="15" spans="1:7" x14ac:dyDescent="0.35">
      <c r="A15" s="4">
        <v>41640</v>
      </c>
      <c r="C15">
        <v>-1</v>
      </c>
      <c r="D15">
        <v>29</v>
      </c>
      <c r="F15" s="1">
        <f t="shared" si="0"/>
        <v>-18.333333333333332</v>
      </c>
      <c r="G15" s="1">
        <f t="shared" si="0"/>
        <v>-1.6666666666666665</v>
      </c>
    </row>
    <row r="16" spans="1:7" x14ac:dyDescent="0.35">
      <c r="A16" s="4">
        <v>41641</v>
      </c>
      <c r="C16">
        <v>-9</v>
      </c>
      <c r="D16">
        <v>21</v>
      </c>
      <c r="F16" s="1">
        <f t="shared" si="0"/>
        <v>-22.777777777777779</v>
      </c>
      <c r="G16" s="1">
        <f t="shared" si="0"/>
        <v>-6.1111111111111107</v>
      </c>
    </row>
    <row r="17" spans="1:7" x14ac:dyDescent="0.35">
      <c r="A17" s="4">
        <v>41642</v>
      </c>
      <c r="C17">
        <v>-10</v>
      </c>
      <c r="D17">
        <v>1</v>
      </c>
      <c r="F17" s="1">
        <f t="shared" si="0"/>
        <v>-23.333333333333332</v>
      </c>
      <c r="G17" s="1">
        <f t="shared" si="0"/>
        <v>-17.222222222222221</v>
      </c>
    </row>
    <row r="18" spans="1:7" x14ac:dyDescent="0.35">
      <c r="A18" s="4">
        <v>41643</v>
      </c>
      <c r="C18">
        <v>-5</v>
      </c>
      <c r="D18">
        <v>1</v>
      </c>
      <c r="F18" s="1">
        <f t="shared" si="0"/>
        <v>-20.555555555555554</v>
      </c>
      <c r="G18" s="1">
        <f t="shared" si="0"/>
        <v>-17.222222222222221</v>
      </c>
    </row>
    <row r="19" spans="1:7" x14ac:dyDescent="0.35">
      <c r="A19" s="4">
        <v>41644</v>
      </c>
      <c r="C19">
        <v>-16</v>
      </c>
      <c r="D19">
        <v>-5</v>
      </c>
      <c r="F19" s="1">
        <f t="shared" si="0"/>
        <v>-26.666666666666664</v>
      </c>
      <c r="G19" s="1">
        <f t="shared" si="0"/>
        <v>-20.555555555555554</v>
      </c>
    </row>
    <row r="20" spans="1:7" x14ac:dyDescent="0.35">
      <c r="A20" s="4">
        <v>41645</v>
      </c>
      <c r="C20">
        <v>-7</v>
      </c>
      <c r="D20">
        <v>4</v>
      </c>
      <c r="F20" s="1">
        <f t="shared" si="0"/>
        <v>-21.666666666666668</v>
      </c>
      <c r="G20" s="1">
        <f t="shared" si="0"/>
        <v>-15.555555555555555</v>
      </c>
    </row>
    <row r="21" spans="1:7" x14ac:dyDescent="0.35">
      <c r="A21" s="4">
        <v>41646</v>
      </c>
      <c r="C21">
        <v>-12</v>
      </c>
      <c r="D21">
        <v>32</v>
      </c>
      <c r="F21" s="1">
        <f t="shared" si="0"/>
        <v>-24.444444444444443</v>
      </c>
      <c r="G21" s="1">
        <f t="shared" si="0"/>
        <v>0</v>
      </c>
    </row>
    <row r="22" spans="1:7" x14ac:dyDescent="0.35">
      <c r="A22" s="4">
        <v>41647</v>
      </c>
      <c r="C22">
        <v>33</v>
      </c>
      <c r="D22">
        <v>41</v>
      </c>
      <c r="F22" s="1">
        <f t="shared" si="0"/>
        <v>0.55555555555555558</v>
      </c>
      <c r="G22" s="1">
        <f t="shared" si="0"/>
        <v>5</v>
      </c>
    </row>
    <row r="23" spans="1:7" x14ac:dyDescent="0.35">
      <c r="A23" s="4">
        <v>41648</v>
      </c>
      <c r="C23">
        <v>12</v>
      </c>
      <c r="D23">
        <v>27</v>
      </c>
      <c r="F23" s="1">
        <f t="shared" si="0"/>
        <v>-11.111111111111111</v>
      </c>
      <c r="G23" s="1">
        <f t="shared" si="0"/>
        <v>-2.7777777777777777</v>
      </c>
    </row>
    <row r="24" spans="1:7" x14ac:dyDescent="0.35">
      <c r="A24" s="4">
        <v>41649</v>
      </c>
      <c r="C24">
        <v>3</v>
      </c>
      <c r="D24">
        <v>13</v>
      </c>
      <c r="F24" s="1">
        <f t="shared" si="0"/>
        <v>-16.111111111111111</v>
      </c>
      <c r="G24" s="1">
        <f t="shared" si="0"/>
        <v>-10.555555555555555</v>
      </c>
    </row>
    <row r="25" spans="1:7" x14ac:dyDescent="0.35">
      <c r="A25" s="4">
        <v>41650</v>
      </c>
      <c r="C25">
        <v>-4</v>
      </c>
      <c r="D25">
        <v>4</v>
      </c>
      <c r="F25" s="1">
        <f t="shared" si="0"/>
        <v>-20</v>
      </c>
      <c r="G25" s="1">
        <f t="shared" si="0"/>
        <v>-15.555555555555555</v>
      </c>
    </row>
    <row r="26" spans="1:7" x14ac:dyDescent="0.35">
      <c r="A26" s="4">
        <v>41651</v>
      </c>
      <c r="C26">
        <v>-14</v>
      </c>
      <c r="D26">
        <v>0</v>
      </c>
      <c r="F26" s="1">
        <f t="shared" si="0"/>
        <v>-25.555555555555554</v>
      </c>
      <c r="G26" s="1">
        <f t="shared" si="0"/>
        <v>-17.777777777777779</v>
      </c>
    </row>
    <row r="27" spans="1:7" x14ac:dyDescent="0.35">
      <c r="A27" s="4">
        <v>41652</v>
      </c>
      <c r="C27">
        <v>-14</v>
      </c>
      <c r="D27">
        <v>-5</v>
      </c>
      <c r="F27" s="1">
        <f t="shared" si="0"/>
        <v>-25.555555555555554</v>
      </c>
      <c r="G27" s="1">
        <f t="shared" si="0"/>
        <v>-20.555555555555554</v>
      </c>
    </row>
    <row r="28" spans="1:7" x14ac:dyDescent="0.35">
      <c r="A28" s="4">
        <v>41653</v>
      </c>
      <c r="C28">
        <v>-6</v>
      </c>
      <c r="D28">
        <v>27</v>
      </c>
      <c r="F28" s="1">
        <f t="shared" si="0"/>
        <v>-21.111111111111111</v>
      </c>
      <c r="G28" s="1">
        <f t="shared" si="0"/>
        <v>-2.7777777777777777</v>
      </c>
    </row>
    <row r="29" spans="1:7" x14ac:dyDescent="0.35">
      <c r="A29" s="4">
        <v>41652</v>
      </c>
      <c r="C29">
        <v>10</v>
      </c>
      <c r="D29">
        <v>33</v>
      </c>
      <c r="F29" s="1">
        <f t="shared" si="0"/>
        <v>-12.222222222222221</v>
      </c>
      <c r="G29" s="1">
        <f t="shared" si="0"/>
        <v>0.55555555555555558</v>
      </c>
    </row>
    <row r="30" spans="1:7" x14ac:dyDescent="0.35">
      <c r="A30" s="4">
        <v>41653</v>
      </c>
      <c r="C30">
        <v>19</v>
      </c>
      <c r="D30">
        <v>32</v>
      </c>
      <c r="F30" s="1">
        <f t="shared" si="0"/>
        <v>-7.2222222222222223</v>
      </c>
      <c r="G30" s="1">
        <f t="shared" si="0"/>
        <v>0</v>
      </c>
    </row>
    <row r="31" spans="1:7" x14ac:dyDescent="0.35">
      <c r="A31" s="4">
        <v>41656</v>
      </c>
      <c r="C31">
        <v>8</v>
      </c>
      <c r="D31">
        <v>18</v>
      </c>
      <c r="F31" s="1">
        <f t="shared" si="0"/>
        <v>-13.333333333333332</v>
      </c>
      <c r="G31" s="1">
        <f t="shared" si="0"/>
        <v>-7.7777777777777777</v>
      </c>
    </row>
    <row r="32" spans="1:7" x14ac:dyDescent="0.35">
      <c r="A32" s="4">
        <v>41657</v>
      </c>
      <c r="C32">
        <v>-13</v>
      </c>
      <c r="D32">
        <v>4</v>
      </c>
      <c r="F32" s="1">
        <f t="shared" si="0"/>
        <v>-25</v>
      </c>
      <c r="G32" s="1">
        <f t="shared" si="0"/>
        <v>-15.555555555555555</v>
      </c>
    </row>
    <row r="33" spans="1:7" x14ac:dyDescent="0.35">
      <c r="A33" s="4">
        <v>41658</v>
      </c>
      <c r="C33">
        <v>-16</v>
      </c>
      <c r="D33">
        <v>-7</v>
      </c>
      <c r="F33" s="1">
        <f t="shared" si="0"/>
        <v>-26.666666666666664</v>
      </c>
      <c r="G33" s="1">
        <f t="shared" si="0"/>
        <v>-21.666666666666668</v>
      </c>
    </row>
    <row r="34" spans="1:7" x14ac:dyDescent="0.35">
      <c r="A34" s="4">
        <v>41659</v>
      </c>
      <c r="C34">
        <v>-15</v>
      </c>
      <c r="D34">
        <v>-5</v>
      </c>
      <c r="F34" s="1">
        <f t="shared" si="0"/>
        <v>-26.111111111111111</v>
      </c>
      <c r="G34" s="1">
        <f t="shared" si="0"/>
        <v>-20.555555555555554</v>
      </c>
    </row>
    <row r="35" spans="1:7" x14ac:dyDescent="0.35">
      <c r="A35" s="4">
        <v>41660</v>
      </c>
      <c r="C35">
        <v>-16</v>
      </c>
      <c r="D35">
        <v>-4</v>
      </c>
      <c r="F35" s="1">
        <f t="shared" si="0"/>
        <v>-26.666666666666664</v>
      </c>
      <c r="G35" s="1">
        <f t="shared" si="0"/>
        <v>-20</v>
      </c>
    </row>
    <row r="36" spans="1:7" x14ac:dyDescent="0.35">
      <c r="A36" s="4">
        <v>41661</v>
      </c>
      <c r="C36">
        <v>-5</v>
      </c>
      <c r="D36">
        <v>25</v>
      </c>
      <c r="F36" s="1">
        <f t="shared" si="0"/>
        <v>-20.555555555555554</v>
      </c>
      <c r="G36" s="1">
        <f t="shared" si="0"/>
        <v>-3.8888888888888888</v>
      </c>
    </row>
    <row r="37" spans="1:7" x14ac:dyDescent="0.35">
      <c r="A37" s="4">
        <v>41662</v>
      </c>
      <c r="C37">
        <v>6</v>
      </c>
      <c r="D37">
        <v>13</v>
      </c>
      <c r="F37" s="1">
        <f t="shared" si="0"/>
        <v>-14.444444444444445</v>
      </c>
      <c r="G37" s="1">
        <f t="shared" si="0"/>
        <v>-10.555555555555555</v>
      </c>
    </row>
    <row r="38" spans="1:7" x14ac:dyDescent="0.35">
      <c r="A38" s="4">
        <v>41663</v>
      </c>
      <c r="C38">
        <v>6</v>
      </c>
      <c r="D38">
        <v>9</v>
      </c>
      <c r="F38" s="1">
        <f t="shared" si="0"/>
        <v>-14.444444444444445</v>
      </c>
      <c r="G38" s="1">
        <f t="shared" si="0"/>
        <v>-12.777777777777777</v>
      </c>
    </row>
    <row r="39" spans="1:7" x14ac:dyDescent="0.35">
      <c r="A39" s="4">
        <v>41664</v>
      </c>
      <c r="C39">
        <v>0</v>
      </c>
      <c r="D39">
        <v>9</v>
      </c>
      <c r="F39" s="1">
        <f t="shared" si="0"/>
        <v>-17.777777777777779</v>
      </c>
      <c r="G39" s="1">
        <f t="shared" si="0"/>
        <v>-12.777777777777777</v>
      </c>
    </row>
    <row r="40" spans="1:7" x14ac:dyDescent="0.35">
      <c r="A40" s="4">
        <v>41665</v>
      </c>
      <c r="C40">
        <v>-18</v>
      </c>
      <c r="D40">
        <v>1</v>
      </c>
      <c r="F40" s="1">
        <f t="shared" si="0"/>
        <v>-27.777777777777779</v>
      </c>
      <c r="G40" s="1">
        <f t="shared" si="0"/>
        <v>-17.222222222222221</v>
      </c>
    </row>
    <row r="41" spans="1:7" x14ac:dyDescent="0.35">
      <c r="A41" s="4">
        <v>41666</v>
      </c>
      <c r="C41">
        <v>-18</v>
      </c>
      <c r="D41">
        <v>-5</v>
      </c>
      <c r="F41" s="1">
        <f t="shared" si="0"/>
        <v>-27.777777777777779</v>
      </c>
      <c r="G41" s="1">
        <f t="shared" si="0"/>
        <v>-20.555555555555554</v>
      </c>
    </row>
    <row r="42" spans="1:7" x14ac:dyDescent="0.35">
      <c r="A42" s="4">
        <v>41667</v>
      </c>
      <c r="C42">
        <v>-10</v>
      </c>
      <c r="D42">
        <v>39</v>
      </c>
      <c r="F42" s="1">
        <f t="shared" si="0"/>
        <v>-23.333333333333332</v>
      </c>
      <c r="G42" s="1">
        <f t="shared" si="0"/>
        <v>3.8888888888888888</v>
      </c>
    </row>
    <row r="43" spans="1:7" x14ac:dyDescent="0.35">
      <c r="A43" s="4">
        <v>41668</v>
      </c>
      <c r="C43">
        <v>30</v>
      </c>
      <c r="D43">
        <v>39</v>
      </c>
      <c r="F43" s="1">
        <f t="shared" si="0"/>
        <v>-1.1111111111111112</v>
      </c>
      <c r="G43" s="1">
        <f t="shared" si="0"/>
        <v>3.8888888888888888</v>
      </c>
    </row>
    <row r="44" spans="1:7" x14ac:dyDescent="0.35">
      <c r="A44" s="4">
        <v>41669</v>
      </c>
      <c r="C44">
        <v>6</v>
      </c>
      <c r="D44">
        <v>21</v>
      </c>
      <c r="F44" s="1">
        <f t="shared" si="0"/>
        <v>-14.444444444444445</v>
      </c>
      <c r="G44" s="1">
        <f t="shared" si="0"/>
        <v>-6.1111111111111107</v>
      </c>
    </row>
    <row r="45" spans="1:7" x14ac:dyDescent="0.35">
      <c r="A45" s="4">
        <v>41670</v>
      </c>
      <c r="C45">
        <v>-4</v>
      </c>
      <c r="D45">
        <v>6</v>
      </c>
      <c r="F45" s="1">
        <f t="shared" si="0"/>
        <v>-20</v>
      </c>
      <c r="G45" s="1">
        <f t="shared" si="0"/>
        <v>-14.444444444444445</v>
      </c>
    </row>
    <row r="46" spans="1:7" x14ac:dyDescent="0.35">
      <c r="A46" s="4">
        <v>41671</v>
      </c>
      <c r="C46">
        <v>-9</v>
      </c>
      <c r="D46">
        <v>4</v>
      </c>
      <c r="F46" s="1">
        <f t="shared" si="0"/>
        <v>-22.777777777777779</v>
      </c>
      <c r="G46" s="1">
        <f t="shared" si="0"/>
        <v>-15.555555555555555</v>
      </c>
    </row>
    <row r="47" spans="1:7" x14ac:dyDescent="0.35">
      <c r="A47" s="4">
        <v>41672</v>
      </c>
      <c r="C47">
        <v>-2</v>
      </c>
      <c r="D47">
        <v>26</v>
      </c>
      <c r="F47" s="1">
        <f t="shared" si="0"/>
        <v>-18.888888888888889</v>
      </c>
      <c r="G47" s="1">
        <f t="shared" si="0"/>
        <v>-3.333333333333333</v>
      </c>
    </row>
    <row r="48" spans="1:7" x14ac:dyDescent="0.35">
      <c r="A48" s="4">
        <v>41673</v>
      </c>
      <c r="C48">
        <v>1</v>
      </c>
      <c r="D48">
        <v>16</v>
      </c>
      <c r="F48" s="1">
        <f t="shared" si="0"/>
        <v>-17.222222222222221</v>
      </c>
      <c r="G48" s="1">
        <f t="shared" si="0"/>
        <v>-8.8888888888888893</v>
      </c>
    </row>
    <row r="49" spans="1:7" x14ac:dyDescent="0.35">
      <c r="A49" s="4">
        <v>41674</v>
      </c>
      <c r="C49">
        <v>0</v>
      </c>
      <c r="D49">
        <v>6</v>
      </c>
      <c r="F49" s="1">
        <f t="shared" si="0"/>
        <v>-17.777777777777779</v>
      </c>
      <c r="G49" s="1">
        <f t="shared" si="0"/>
        <v>-14.444444444444445</v>
      </c>
    </row>
    <row r="50" spans="1:7" x14ac:dyDescent="0.35">
      <c r="A50" s="4">
        <v>41675</v>
      </c>
      <c r="C50">
        <v>-10</v>
      </c>
      <c r="D50">
        <v>6</v>
      </c>
      <c r="F50" s="1">
        <f t="shared" si="0"/>
        <v>-23.333333333333332</v>
      </c>
      <c r="G50" s="1">
        <f t="shared" si="0"/>
        <v>-14.444444444444445</v>
      </c>
    </row>
    <row r="51" spans="1:7" x14ac:dyDescent="0.35">
      <c r="A51" s="4">
        <v>41676</v>
      </c>
      <c r="C51">
        <v>-9</v>
      </c>
      <c r="D51">
        <v>32</v>
      </c>
      <c r="F51" s="1">
        <f t="shared" si="0"/>
        <v>-22.777777777777779</v>
      </c>
      <c r="G51" s="1">
        <f t="shared" si="0"/>
        <v>0</v>
      </c>
    </row>
    <row r="52" spans="1:7" x14ac:dyDescent="0.35">
      <c r="A52" s="4">
        <v>41677</v>
      </c>
      <c r="C52">
        <v>26</v>
      </c>
      <c r="D52">
        <v>35</v>
      </c>
      <c r="F52" s="1">
        <f t="shared" si="0"/>
        <v>-3.333333333333333</v>
      </c>
      <c r="G52" s="1">
        <f t="shared" si="0"/>
        <v>1.6666666666666665</v>
      </c>
    </row>
    <row r="53" spans="1:7" x14ac:dyDescent="0.35">
      <c r="A53" s="4">
        <v>41678</v>
      </c>
      <c r="C53">
        <v>6</v>
      </c>
      <c r="D53">
        <v>34</v>
      </c>
      <c r="F53" s="1">
        <f t="shared" si="0"/>
        <v>-14.444444444444445</v>
      </c>
      <c r="G53" s="1">
        <f t="shared" si="0"/>
        <v>1.1111111111111112</v>
      </c>
    </row>
    <row r="54" spans="1:7" x14ac:dyDescent="0.35">
      <c r="A54" s="4">
        <v>41679</v>
      </c>
      <c r="C54">
        <v>-4</v>
      </c>
      <c r="D54">
        <v>8</v>
      </c>
      <c r="F54" s="1">
        <f t="shared" si="0"/>
        <v>-20</v>
      </c>
      <c r="G54" s="1">
        <f t="shared" si="0"/>
        <v>-13.333333333333332</v>
      </c>
    </row>
    <row r="55" spans="1:7" x14ac:dyDescent="0.35">
      <c r="A55" s="4">
        <v>41680</v>
      </c>
      <c r="C55">
        <v>-4</v>
      </c>
      <c r="D55">
        <v>6</v>
      </c>
      <c r="F55" s="1">
        <f t="shared" si="0"/>
        <v>-20</v>
      </c>
      <c r="G55" s="1">
        <f t="shared" si="0"/>
        <v>-14.444444444444445</v>
      </c>
    </row>
    <row r="56" spans="1:7" x14ac:dyDescent="0.35">
      <c r="A56" s="4">
        <v>41681</v>
      </c>
      <c r="C56">
        <v>1</v>
      </c>
      <c r="D56">
        <v>9</v>
      </c>
      <c r="F56" s="1">
        <f t="shared" si="0"/>
        <v>-17.222222222222221</v>
      </c>
      <c r="G56" s="1">
        <f t="shared" si="0"/>
        <v>-12.777777777777777</v>
      </c>
    </row>
    <row r="57" spans="1:7" x14ac:dyDescent="0.35">
      <c r="A57" s="4">
        <v>41682</v>
      </c>
      <c r="C57">
        <v>-5</v>
      </c>
      <c r="D57">
        <v>7</v>
      </c>
      <c r="F57" s="1">
        <f t="shared" si="0"/>
        <v>-20.555555555555554</v>
      </c>
      <c r="G57" s="1">
        <f t="shared" si="0"/>
        <v>-13.888888888888889</v>
      </c>
    </row>
    <row r="58" spans="1:7" x14ac:dyDescent="0.35">
      <c r="A58" s="4">
        <v>41683</v>
      </c>
      <c r="C58">
        <v>-16</v>
      </c>
      <c r="D58">
        <v>-6</v>
      </c>
      <c r="F58" s="1">
        <f t="shared" si="0"/>
        <v>-26.666666666666664</v>
      </c>
      <c r="G58" s="1">
        <f t="shared" si="0"/>
        <v>-21.111111111111111</v>
      </c>
    </row>
    <row r="59" spans="1:7" x14ac:dyDescent="0.35">
      <c r="A59" s="4">
        <v>41684</v>
      </c>
      <c r="C59">
        <v>-18</v>
      </c>
      <c r="D59">
        <v>-4</v>
      </c>
      <c r="F59" s="1">
        <f t="shared" si="0"/>
        <v>-27.777777777777779</v>
      </c>
      <c r="G59" s="1">
        <f t="shared" si="0"/>
        <v>-20</v>
      </c>
    </row>
    <row r="60" spans="1:7" x14ac:dyDescent="0.35">
      <c r="A60" s="4">
        <v>41683</v>
      </c>
      <c r="C60">
        <v>-7</v>
      </c>
      <c r="D60">
        <v>0</v>
      </c>
      <c r="F60" s="1">
        <f t="shared" si="0"/>
        <v>-21.666666666666668</v>
      </c>
      <c r="G60" s="1">
        <f t="shared" si="0"/>
        <v>-17.777777777777779</v>
      </c>
    </row>
    <row r="61" spans="1:7" x14ac:dyDescent="0.35">
      <c r="A61" s="4">
        <v>41684</v>
      </c>
      <c r="C61">
        <v>-11</v>
      </c>
      <c r="D61">
        <v>5</v>
      </c>
      <c r="F61" s="1">
        <f t="shared" si="0"/>
        <v>-23.888888888888889</v>
      </c>
      <c r="G61" s="1">
        <f t="shared" si="0"/>
        <v>-15</v>
      </c>
    </row>
    <row r="62" spans="1:7" x14ac:dyDescent="0.35">
      <c r="A62" s="4">
        <v>41687</v>
      </c>
      <c r="C62">
        <v>-20</v>
      </c>
      <c r="D62">
        <v>-7</v>
      </c>
      <c r="F62" s="1">
        <f t="shared" si="0"/>
        <v>-28.888888888888889</v>
      </c>
      <c r="G62" s="1">
        <f t="shared" si="0"/>
        <v>-21.666666666666668</v>
      </c>
    </row>
    <row r="63" spans="1:7" x14ac:dyDescent="0.35">
      <c r="A63" s="4">
        <v>41688</v>
      </c>
      <c r="C63">
        <v>-9</v>
      </c>
      <c r="D63">
        <v>-2</v>
      </c>
      <c r="F63" s="1">
        <f t="shared" si="0"/>
        <v>-22.777777777777779</v>
      </c>
      <c r="G63" s="1">
        <f t="shared" si="0"/>
        <v>-18.888888888888889</v>
      </c>
    </row>
    <row r="64" spans="1:7" x14ac:dyDescent="0.35">
      <c r="A64" s="4">
        <v>41689</v>
      </c>
      <c r="C64">
        <v>-6</v>
      </c>
      <c r="D64">
        <v>6</v>
      </c>
      <c r="F64" s="1">
        <f t="shared" si="0"/>
        <v>-21.111111111111111</v>
      </c>
      <c r="G64" s="1">
        <f t="shared" si="0"/>
        <v>-14.444444444444445</v>
      </c>
    </row>
    <row r="65" spans="1:7" x14ac:dyDescent="0.35">
      <c r="A65" s="4">
        <v>41690</v>
      </c>
      <c r="C65">
        <v>3</v>
      </c>
      <c r="D65">
        <v>10</v>
      </c>
      <c r="F65" s="1">
        <f t="shared" si="0"/>
        <v>-16.111111111111111</v>
      </c>
      <c r="G65" s="1">
        <f t="shared" si="0"/>
        <v>-12.222222222222221</v>
      </c>
    </row>
    <row r="66" spans="1:7" x14ac:dyDescent="0.35">
      <c r="A66" s="4">
        <v>41691</v>
      </c>
      <c r="C66">
        <v>3</v>
      </c>
      <c r="D66">
        <v>9</v>
      </c>
      <c r="F66" s="1">
        <f t="shared" si="0"/>
        <v>-16.111111111111111</v>
      </c>
      <c r="G66" s="1">
        <f t="shared" si="0"/>
        <v>-12.777777777777777</v>
      </c>
    </row>
    <row r="67" spans="1:7" x14ac:dyDescent="0.35">
      <c r="A67" s="4">
        <v>41692</v>
      </c>
      <c r="C67">
        <v>-19</v>
      </c>
      <c r="D67">
        <v>0</v>
      </c>
      <c r="F67" s="1">
        <f t="shared" si="0"/>
        <v>-28.333333333333332</v>
      </c>
      <c r="G67" s="1">
        <f t="shared" si="0"/>
        <v>-17.777777777777779</v>
      </c>
    </row>
    <row r="68" spans="1:7" x14ac:dyDescent="0.35">
      <c r="A68" s="4">
        <v>41693</v>
      </c>
      <c r="C68">
        <v>-29</v>
      </c>
      <c r="D68">
        <v>-17</v>
      </c>
      <c r="F68" s="1">
        <f t="shared" si="0"/>
        <v>-33.888888888888886</v>
      </c>
      <c r="G68" s="1">
        <f t="shared" si="0"/>
        <v>-27.222222222222221</v>
      </c>
    </row>
    <row r="69" spans="1:7" x14ac:dyDescent="0.35">
      <c r="A69" s="4">
        <v>41694</v>
      </c>
      <c r="C69">
        <v>-32</v>
      </c>
      <c r="D69">
        <v>-16</v>
      </c>
      <c r="F69" s="1">
        <f t="shared" ref="F69:G117" si="1">CONVERT(C69, "F", "C")</f>
        <v>-35.555555555555557</v>
      </c>
      <c r="G69" s="1">
        <f t="shared" si="1"/>
        <v>-26.666666666666664</v>
      </c>
    </row>
    <row r="70" spans="1:7" x14ac:dyDescent="0.35">
      <c r="A70" s="4">
        <v>41695</v>
      </c>
      <c r="C70">
        <v>-31</v>
      </c>
      <c r="D70">
        <v>-13</v>
      </c>
      <c r="F70" s="1">
        <f t="shared" si="1"/>
        <v>-35</v>
      </c>
      <c r="G70" s="1">
        <f t="shared" si="1"/>
        <v>-25</v>
      </c>
    </row>
    <row r="71" spans="1:7" x14ac:dyDescent="0.35">
      <c r="A71" s="4">
        <v>41696</v>
      </c>
      <c r="C71">
        <v>-22</v>
      </c>
      <c r="D71">
        <v>37</v>
      </c>
      <c r="F71" s="1">
        <f t="shared" si="1"/>
        <v>-30</v>
      </c>
      <c r="G71" s="1">
        <f t="shared" si="1"/>
        <v>2.7777777777777777</v>
      </c>
    </row>
    <row r="72" spans="1:7" x14ac:dyDescent="0.35">
      <c r="A72" s="4">
        <v>41697</v>
      </c>
      <c r="C72">
        <v>30</v>
      </c>
      <c r="D72">
        <v>39</v>
      </c>
      <c r="F72" s="1">
        <f t="shared" si="1"/>
        <v>-1.1111111111111112</v>
      </c>
      <c r="G72" s="1">
        <f t="shared" si="1"/>
        <v>3.8888888888888888</v>
      </c>
    </row>
    <row r="73" spans="1:7" x14ac:dyDescent="0.35">
      <c r="A73" s="4">
        <v>41698</v>
      </c>
      <c r="C73">
        <v>10</v>
      </c>
      <c r="D73">
        <v>40</v>
      </c>
      <c r="F73" s="1">
        <f t="shared" si="1"/>
        <v>-12.222222222222221</v>
      </c>
      <c r="G73" s="1">
        <f t="shared" si="1"/>
        <v>4.4444444444444446</v>
      </c>
    </row>
    <row r="74" spans="1:7" x14ac:dyDescent="0.35">
      <c r="A74" s="4">
        <v>41699</v>
      </c>
      <c r="C74">
        <v>10</v>
      </c>
      <c r="D74">
        <v>19</v>
      </c>
      <c r="F74" s="1">
        <f t="shared" si="1"/>
        <v>-12.222222222222221</v>
      </c>
      <c r="G74" s="1">
        <f t="shared" si="1"/>
        <v>-7.2222222222222223</v>
      </c>
    </row>
    <row r="75" spans="1:7" x14ac:dyDescent="0.35">
      <c r="A75" s="4">
        <v>41700</v>
      </c>
      <c r="C75">
        <v>8</v>
      </c>
      <c r="D75">
        <v>14</v>
      </c>
      <c r="F75" s="1">
        <f t="shared" si="1"/>
        <v>-13.333333333333332</v>
      </c>
      <c r="G75" s="1">
        <f t="shared" si="1"/>
        <v>-10</v>
      </c>
    </row>
    <row r="76" spans="1:7" x14ac:dyDescent="0.35">
      <c r="A76" s="4">
        <v>41701</v>
      </c>
      <c r="C76">
        <v>3</v>
      </c>
      <c r="D76">
        <v>17</v>
      </c>
      <c r="F76" s="1">
        <f t="shared" si="1"/>
        <v>-16.111111111111111</v>
      </c>
      <c r="G76" s="1">
        <f t="shared" si="1"/>
        <v>-8.3333333333333339</v>
      </c>
    </row>
    <row r="77" spans="1:7" x14ac:dyDescent="0.35">
      <c r="A77" s="4">
        <v>41702</v>
      </c>
      <c r="C77">
        <v>-2</v>
      </c>
      <c r="D77">
        <v>19</v>
      </c>
      <c r="F77" s="1">
        <f t="shared" si="1"/>
        <v>-18.888888888888889</v>
      </c>
      <c r="G77" s="1">
        <f t="shared" si="1"/>
        <v>-7.2222222222222223</v>
      </c>
    </row>
    <row r="78" spans="1:7" x14ac:dyDescent="0.35">
      <c r="A78" s="4">
        <v>41703</v>
      </c>
      <c r="C78">
        <v>0</v>
      </c>
      <c r="D78">
        <v>17</v>
      </c>
      <c r="F78" s="1">
        <f t="shared" si="1"/>
        <v>-17.777777777777779</v>
      </c>
      <c r="G78" s="1">
        <f t="shared" si="1"/>
        <v>-8.3333333333333339</v>
      </c>
    </row>
    <row r="79" spans="1:7" x14ac:dyDescent="0.35">
      <c r="A79" s="4">
        <v>41704</v>
      </c>
      <c r="C79">
        <v>5</v>
      </c>
      <c r="D79">
        <v>14</v>
      </c>
      <c r="F79" s="1">
        <f t="shared" si="1"/>
        <v>-15</v>
      </c>
      <c r="G79" s="1">
        <f t="shared" si="1"/>
        <v>-10</v>
      </c>
    </row>
    <row r="80" spans="1:7" x14ac:dyDescent="0.35">
      <c r="A80" s="4">
        <v>41705</v>
      </c>
      <c r="C80">
        <v>-7</v>
      </c>
      <c r="D80">
        <v>8</v>
      </c>
      <c r="F80" s="1">
        <f t="shared" si="1"/>
        <v>-21.666666666666668</v>
      </c>
      <c r="G80" s="1">
        <f t="shared" si="1"/>
        <v>-13.333333333333332</v>
      </c>
    </row>
    <row r="81" spans="1:7" x14ac:dyDescent="0.35">
      <c r="A81" s="4">
        <v>41706</v>
      </c>
      <c r="C81">
        <v>-7</v>
      </c>
      <c r="D81">
        <v>5</v>
      </c>
      <c r="F81" s="1">
        <f t="shared" si="1"/>
        <v>-21.666666666666668</v>
      </c>
      <c r="G81" s="1">
        <f t="shared" si="1"/>
        <v>-15</v>
      </c>
    </row>
    <row r="82" spans="1:7" x14ac:dyDescent="0.35">
      <c r="A82" s="4">
        <v>41707</v>
      </c>
      <c r="C82">
        <v>-16</v>
      </c>
      <c r="D82">
        <v>2</v>
      </c>
      <c r="F82" s="1">
        <f t="shared" si="1"/>
        <v>-26.666666666666664</v>
      </c>
      <c r="G82" s="1">
        <f t="shared" si="1"/>
        <v>-16.666666666666668</v>
      </c>
    </row>
    <row r="83" spans="1:7" x14ac:dyDescent="0.35">
      <c r="A83" s="4">
        <v>41708</v>
      </c>
      <c r="C83">
        <v>-16</v>
      </c>
      <c r="D83">
        <v>3</v>
      </c>
      <c r="F83" s="1">
        <f t="shared" si="1"/>
        <v>-26.666666666666664</v>
      </c>
      <c r="G83" s="1">
        <f t="shared" si="1"/>
        <v>-16.111111111111111</v>
      </c>
    </row>
    <row r="84" spans="1:7" x14ac:dyDescent="0.35">
      <c r="A84" s="4">
        <v>41709</v>
      </c>
      <c r="C84">
        <v>-20</v>
      </c>
      <c r="D84">
        <v>3</v>
      </c>
      <c r="F84" s="1">
        <f t="shared" si="1"/>
        <v>-28.888888888888889</v>
      </c>
      <c r="G84" s="1">
        <f t="shared" si="1"/>
        <v>-16.111111111111111</v>
      </c>
    </row>
    <row r="85" spans="1:7" x14ac:dyDescent="0.35">
      <c r="A85" s="4">
        <v>41710</v>
      </c>
      <c r="C85">
        <v>-4</v>
      </c>
      <c r="D85">
        <v>12</v>
      </c>
      <c r="F85" s="1">
        <f t="shared" si="1"/>
        <v>-20</v>
      </c>
      <c r="G85" s="1">
        <f t="shared" si="1"/>
        <v>-11.111111111111111</v>
      </c>
    </row>
    <row r="86" spans="1:7" x14ac:dyDescent="0.35">
      <c r="A86" s="4">
        <v>41711</v>
      </c>
      <c r="C86">
        <v>-4</v>
      </c>
      <c r="D86">
        <v>12</v>
      </c>
      <c r="F86" s="1">
        <f t="shared" si="1"/>
        <v>-20</v>
      </c>
      <c r="G86" s="1">
        <f t="shared" si="1"/>
        <v>-11.111111111111111</v>
      </c>
    </row>
    <row r="87" spans="1:7" x14ac:dyDescent="0.35">
      <c r="A87" s="4">
        <v>41712</v>
      </c>
      <c r="C87">
        <v>-10</v>
      </c>
      <c r="D87">
        <v>9</v>
      </c>
      <c r="F87" s="1">
        <f t="shared" si="1"/>
        <v>-23.333333333333332</v>
      </c>
      <c r="G87" s="1">
        <f t="shared" si="1"/>
        <v>-12.777777777777777</v>
      </c>
    </row>
    <row r="88" spans="1:7" x14ac:dyDescent="0.35">
      <c r="A88" s="4">
        <v>41711</v>
      </c>
      <c r="C88">
        <v>-4</v>
      </c>
      <c r="D88">
        <v>18</v>
      </c>
      <c r="F88" s="1">
        <f t="shared" si="1"/>
        <v>-20</v>
      </c>
      <c r="G88" s="1">
        <f t="shared" si="1"/>
        <v>-7.7777777777777777</v>
      </c>
    </row>
    <row r="89" spans="1:7" x14ac:dyDescent="0.35">
      <c r="A89" s="4">
        <v>41712</v>
      </c>
      <c r="C89">
        <v>-9</v>
      </c>
      <c r="D89">
        <v>10</v>
      </c>
      <c r="F89" s="1">
        <f t="shared" si="1"/>
        <v>-22.777777777777779</v>
      </c>
      <c r="G89" s="1">
        <f t="shared" si="1"/>
        <v>-12.222222222222221</v>
      </c>
    </row>
    <row r="90" spans="1:7" x14ac:dyDescent="0.35">
      <c r="A90" s="4">
        <v>41715</v>
      </c>
      <c r="C90">
        <v>-17</v>
      </c>
      <c r="D90">
        <v>3</v>
      </c>
      <c r="F90" s="1">
        <f t="shared" si="1"/>
        <v>-27.222222222222221</v>
      </c>
      <c r="G90" s="1">
        <f t="shared" si="1"/>
        <v>-16.111111111111111</v>
      </c>
    </row>
    <row r="91" spans="1:7" x14ac:dyDescent="0.35">
      <c r="A91" s="4">
        <v>41716</v>
      </c>
      <c r="C91">
        <v>-16</v>
      </c>
      <c r="D91">
        <v>6</v>
      </c>
      <c r="F91" s="1">
        <f t="shared" si="1"/>
        <v>-26.666666666666664</v>
      </c>
      <c r="G91" s="1">
        <f t="shared" si="1"/>
        <v>-14.444444444444445</v>
      </c>
    </row>
    <row r="92" spans="1:7" x14ac:dyDescent="0.35">
      <c r="A92" s="4">
        <v>41717</v>
      </c>
      <c r="C92">
        <v>-12</v>
      </c>
      <c r="D92">
        <v>4</v>
      </c>
      <c r="F92" s="1">
        <f t="shared" si="1"/>
        <v>-24.444444444444443</v>
      </c>
      <c r="G92" s="1">
        <f t="shared" si="1"/>
        <v>-15.555555555555555</v>
      </c>
    </row>
    <row r="93" spans="1:7" x14ac:dyDescent="0.35">
      <c r="A93" s="4">
        <v>41718</v>
      </c>
      <c r="C93">
        <v>-16</v>
      </c>
      <c r="D93">
        <v>-2</v>
      </c>
      <c r="F93" s="1">
        <f t="shared" si="1"/>
        <v>-26.666666666666664</v>
      </c>
      <c r="G93" s="1">
        <f t="shared" si="1"/>
        <v>-18.888888888888889</v>
      </c>
    </row>
    <row r="94" spans="1:7" x14ac:dyDescent="0.35">
      <c r="A94" s="4">
        <v>41719</v>
      </c>
      <c r="C94">
        <v>-17</v>
      </c>
      <c r="D94">
        <v>0</v>
      </c>
      <c r="F94" s="1">
        <f t="shared" si="1"/>
        <v>-27.222222222222221</v>
      </c>
      <c r="G94" s="1">
        <f t="shared" si="1"/>
        <v>-17.777777777777779</v>
      </c>
    </row>
    <row r="95" spans="1:7" x14ac:dyDescent="0.35">
      <c r="A95" s="4">
        <v>41720</v>
      </c>
      <c r="C95">
        <v>-22</v>
      </c>
      <c r="D95">
        <v>-4</v>
      </c>
      <c r="F95" s="1">
        <f t="shared" si="1"/>
        <v>-30</v>
      </c>
      <c r="G95" s="1">
        <f t="shared" si="1"/>
        <v>-20</v>
      </c>
    </row>
    <row r="96" spans="1:7" x14ac:dyDescent="0.35">
      <c r="A96" s="4">
        <v>41721</v>
      </c>
      <c r="C96">
        <v>-20</v>
      </c>
      <c r="D96">
        <v>-1</v>
      </c>
      <c r="F96" s="1">
        <f t="shared" si="1"/>
        <v>-28.888888888888889</v>
      </c>
      <c r="G96" s="1">
        <f t="shared" si="1"/>
        <v>-18.333333333333332</v>
      </c>
    </row>
    <row r="97" spans="1:7" x14ac:dyDescent="0.35">
      <c r="A97" s="4">
        <v>41722</v>
      </c>
      <c r="C97">
        <v>-22</v>
      </c>
      <c r="D97">
        <v>-4</v>
      </c>
      <c r="F97" s="1">
        <f t="shared" si="1"/>
        <v>-30</v>
      </c>
      <c r="G97" s="1">
        <f t="shared" si="1"/>
        <v>-20</v>
      </c>
    </row>
    <row r="98" spans="1:7" x14ac:dyDescent="0.35">
      <c r="A98" s="4">
        <v>41723</v>
      </c>
      <c r="C98">
        <v>-22</v>
      </c>
      <c r="D98">
        <v>-1</v>
      </c>
      <c r="F98" s="1">
        <f t="shared" si="1"/>
        <v>-30</v>
      </c>
      <c r="G98" s="1">
        <f t="shared" si="1"/>
        <v>-18.333333333333332</v>
      </c>
    </row>
    <row r="99" spans="1:7" x14ac:dyDescent="0.35">
      <c r="A99" s="4">
        <v>41724</v>
      </c>
      <c r="C99">
        <v>-22</v>
      </c>
      <c r="D99">
        <v>7</v>
      </c>
      <c r="F99" s="1">
        <f t="shared" si="1"/>
        <v>-30</v>
      </c>
      <c r="G99" s="1">
        <f t="shared" si="1"/>
        <v>-13.888888888888889</v>
      </c>
    </row>
    <row r="100" spans="1:7" x14ac:dyDescent="0.35">
      <c r="A100" s="4">
        <v>41725</v>
      </c>
      <c r="C100">
        <v>-18</v>
      </c>
      <c r="D100">
        <v>10</v>
      </c>
      <c r="F100" s="1">
        <f t="shared" si="1"/>
        <v>-27.777777777777779</v>
      </c>
      <c r="G100" s="1">
        <f t="shared" si="1"/>
        <v>-12.222222222222221</v>
      </c>
    </row>
    <row r="101" spans="1:7" x14ac:dyDescent="0.35">
      <c r="A101" s="4">
        <v>41726</v>
      </c>
      <c r="C101">
        <v>-7</v>
      </c>
      <c r="D101">
        <v>36</v>
      </c>
      <c r="F101" s="1">
        <f t="shared" si="1"/>
        <v>-21.666666666666668</v>
      </c>
      <c r="G101" s="1">
        <f t="shared" si="1"/>
        <v>2.2222222222222223</v>
      </c>
    </row>
    <row r="102" spans="1:7" x14ac:dyDescent="0.35">
      <c r="A102" s="4">
        <v>41727</v>
      </c>
      <c r="C102">
        <v>14</v>
      </c>
      <c r="D102">
        <v>46</v>
      </c>
      <c r="F102" s="1">
        <f t="shared" si="1"/>
        <v>-10</v>
      </c>
      <c r="G102" s="1">
        <f t="shared" si="1"/>
        <v>7.7777777777777777</v>
      </c>
    </row>
    <row r="103" spans="1:7" x14ac:dyDescent="0.35">
      <c r="A103" s="4">
        <v>41728</v>
      </c>
      <c r="C103">
        <v>17</v>
      </c>
      <c r="D103">
        <v>44</v>
      </c>
      <c r="F103" s="1">
        <f t="shared" si="1"/>
        <v>-8.3333333333333339</v>
      </c>
      <c r="G103" s="1">
        <f t="shared" si="1"/>
        <v>6.6666666666666661</v>
      </c>
    </row>
    <row r="104" spans="1:7" x14ac:dyDescent="0.35">
      <c r="A104" s="4">
        <v>41729</v>
      </c>
      <c r="C104">
        <v>12</v>
      </c>
      <c r="D104">
        <v>25</v>
      </c>
      <c r="F104" s="1">
        <f t="shared" si="1"/>
        <v>-11.111111111111111</v>
      </c>
      <c r="G104" s="1">
        <f t="shared" si="1"/>
        <v>-3.8888888888888888</v>
      </c>
    </row>
    <row r="105" spans="1:7" x14ac:dyDescent="0.35">
      <c r="A105" s="4">
        <v>41730</v>
      </c>
      <c r="B105" s="4"/>
      <c r="C105">
        <v>10</v>
      </c>
      <c r="D105">
        <v>24</v>
      </c>
      <c r="F105" s="1">
        <f t="shared" si="1"/>
        <v>-12.222222222222221</v>
      </c>
      <c r="G105" s="1">
        <f t="shared" si="1"/>
        <v>-4.4444444444444446</v>
      </c>
    </row>
    <row r="106" spans="1:7" x14ac:dyDescent="0.35">
      <c r="A106" s="4">
        <v>41731</v>
      </c>
      <c r="B106" s="4"/>
      <c r="C106">
        <v>5</v>
      </c>
      <c r="D106">
        <v>17</v>
      </c>
      <c r="F106" s="1">
        <f t="shared" si="1"/>
        <v>-15</v>
      </c>
      <c r="G106" s="1">
        <f t="shared" si="1"/>
        <v>-8.3333333333333339</v>
      </c>
    </row>
    <row r="107" spans="1:7" x14ac:dyDescent="0.35">
      <c r="A107" s="4">
        <v>41732</v>
      </c>
      <c r="B107" s="4"/>
      <c r="C107">
        <v>-4</v>
      </c>
      <c r="D107">
        <v>14</v>
      </c>
      <c r="F107" s="1">
        <f t="shared" si="1"/>
        <v>-20</v>
      </c>
      <c r="G107" s="1">
        <f t="shared" si="1"/>
        <v>-10</v>
      </c>
    </row>
    <row r="108" spans="1:7" x14ac:dyDescent="0.35">
      <c r="A108" s="4">
        <v>41733</v>
      </c>
      <c r="B108" s="4"/>
      <c r="C108">
        <v>-4</v>
      </c>
      <c r="D108">
        <v>17</v>
      </c>
      <c r="F108" s="1">
        <f t="shared" si="1"/>
        <v>-20</v>
      </c>
      <c r="G108" s="1">
        <f t="shared" si="1"/>
        <v>-8.3333333333333339</v>
      </c>
    </row>
    <row r="109" spans="1:7" x14ac:dyDescent="0.35">
      <c r="A109" s="4">
        <v>41734</v>
      </c>
      <c r="B109" s="4"/>
      <c r="C109">
        <v>-2</v>
      </c>
      <c r="D109">
        <v>9</v>
      </c>
      <c r="F109" s="1">
        <f t="shared" si="1"/>
        <v>-18.888888888888889</v>
      </c>
      <c r="G109" s="1">
        <f t="shared" si="1"/>
        <v>-12.777777777777777</v>
      </c>
    </row>
    <row r="110" spans="1:7" x14ac:dyDescent="0.35">
      <c r="A110" s="4">
        <v>41735</v>
      </c>
      <c r="B110" s="4"/>
      <c r="C110">
        <v>-9</v>
      </c>
      <c r="D110">
        <v>6</v>
      </c>
      <c r="F110" s="1">
        <f t="shared" si="1"/>
        <v>-22.777777777777779</v>
      </c>
      <c r="G110" s="1">
        <f t="shared" si="1"/>
        <v>-14.444444444444445</v>
      </c>
    </row>
    <row r="111" spans="1:7" x14ac:dyDescent="0.35">
      <c r="A111" s="4">
        <v>41736</v>
      </c>
      <c r="B111" s="4"/>
      <c r="C111">
        <v>-13</v>
      </c>
      <c r="D111">
        <v>6</v>
      </c>
      <c r="F111" s="1">
        <f t="shared" si="1"/>
        <v>-25</v>
      </c>
      <c r="G111" s="1">
        <f t="shared" si="1"/>
        <v>-14.444444444444445</v>
      </c>
    </row>
    <row r="112" spans="1:7" x14ac:dyDescent="0.35">
      <c r="A112" s="4">
        <v>41737</v>
      </c>
      <c r="B112" s="4"/>
      <c r="C112">
        <v>-14</v>
      </c>
      <c r="D112">
        <v>5</v>
      </c>
      <c r="F112" s="1">
        <f t="shared" si="1"/>
        <v>-25.555555555555554</v>
      </c>
      <c r="G112" s="1">
        <f t="shared" si="1"/>
        <v>-15</v>
      </c>
    </row>
    <row r="113" spans="1:7" x14ac:dyDescent="0.35">
      <c r="A113" s="4">
        <v>41738</v>
      </c>
      <c r="B113" s="4"/>
      <c r="C113">
        <v>-11</v>
      </c>
      <c r="D113">
        <v>15</v>
      </c>
      <c r="F113" s="1">
        <f t="shared" si="1"/>
        <v>-23.888888888888889</v>
      </c>
      <c r="G113" s="1">
        <f t="shared" si="1"/>
        <v>-9.4444444444444446</v>
      </c>
    </row>
    <row r="114" spans="1:7" x14ac:dyDescent="0.35">
      <c r="A114" s="4">
        <v>41739</v>
      </c>
      <c r="B114" s="4"/>
      <c r="C114">
        <v>8</v>
      </c>
      <c r="D114">
        <v>41</v>
      </c>
      <c r="F114" s="1">
        <f t="shared" si="1"/>
        <v>-13.333333333333332</v>
      </c>
      <c r="G114" s="1">
        <f t="shared" si="1"/>
        <v>5</v>
      </c>
    </row>
    <row r="115" spans="1:7" x14ac:dyDescent="0.35">
      <c r="A115" s="4">
        <v>41740</v>
      </c>
      <c r="B115" s="4"/>
      <c r="C115">
        <v>19</v>
      </c>
      <c r="D115">
        <v>37</v>
      </c>
      <c r="F115" s="1">
        <f t="shared" si="1"/>
        <v>-7.2222222222222223</v>
      </c>
      <c r="G115" s="1">
        <f t="shared" si="1"/>
        <v>2.7777777777777777</v>
      </c>
    </row>
    <row r="116" spans="1:7" x14ac:dyDescent="0.35">
      <c r="A116" s="4">
        <v>41741</v>
      </c>
      <c r="B116" s="4"/>
      <c r="C116">
        <v>14</v>
      </c>
      <c r="D116">
        <v>37</v>
      </c>
      <c r="F116" s="1">
        <f t="shared" si="1"/>
        <v>-10</v>
      </c>
      <c r="G116" s="1">
        <f t="shared" si="1"/>
        <v>2.7777777777777777</v>
      </c>
    </row>
    <row r="117" spans="1:7" x14ac:dyDescent="0.35">
      <c r="A117" s="4">
        <v>41742</v>
      </c>
      <c r="B117" s="4"/>
      <c r="C117">
        <v>15</v>
      </c>
      <c r="D117">
        <v>26</v>
      </c>
      <c r="F117" s="1">
        <f t="shared" si="1"/>
        <v>-9.4444444444444446</v>
      </c>
      <c r="G117" s="1">
        <f t="shared" si="1"/>
        <v>-3.333333333333333</v>
      </c>
    </row>
    <row r="118" spans="1:7" x14ac:dyDescent="0.35">
      <c r="A118" s="4">
        <v>41743</v>
      </c>
      <c r="B118" s="4"/>
      <c r="C118">
        <v>6</v>
      </c>
      <c r="D118">
        <v>28</v>
      </c>
      <c r="F118" s="1">
        <f>CONVERT(C118, "F", "C")</f>
        <v>-14.444444444444445</v>
      </c>
      <c r="G118" s="1">
        <f>CONVERT(D118, "F", "C")</f>
        <v>-2.2222222222222223</v>
      </c>
    </row>
    <row r="119" spans="1:7" x14ac:dyDescent="0.35">
      <c r="A119" s="4">
        <v>41742</v>
      </c>
      <c r="B119" s="4"/>
      <c r="C119">
        <v>5</v>
      </c>
      <c r="D119">
        <v>21</v>
      </c>
      <c r="F119" s="1">
        <f t="shared" ref="F119:G182" si="2">CONVERT(C119, "F", "C")</f>
        <v>-15</v>
      </c>
      <c r="G119" s="1">
        <f t="shared" si="2"/>
        <v>-6.1111111111111107</v>
      </c>
    </row>
    <row r="120" spans="1:7" x14ac:dyDescent="0.35">
      <c r="A120" s="4">
        <v>41743</v>
      </c>
      <c r="B120" s="4"/>
      <c r="C120">
        <v>-2</v>
      </c>
      <c r="D120">
        <v>18</v>
      </c>
      <c r="F120" s="1">
        <f t="shared" si="2"/>
        <v>-18.888888888888889</v>
      </c>
      <c r="G120" s="1">
        <f t="shared" si="2"/>
        <v>-7.7777777777777777</v>
      </c>
    </row>
    <row r="121" spans="1:7" x14ac:dyDescent="0.35">
      <c r="A121" s="4">
        <v>41746</v>
      </c>
      <c r="B121" s="4"/>
      <c r="C121">
        <v>10</v>
      </c>
      <c r="D121">
        <v>18</v>
      </c>
      <c r="F121" s="1">
        <f t="shared" si="2"/>
        <v>-12.222222222222221</v>
      </c>
      <c r="G121" s="1">
        <f t="shared" si="2"/>
        <v>-7.7777777777777777</v>
      </c>
    </row>
    <row r="122" spans="1:7" x14ac:dyDescent="0.35">
      <c r="A122" s="4">
        <v>41747</v>
      </c>
      <c r="B122" s="4"/>
      <c r="C122">
        <v>6</v>
      </c>
      <c r="D122">
        <v>23</v>
      </c>
      <c r="F122" s="1">
        <f t="shared" si="2"/>
        <v>-14.444444444444445</v>
      </c>
      <c r="G122" s="1">
        <f t="shared" si="2"/>
        <v>-5</v>
      </c>
    </row>
    <row r="123" spans="1:7" x14ac:dyDescent="0.35">
      <c r="A123" s="4">
        <v>41748</v>
      </c>
      <c r="B123" s="4"/>
      <c r="C123">
        <v>-2</v>
      </c>
      <c r="D123">
        <v>21</v>
      </c>
      <c r="F123" s="1">
        <f t="shared" si="2"/>
        <v>-18.888888888888889</v>
      </c>
      <c r="G123" s="1">
        <f t="shared" si="2"/>
        <v>-6.1111111111111107</v>
      </c>
    </row>
    <row r="124" spans="1:7" x14ac:dyDescent="0.35">
      <c r="A124" s="4">
        <v>41749</v>
      </c>
      <c r="B124" s="4"/>
      <c r="C124">
        <v>1</v>
      </c>
      <c r="D124">
        <v>17</v>
      </c>
      <c r="F124" s="1">
        <f t="shared" si="2"/>
        <v>-17.222222222222221</v>
      </c>
      <c r="G124" s="1">
        <f t="shared" si="2"/>
        <v>-8.3333333333333339</v>
      </c>
    </row>
    <row r="125" spans="1:7" x14ac:dyDescent="0.35">
      <c r="A125" s="4">
        <v>41750</v>
      </c>
      <c r="B125" s="4"/>
      <c r="C125">
        <v>-2</v>
      </c>
      <c r="D125">
        <v>17</v>
      </c>
      <c r="F125" s="1">
        <f t="shared" si="2"/>
        <v>-18.888888888888889</v>
      </c>
      <c r="G125" s="1">
        <f t="shared" si="2"/>
        <v>-8.3333333333333339</v>
      </c>
    </row>
    <row r="126" spans="1:7" x14ac:dyDescent="0.35">
      <c r="A126" s="4">
        <v>41751</v>
      </c>
      <c r="B126" s="4"/>
      <c r="C126">
        <v>5</v>
      </c>
      <c r="D126">
        <v>21</v>
      </c>
      <c r="F126" s="1">
        <f t="shared" si="2"/>
        <v>-15</v>
      </c>
      <c r="G126" s="1">
        <f t="shared" si="2"/>
        <v>-6.1111111111111107</v>
      </c>
    </row>
    <row r="127" spans="1:7" x14ac:dyDescent="0.35">
      <c r="A127" s="4">
        <v>41752</v>
      </c>
      <c r="B127" s="4"/>
      <c r="C127">
        <v>14</v>
      </c>
      <c r="D127">
        <v>25</v>
      </c>
      <c r="F127" s="1">
        <f t="shared" si="2"/>
        <v>-10</v>
      </c>
      <c r="G127" s="1">
        <f t="shared" si="2"/>
        <v>-3.8888888888888888</v>
      </c>
    </row>
    <row r="128" spans="1:7" x14ac:dyDescent="0.35">
      <c r="A128" s="4">
        <v>41753</v>
      </c>
      <c r="B128" s="4"/>
      <c r="C128">
        <v>8</v>
      </c>
      <c r="D128">
        <v>26</v>
      </c>
      <c r="F128" s="1">
        <f t="shared" si="2"/>
        <v>-13.333333333333332</v>
      </c>
      <c r="G128" s="1">
        <f t="shared" si="2"/>
        <v>-3.333333333333333</v>
      </c>
    </row>
    <row r="129" spans="1:7" x14ac:dyDescent="0.35">
      <c r="A129" s="4">
        <v>41754</v>
      </c>
      <c r="B129" s="4"/>
      <c r="C129">
        <v>17</v>
      </c>
      <c r="D129">
        <v>26</v>
      </c>
      <c r="F129" s="1">
        <f t="shared" si="2"/>
        <v>-8.3333333333333339</v>
      </c>
      <c r="G129" s="1">
        <f t="shared" si="2"/>
        <v>-3.333333333333333</v>
      </c>
    </row>
    <row r="130" spans="1:7" x14ac:dyDescent="0.35">
      <c r="A130" s="4">
        <v>41755</v>
      </c>
      <c r="B130" s="4"/>
      <c r="C130">
        <v>12</v>
      </c>
      <c r="D130">
        <v>36</v>
      </c>
      <c r="F130" s="1">
        <f t="shared" si="2"/>
        <v>-11.111111111111111</v>
      </c>
      <c r="G130" s="1">
        <f t="shared" si="2"/>
        <v>2.2222222222222223</v>
      </c>
    </row>
    <row r="131" spans="1:7" x14ac:dyDescent="0.35">
      <c r="A131" s="4">
        <v>41756</v>
      </c>
      <c r="B131" s="4"/>
      <c r="C131">
        <v>26</v>
      </c>
      <c r="D131">
        <v>46</v>
      </c>
      <c r="F131" s="1">
        <f t="shared" si="2"/>
        <v>-3.333333333333333</v>
      </c>
      <c r="G131" s="1">
        <f t="shared" si="2"/>
        <v>7.7777777777777777</v>
      </c>
    </row>
    <row r="132" spans="1:7" x14ac:dyDescent="0.35">
      <c r="A132" s="4">
        <v>41757</v>
      </c>
      <c r="B132" s="4"/>
      <c r="C132">
        <v>17</v>
      </c>
      <c r="D132">
        <v>30</v>
      </c>
      <c r="F132" s="1">
        <f t="shared" si="2"/>
        <v>-8.3333333333333339</v>
      </c>
      <c r="G132" s="1">
        <f t="shared" si="2"/>
        <v>-1.1111111111111112</v>
      </c>
    </row>
    <row r="133" spans="1:7" x14ac:dyDescent="0.35">
      <c r="A133" s="4">
        <v>41758</v>
      </c>
      <c r="B133" s="4"/>
      <c r="C133">
        <v>14</v>
      </c>
      <c r="D133">
        <v>21</v>
      </c>
      <c r="F133" s="1">
        <f t="shared" si="2"/>
        <v>-10</v>
      </c>
      <c r="G133" s="1">
        <f t="shared" si="2"/>
        <v>-6.1111111111111107</v>
      </c>
    </row>
    <row r="134" spans="1:7" x14ac:dyDescent="0.35">
      <c r="A134" s="4">
        <v>41759</v>
      </c>
      <c r="B134" s="4"/>
      <c r="C134">
        <v>8</v>
      </c>
      <c r="D134">
        <v>31</v>
      </c>
      <c r="F134" s="1">
        <f t="shared" si="2"/>
        <v>-13.333333333333332</v>
      </c>
      <c r="G134" s="1">
        <f t="shared" si="2"/>
        <v>-0.55555555555555558</v>
      </c>
    </row>
    <row r="135" spans="1:7" x14ac:dyDescent="0.35">
      <c r="A135" s="4">
        <v>41760</v>
      </c>
      <c r="B135" s="4"/>
      <c r="C135">
        <v>17</v>
      </c>
      <c r="D135">
        <v>39</v>
      </c>
      <c r="F135" s="1">
        <f t="shared" si="2"/>
        <v>-8.3333333333333339</v>
      </c>
      <c r="G135" s="1">
        <f t="shared" si="2"/>
        <v>3.8888888888888888</v>
      </c>
    </row>
    <row r="136" spans="1:7" x14ac:dyDescent="0.35">
      <c r="A136" s="4">
        <v>41761</v>
      </c>
      <c r="B136" s="4"/>
      <c r="C136">
        <v>30</v>
      </c>
      <c r="D136">
        <v>44</v>
      </c>
      <c r="F136" s="1">
        <f t="shared" si="2"/>
        <v>-1.1111111111111112</v>
      </c>
      <c r="G136" s="1">
        <f t="shared" si="2"/>
        <v>6.6666666666666661</v>
      </c>
    </row>
    <row r="137" spans="1:7" x14ac:dyDescent="0.35">
      <c r="A137" s="4">
        <v>41762</v>
      </c>
      <c r="B137" s="4"/>
      <c r="C137">
        <v>28</v>
      </c>
      <c r="D137">
        <v>51</v>
      </c>
      <c r="F137" s="1">
        <f t="shared" si="2"/>
        <v>-2.2222222222222223</v>
      </c>
      <c r="G137" s="1">
        <f t="shared" si="2"/>
        <v>10.555555555555555</v>
      </c>
    </row>
    <row r="138" spans="1:7" x14ac:dyDescent="0.35">
      <c r="A138" s="4">
        <v>41763</v>
      </c>
      <c r="B138" s="4"/>
      <c r="C138">
        <v>24</v>
      </c>
      <c r="D138">
        <v>37</v>
      </c>
      <c r="F138" s="1">
        <f t="shared" si="2"/>
        <v>-4.4444444444444446</v>
      </c>
      <c r="G138" s="1">
        <f t="shared" si="2"/>
        <v>2.7777777777777777</v>
      </c>
    </row>
    <row r="139" spans="1:7" x14ac:dyDescent="0.35">
      <c r="A139" s="4">
        <v>41764</v>
      </c>
      <c r="B139" s="4"/>
      <c r="C139">
        <v>21</v>
      </c>
      <c r="D139">
        <v>27</v>
      </c>
      <c r="F139" s="1">
        <f t="shared" si="2"/>
        <v>-6.1111111111111107</v>
      </c>
      <c r="G139" s="1">
        <f t="shared" si="2"/>
        <v>-2.7777777777777777</v>
      </c>
    </row>
    <row r="140" spans="1:7" x14ac:dyDescent="0.35">
      <c r="A140" s="4">
        <v>41765</v>
      </c>
      <c r="B140" s="4"/>
      <c r="C140">
        <v>15</v>
      </c>
      <c r="D140">
        <v>30</v>
      </c>
      <c r="F140" s="1">
        <f t="shared" si="2"/>
        <v>-9.4444444444444446</v>
      </c>
      <c r="G140" s="1">
        <f t="shared" si="2"/>
        <v>-1.1111111111111112</v>
      </c>
    </row>
    <row r="141" spans="1:7" x14ac:dyDescent="0.35">
      <c r="A141" s="4">
        <v>41766</v>
      </c>
      <c r="B141" s="4"/>
      <c r="C141">
        <v>21</v>
      </c>
      <c r="D141">
        <v>35</v>
      </c>
      <c r="F141" s="1">
        <f t="shared" si="2"/>
        <v>-6.1111111111111107</v>
      </c>
      <c r="G141" s="1">
        <f t="shared" si="2"/>
        <v>1.6666666666666665</v>
      </c>
    </row>
    <row r="142" spans="1:7" x14ac:dyDescent="0.35">
      <c r="A142" s="4">
        <v>41767</v>
      </c>
      <c r="B142" s="4"/>
      <c r="C142">
        <v>19</v>
      </c>
      <c r="D142">
        <v>41</v>
      </c>
      <c r="F142" s="1">
        <f t="shared" si="2"/>
        <v>-7.2222222222222223</v>
      </c>
      <c r="G142" s="1">
        <f t="shared" si="2"/>
        <v>5</v>
      </c>
    </row>
    <row r="143" spans="1:7" x14ac:dyDescent="0.35">
      <c r="A143" s="4">
        <v>41768</v>
      </c>
      <c r="B143" s="4"/>
      <c r="C143">
        <v>24</v>
      </c>
      <c r="D143">
        <v>47</v>
      </c>
      <c r="F143" s="1">
        <f t="shared" si="2"/>
        <v>-4.4444444444444446</v>
      </c>
      <c r="G143" s="1">
        <f t="shared" si="2"/>
        <v>8.3333333333333339</v>
      </c>
    </row>
    <row r="144" spans="1:7" x14ac:dyDescent="0.35">
      <c r="A144" s="4">
        <v>41769</v>
      </c>
      <c r="B144" s="4"/>
      <c r="C144">
        <v>30</v>
      </c>
      <c r="D144">
        <v>44</v>
      </c>
      <c r="F144" s="1">
        <f t="shared" si="2"/>
        <v>-1.1111111111111112</v>
      </c>
      <c r="G144" s="1">
        <f t="shared" si="2"/>
        <v>6.6666666666666661</v>
      </c>
    </row>
    <row r="145" spans="1:7" x14ac:dyDescent="0.35">
      <c r="A145" s="4">
        <v>41770</v>
      </c>
      <c r="B145" s="4"/>
      <c r="C145">
        <v>30</v>
      </c>
      <c r="D145">
        <v>41</v>
      </c>
      <c r="F145" s="1">
        <f t="shared" si="2"/>
        <v>-1.1111111111111112</v>
      </c>
      <c r="G145" s="1">
        <f t="shared" si="2"/>
        <v>5</v>
      </c>
    </row>
    <row r="146" spans="1:7" x14ac:dyDescent="0.35">
      <c r="A146" s="4">
        <v>41771</v>
      </c>
      <c r="B146" s="4"/>
      <c r="C146">
        <v>33</v>
      </c>
      <c r="D146">
        <v>36</v>
      </c>
      <c r="F146" s="1">
        <f t="shared" si="2"/>
        <v>0.55555555555555558</v>
      </c>
      <c r="G146" s="1">
        <f t="shared" si="2"/>
        <v>2.2222222222222223</v>
      </c>
    </row>
    <row r="147" spans="1:7" x14ac:dyDescent="0.35">
      <c r="A147" s="4">
        <v>41772</v>
      </c>
      <c r="B147" s="4"/>
      <c r="C147">
        <v>31</v>
      </c>
      <c r="D147">
        <v>44</v>
      </c>
      <c r="F147" s="1">
        <f t="shared" si="2"/>
        <v>-0.55555555555555558</v>
      </c>
      <c r="G147" s="1">
        <f t="shared" si="2"/>
        <v>6.6666666666666661</v>
      </c>
    </row>
    <row r="148" spans="1:7" x14ac:dyDescent="0.35">
      <c r="A148" s="4">
        <v>41773</v>
      </c>
      <c r="B148" s="4"/>
      <c r="C148">
        <v>28</v>
      </c>
      <c r="D148">
        <v>48</v>
      </c>
      <c r="F148" s="1">
        <f t="shared" si="2"/>
        <v>-2.2222222222222223</v>
      </c>
      <c r="G148" s="1">
        <f t="shared" si="2"/>
        <v>8.8888888888888893</v>
      </c>
    </row>
    <row r="149" spans="1:7" x14ac:dyDescent="0.35">
      <c r="A149" s="4">
        <v>41772</v>
      </c>
      <c r="B149" s="4"/>
      <c r="C149">
        <v>33</v>
      </c>
      <c r="D149">
        <v>51</v>
      </c>
      <c r="F149" s="1">
        <f t="shared" si="2"/>
        <v>0.55555555555555558</v>
      </c>
      <c r="G149" s="1">
        <f t="shared" si="2"/>
        <v>10.555555555555555</v>
      </c>
    </row>
    <row r="150" spans="1:7" x14ac:dyDescent="0.35">
      <c r="A150" s="4">
        <v>41773</v>
      </c>
      <c r="B150" s="4"/>
      <c r="C150">
        <v>32</v>
      </c>
      <c r="D150">
        <v>40</v>
      </c>
      <c r="F150" s="1">
        <f t="shared" si="2"/>
        <v>0</v>
      </c>
      <c r="G150" s="1">
        <f t="shared" si="2"/>
        <v>4.4444444444444446</v>
      </c>
    </row>
    <row r="151" spans="1:7" x14ac:dyDescent="0.35">
      <c r="A151" s="4">
        <v>41776</v>
      </c>
      <c r="B151" s="4"/>
      <c r="C151">
        <v>28</v>
      </c>
      <c r="D151">
        <v>42</v>
      </c>
      <c r="F151" s="1">
        <f t="shared" si="2"/>
        <v>-2.2222222222222223</v>
      </c>
      <c r="G151" s="1">
        <f t="shared" si="2"/>
        <v>5.5555555555555554</v>
      </c>
    </row>
    <row r="152" spans="1:7" x14ac:dyDescent="0.35">
      <c r="A152" s="4">
        <v>41777</v>
      </c>
      <c r="B152" s="4"/>
      <c r="C152">
        <v>32</v>
      </c>
      <c r="D152">
        <v>47</v>
      </c>
      <c r="F152" s="1">
        <f t="shared" si="2"/>
        <v>0</v>
      </c>
      <c r="G152" s="1">
        <f t="shared" si="2"/>
        <v>8.3333333333333339</v>
      </c>
    </row>
    <row r="153" spans="1:7" x14ac:dyDescent="0.35">
      <c r="A153" s="4">
        <v>41778</v>
      </c>
      <c r="B153" s="4"/>
      <c r="C153">
        <v>35</v>
      </c>
      <c r="D153">
        <v>48</v>
      </c>
      <c r="F153" s="1">
        <f t="shared" si="2"/>
        <v>1.6666666666666665</v>
      </c>
      <c r="G153" s="1">
        <f t="shared" si="2"/>
        <v>8.8888888888888893</v>
      </c>
    </row>
    <row r="154" spans="1:7" x14ac:dyDescent="0.35">
      <c r="A154" s="4">
        <v>41779</v>
      </c>
      <c r="B154" s="4"/>
      <c r="C154">
        <v>33</v>
      </c>
      <c r="D154">
        <v>48</v>
      </c>
      <c r="F154" s="1">
        <f t="shared" si="2"/>
        <v>0.55555555555555558</v>
      </c>
      <c r="G154" s="1">
        <f t="shared" si="2"/>
        <v>8.8888888888888893</v>
      </c>
    </row>
    <row r="155" spans="1:7" x14ac:dyDescent="0.35">
      <c r="A155" s="4">
        <v>41780</v>
      </c>
      <c r="B155" s="4"/>
      <c r="C155">
        <v>32</v>
      </c>
      <c r="D155">
        <v>48</v>
      </c>
      <c r="F155" s="1">
        <f t="shared" si="2"/>
        <v>0</v>
      </c>
      <c r="G155" s="1">
        <f t="shared" si="2"/>
        <v>8.8888888888888893</v>
      </c>
    </row>
    <row r="156" spans="1:7" x14ac:dyDescent="0.35">
      <c r="A156" s="4">
        <v>41781</v>
      </c>
      <c r="B156" s="4"/>
      <c r="C156">
        <v>26</v>
      </c>
      <c r="D156">
        <v>48</v>
      </c>
      <c r="F156" s="1">
        <f t="shared" si="2"/>
        <v>-3.333333333333333</v>
      </c>
      <c r="G156" s="1">
        <f t="shared" si="2"/>
        <v>8.8888888888888893</v>
      </c>
    </row>
    <row r="157" spans="1:7" x14ac:dyDescent="0.35">
      <c r="A157" s="4">
        <v>41782</v>
      </c>
      <c r="B157" s="4"/>
      <c r="C157">
        <v>30</v>
      </c>
      <c r="D157">
        <v>39</v>
      </c>
      <c r="F157" s="1">
        <f t="shared" si="2"/>
        <v>-1.1111111111111112</v>
      </c>
      <c r="G157" s="1">
        <f t="shared" si="2"/>
        <v>3.8888888888888888</v>
      </c>
    </row>
    <row r="158" spans="1:7" x14ac:dyDescent="0.35">
      <c r="A158" s="4">
        <v>41783</v>
      </c>
      <c r="B158" s="4"/>
      <c r="C158">
        <v>29</v>
      </c>
      <c r="D158">
        <v>38</v>
      </c>
      <c r="F158" s="1">
        <f t="shared" si="2"/>
        <v>-1.6666666666666665</v>
      </c>
      <c r="G158" s="1">
        <f t="shared" si="2"/>
        <v>3.333333333333333</v>
      </c>
    </row>
    <row r="159" spans="1:7" x14ac:dyDescent="0.35">
      <c r="A159" s="4">
        <v>41784</v>
      </c>
      <c r="B159" s="4"/>
      <c r="C159">
        <v>30</v>
      </c>
      <c r="D159">
        <v>39</v>
      </c>
      <c r="F159" s="1">
        <f t="shared" si="2"/>
        <v>-1.1111111111111112</v>
      </c>
      <c r="G159" s="1">
        <f t="shared" si="2"/>
        <v>3.8888888888888888</v>
      </c>
    </row>
    <row r="160" spans="1:7" x14ac:dyDescent="0.35">
      <c r="A160" s="4">
        <v>41785</v>
      </c>
      <c r="B160" s="4"/>
      <c r="C160">
        <v>31</v>
      </c>
      <c r="D160">
        <v>45</v>
      </c>
      <c r="F160" s="1">
        <f t="shared" si="2"/>
        <v>-0.55555555555555558</v>
      </c>
      <c r="G160" s="1">
        <f t="shared" si="2"/>
        <v>7.2222222222222223</v>
      </c>
    </row>
    <row r="161" spans="1:7" x14ac:dyDescent="0.35">
      <c r="A161" s="4">
        <v>41786</v>
      </c>
      <c r="B161" s="4"/>
      <c r="C161">
        <v>28</v>
      </c>
      <c r="D161">
        <v>46</v>
      </c>
      <c r="F161" s="1">
        <f t="shared" si="2"/>
        <v>-2.2222222222222223</v>
      </c>
      <c r="G161" s="1">
        <f t="shared" si="2"/>
        <v>7.7777777777777777</v>
      </c>
    </row>
    <row r="162" spans="1:7" x14ac:dyDescent="0.35">
      <c r="A162" s="4">
        <v>41787</v>
      </c>
      <c r="B162" s="4"/>
      <c r="C162">
        <v>28</v>
      </c>
      <c r="D162">
        <v>50</v>
      </c>
      <c r="F162" s="1">
        <f t="shared" si="2"/>
        <v>-2.2222222222222223</v>
      </c>
      <c r="G162" s="1">
        <f t="shared" si="2"/>
        <v>10</v>
      </c>
    </row>
    <row r="163" spans="1:7" x14ac:dyDescent="0.35">
      <c r="A163" s="4">
        <v>41788</v>
      </c>
      <c r="B163" s="4"/>
      <c r="C163">
        <v>33</v>
      </c>
      <c r="D163">
        <v>49</v>
      </c>
      <c r="F163" s="1">
        <f t="shared" si="2"/>
        <v>0.55555555555555558</v>
      </c>
      <c r="G163" s="1">
        <f t="shared" si="2"/>
        <v>9.4444444444444446</v>
      </c>
    </row>
    <row r="164" spans="1:7" x14ac:dyDescent="0.35">
      <c r="A164" s="4">
        <v>41789</v>
      </c>
      <c r="B164" s="4"/>
      <c r="C164">
        <v>32</v>
      </c>
      <c r="D164">
        <v>53</v>
      </c>
      <c r="F164" s="1">
        <f t="shared" si="2"/>
        <v>0</v>
      </c>
      <c r="G164" s="1">
        <f t="shared" si="2"/>
        <v>11.666666666666666</v>
      </c>
    </row>
    <row r="165" spans="1:7" x14ac:dyDescent="0.35">
      <c r="A165" s="4">
        <v>41790</v>
      </c>
      <c r="B165" s="4"/>
      <c r="C165">
        <v>33</v>
      </c>
      <c r="D165">
        <v>57</v>
      </c>
      <c r="F165" s="1">
        <f t="shared" si="2"/>
        <v>0.55555555555555558</v>
      </c>
      <c r="G165" s="1">
        <f t="shared" si="2"/>
        <v>13.888888888888889</v>
      </c>
    </row>
    <row r="166" spans="1:7" x14ac:dyDescent="0.35">
      <c r="A166" s="4">
        <v>41791</v>
      </c>
      <c r="B166" s="4"/>
      <c r="C166">
        <v>33</v>
      </c>
      <c r="D166">
        <v>60</v>
      </c>
      <c r="F166" s="1">
        <f t="shared" si="2"/>
        <v>0.55555555555555558</v>
      </c>
      <c r="G166" s="1">
        <f t="shared" si="2"/>
        <v>15.555555555555555</v>
      </c>
    </row>
    <row r="167" spans="1:7" x14ac:dyDescent="0.35">
      <c r="A167" s="4">
        <v>41792</v>
      </c>
      <c r="B167" s="4"/>
      <c r="C167">
        <v>33</v>
      </c>
      <c r="D167">
        <v>61</v>
      </c>
      <c r="F167" s="1">
        <f t="shared" si="2"/>
        <v>0.55555555555555558</v>
      </c>
      <c r="G167" s="1">
        <f t="shared" si="2"/>
        <v>16.111111111111111</v>
      </c>
    </row>
    <row r="168" spans="1:7" x14ac:dyDescent="0.35">
      <c r="A168" s="4">
        <v>41793</v>
      </c>
      <c r="B168" s="4"/>
      <c r="C168">
        <v>42</v>
      </c>
      <c r="D168">
        <v>57</v>
      </c>
      <c r="F168" s="1">
        <f t="shared" si="2"/>
        <v>5.5555555555555554</v>
      </c>
      <c r="G168" s="1">
        <f t="shared" si="2"/>
        <v>13.888888888888889</v>
      </c>
    </row>
    <row r="169" spans="1:7" x14ac:dyDescent="0.35">
      <c r="A169" s="4">
        <v>41794</v>
      </c>
      <c r="B169" s="4"/>
      <c r="C169">
        <v>39</v>
      </c>
      <c r="D169">
        <v>56</v>
      </c>
      <c r="F169" s="1">
        <f t="shared" si="2"/>
        <v>3.8888888888888888</v>
      </c>
      <c r="G169" s="1">
        <f t="shared" si="2"/>
        <v>13.333333333333332</v>
      </c>
    </row>
    <row r="170" spans="1:7" x14ac:dyDescent="0.35">
      <c r="A170" s="4">
        <v>41795</v>
      </c>
      <c r="B170" s="4"/>
      <c r="C170">
        <v>42</v>
      </c>
      <c r="D170">
        <v>62</v>
      </c>
      <c r="F170" s="1">
        <f t="shared" si="2"/>
        <v>5.5555555555555554</v>
      </c>
      <c r="G170" s="1">
        <f t="shared" si="2"/>
        <v>16.666666666666668</v>
      </c>
    </row>
    <row r="171" spans="1:7" x14ac:dyDescent="0.35">
      <c r="A171" s="4">
        <v>41796</v>
      </c>
      <c r="B171" s="4"/>
      <c r="C171">
        <v>42</v>
      </c>
      <c r="D171">
        <v>56</v>
      </c>
      <c r="F171" s="1">
        <f t="shared" si="2"/>
        <v>5.5555555555555554</v>
      </c>
      <c r="G171" s="1">
        <f t="shared" si="2"/>
        <v>13.333333333333332</v>
      </c>
    </row>
    <row r="172" spans="1:7" x14ac:dyDescent="0.35">
      <c r="A172" s="4">
        <v>41797</v>
      </c>
      <c r="B172" s="4"/>
      <c r="C172">
        <v>39</v>
      </c>
      <c r="D172">
        <v>54</v>
      </c>
      <c r="F172" s="1">
        <f t="shared" si="2"/>
        <v>3.8888888888888888</v>
      </c>
      <c r="G172" s="1">
        <f t="shared" si="2"/>
        <v>12.222222222222221</v>
      </c>
    </row>
    <row r="173" spans="1:7" x14ac:dyDescent="0.35">
      <c r="A173" s="4">
        <v>41798</v>
      </c>
      <c r="B173" s="4"/>
      <c r="C173">
        <v>40</v>
      </c>
      <c r="D173">
        <v>57</v>
      </c>
      <c r="F173" s="1">
        <f t="shared" si="2"/>
        <v>4.4444444444444446</v>
      </c>
      <c r="G173" s="1">
        <f t="shared" si="2"/>
        <v>13.888888888888889</v>
      </c>
    </row>
    <row r="174" spans="1:7" x14ac:dyDescent="0.35">
      <c r="A174" s="4">
        <v>41799</v>
      </c>
      <c r="B174" s="4"/>
      <c r="C174">
        <v>40</v>
      </c>
      <c r="D174">
        <v>66</v>
      </c>
      <c r="F174" s="1">
        <f t="shared" si="2"/>
        <v>4.4444444444444446</v>
      </c>
      <c r="G174" s="1">
        <f t="shared" si="2"/>
        <v>18.888888888888889</v>
      </c>
    </row>
    <row r="175" spans="1:7" x14ac:dyDescent="0.35">
      <c r="A175" s="4">
        <v>41800</v>
      </c>
      <c r="B175" s="4"/>
      <c r="C175">
        <v>42</v>
      </c>
      <c r="D175">
        <v>66</v>
      </c>
      <c r="F175" s="1">
        <f t="shared" si="2"/>
        <v>5.5555555555555554</v>
      </c>
      <c r="G175" s="1">
        <f t="shared" si="2"/>
        <v>18.888888888888889</v>
      </c>
    </row>
    <row r="176" spans="1:7" x14ac:dyDescent="0.35">
      <c r="A176" s="4">
        <v>41801</v>
      </c>
      <c r="B176" s="4"/>
      <c r="C176">
        <v>39</v>
      </c>
      <c r="D176">
        <v>65</v>
      </c>
      <c r="F176" s="1">
        <f t="shared" si="2"/>
        <v>3.8888888888888888</v>
      </c>
      <c r="G176" s="1">
        <f t="shared" si="2"/>
        <v>18.333333333333332</v>
      </c>
    </row>
    <row r="177" spans="1:7" x14ac:dyDescent="0.35">
      <c r="A177" s="4">
        <v>41802</v>
      </c>
      <c r="B177" s="4"/>
      <c r="C177">
        <v>41</v>
      </c>
      <c r="D177">
        <v>67</v>
      </c>
      <c r="F177" s="1">
        <f t="shared" si="2"/>
        <v>5</v>
      </c>
      <c r="G177" s="1">
        <f t="shared" si="2"/>
        <v>19.444444444444443</v>
      </c>
    </row>
    <row r="178" spans="1:7" x14ac:dyDescent="0.35">
      <c r="A178" s="4">
        <v>41803</v>
      </c>
      <c r="B178" s="4"/>
      <c r="C178">
        <v>41</v>
      </c>
      <c r="D178">
        <v>69</v>
      </c>
      <c r="F178" s="1">
        <f t="shared" si="2"/>
        <v>5</v>
      </c>
      <c r="G178" s="1">
        <f t="shared" si="2"/>
        <v>20.555555555555554</v>
      </c>
    </row>
    <row r="179" spans="1:7" x14ac:dyDescent="0.35">
      <c r="A179" s="4">
        <v>41804</v>
      </c>
      <c r="B179" s="4"/>
      <c r="C179">
        <v>42</v>
      </c>
      <c r="D179">
        <v>71</v>
      </c>
      <c r="F179" s="1">
        <f t="shared" si="2"/>
        <v>5.5555555555555554</v>
      </c>
      <c r="G179" s="1">
        <f t="shared" si="2"/>
        <v>21.666666666666668</v>
      </c>
    </row>
    <row r="180" spans="1:7" x14ac:dyDescent="0.35">
      <c r="A180" s="4">
        <v>41803</v>
      </c>
      <c r="B180" s="4"/>
      <c r="C180">
        <v>46</v>
      </c>
      <c r="D180">
        <v>73</v>
      </c>
      <c r="F180" s="1">
        <f t="shared" si="2"/>
        <v>7.7777777777777777</v>
      </c>
      <c r="G180" s="1">
        <f t="shared" si="2"/>
        <v>22.777777777777779</v>
      </c>
    </row>
    <row r="181" spans="1:7" x14ac:dyDescent="0.35">
      <c r="A181" s="4">
        <v>41804</v>
      </c>
      <c r="B181" s="4"/>
      <c r="C181">
        <v>48</v>
      </c>
      <c r="D181">
        <v>68</v>
      </c>
      <c r="F181" s="1">
        <f t="shared" si="2"/>
        <v>8.8888888888888893</v>
      </c>
      <c r="G181" s="1">
        <f t="shared" si="2"/>
        <v>20</v>
      </c>
    </row>
    <row r="182" spans="1:7" x14ac:dyDescent="0.35">
      <c r="A182" s="4">
        <v>41807</v>
      </c>
      <c r="B182" s="4"/>
      <c r="C182">
        <v>44</v>
      </c>
      <c r="D182">
        <v>61</v>
      </c>
      <c r="F182" s="1">
        <f t="shared" si="2"/>
        <v>6.6666666666666661</v>
      </c>
      <c r="G182" s="1">
        <f t="shared" si="2"/>
        <v>16.111111111111111</v>
      </c>
    </row>
    <row r="183" spans="1:7" x14ac:dyDescent="0.35">
      <c r="A183" s="4">
        <v>41808</v>
      </c>
      <c r="B183" s="4"/>
      <c r="C183">
        <v>39</v>
      </c>
      <c r="D183">
        <v>65</v>
      </c>
      <c r="F183" s="1">
        <f t="shared" ref="F183:G198" si="3">CONVERT(C183, "F", "C")</f>
        <v>3.8888888888888888</v>
      </c>
      <c r="G183" s="1">
        <f t="shared" si="3"/>
        <v>18.333333333333332</v>
      </c>
    </row>
    <row r="184" spans="1:7" x14ac:dyDescent="0.35">
      <c r="A184" s="4">
        <v>41809</v>
      </c>
      <c r="B184" s="4"/>
      <c r="C184">
        <v>46</v>
      </c>
      <c r="D184">
        <v>62</v>
      </c>
      <c r="F184" s="1">
        <f t="shared" si="3"/>
        <v>7.7777777777777777</v>
      </c>
      <c r="G184" s="1">
        <f t="shared" si="3"/>
        <v>16.666666666666668</v>
      </c>
    </row>
    <row r="185" spans="1:7" x14ac:dyDescent="0.35">
      <c r="A185" s="4">
        <v>41810</v>
      </c>
      <c r="B185" s="4"/>
      <c r="C185">
        <v>41</v>
      </c>
      <c r="D185">
        <v>68</v>
      </c>
      <c r="F185" s="1">
        <f t="shared" si="3"/>
        <v>5</v>
      </c>
      <c r="G185" s="1">
        <f t="shared" si="3"/>
        <v>20</v>
      </c>
    </row>
    <row r="186" spans="1:7" x14ac:dyDescent="0.35">
      <c r="A186" s="4">
        <v>41811</v>
      </c>
      <c r="B186" s="4"/>
      <c r="C186">
        <v>41</v>
      </c>
      <c r="D186">
        <v>69</v>
      </c>
      <c r="F186" s="1">
        <f t="shared" si="3"/>
        <v>5</v>
      </c>
      <c r="G186" s="1">
        <f t="shared" si="3"/>
        <v>20.555555555555554</v>
      </c>
    </row>
    <row r="187" spans="1:7" x14ac:dyDescent="0.35">
      <c r="A187" s="4">
        <v>41812</v>
      </c>
      <c r="B187" s="4"/>
      <c r="C187">
        <v>48</v>
      </c>
      <c r="D187">
        <v>66</v>
      </c>
      <c r="F187" s="1">
        <f t="shared" si="3"/>
        <v>8.8888888888888893</v>
      </c>
      <c r="G187" s="1">
        <f t="shared" si="3"/>
        <v>18.888888888888889</v>
      </c>
    </row>
    <row r="188" spans="1:7" x14ac:dyDescent="0.35">
      <c r="A188" s="4">
        <v>41813</v>
      </c>
      <c r="B188" s="4"/>
      <c r="C188">
        <v>41</v>
      </c>
      <c r="D188">
        <v>69</v>
      </c>
      <c r="F188" s="1">
        <f t="shared" si="3"/>
        <v>5</v>
      </c>
      <c r="G188" s="1">
        <f t="shared" si="3"/>
        <v>20.555555555555554</v>
      </c>
    </row>
    <row r="189" spans="1:7" x14ac:dyDescent="0.35">
      <c r="A189" s="4">
        <v>41814</v>
      </c>
      <c r="B189" s="4"/>
      <c r="C189">
        <v>44</v>
      </c>
      <c r="D189">
        <v>67</v>
      </c>
      <c r="F189" s="1">
        <f t="shared" si="3"/>
        <v>6.6666666666666661</v>
      </c>
      <c r="G189" s="1">
        <f t="shared" si="3"/>
        <v>19.444444444444443</v>
      </c>
    </row>
    <row r="190" spans="1:7" x14ac:dyDescent="0.35">
      <c r="A190" s="4">
        <v>41815</v>
      </c>
      <c r="B190" s="4"/>
      <c r="C190">
        <v>48</v>
      </c>
      <c r="D190">
        <v>61</v>
      </c>
      <c r="F190" s="1">
        <f t="shared" si="3"/>
        <v>8.8888888888888893</v>
      </c>
      <c r="G190" s="1">
        <f t="shared" si="3"/>
        <v>16.111111111111111</v>
      </c>
    </row>
    <row r="191" spans="1:7" x14ac:dyDescent="0.35">
      <c r="A191" s="4">
        <v>41816</v>
      </c>
      <c r="B191" s="4"/>
      <c r="C191">
        <v>42</v>
      </c>
      <c r="D191">
        <v>58</v>
      </c>
      <c r="F191" s="1">
        <f t="shared" si="3"/>
        <v>5.5555555555555554</v>
      </c>
      <c r="G191" s="1">
        <f t="shared" si="3"/>
        <v>14.444444444444445</v>
      </c>
    </row>
    <row r="192" spans="1:7" x14ac:dyDescent="0.35">
      <c r="A192" s="4">
        <v>41817</v>
      </c>
      <c r="B192" s="4"/>
      <c r="C192">
        <v>42</v>
      </c>
      <c r="D192">
        <v>57</v>
      </c>
      <c r="F192" s="1">
        <f t="shared" si="3"/>
        <v>5.5555555555555554</v>
      </c>
      <c r="G192" s="1">
        <f t="shared" si="3"/>
        <v>13.888888888888889</v>
      </c>
    </row>
    <row r="193" spans="1:7" x14ac:dyDescent="0.35">
      <c r="A193" s="4">
        <v>41818</v>
      </c>
      <c r="B193" s="4"/>
      <c r="C193">
        <v>46</v>
      </c>
      <c r="D193">
        <v>58</v>
      </c>
      <c r="F193" s="1">
        <f t="shared" si="3"/>
        <v>7.7777777777777777</v>
      </c>
      <c r="G193" s="1">
        <f t="shared" si="3"/>
        <v>14.444444444444445</v>
      </c>
    </row>
    <row r="194" spans="1:7" x14ac:dyDescent="0.35">
      <c r="A194" s="4">
        <v>41819</v>
      </c>
      <c r="B194" s="4"/>
      <c r="C194">
        <v>41</v>
      </c>
      <c r="D194">
        <v>55</v>
      </c>
      <c r="F194" s="1">
        <f t="shared" si="3"/>
        <v>5</v>
      </c>
      <c r="G194" s="1">
        <f t="shared" si="3"/>
        <v>12.777777777777777</v>
      </c>
    </row>
    <row r="195" spans="1:7" x14ac:dyDescent="0.35">
      <c r="A195" s="4">
        <v>41820</v>
      </c>
      <c r="B195" s="4"/>
      <c r="C195">
        <v>33</v>
      </c>
      <c r="D195">
        <v>57</v>
      </c>
      <c r="F195" s="1">
        <f t="shared" si="3"/>
        <v>0.55555555555555558</v>
      </c>
      <c r="G195" s="1">
        <f t="shared" si="3"/>
        <v>13.888888888888889</v>
      </c>
    </row>
    <row r="196" spans="1:7" x14ac:dyDescent="0.35">
      <c r="A196" s="4">
        <v>41821</v>
      </c>
      <c r="B196" s="4"/>
      <c r="C196">
        <v>37</v>
      </c>
      <c r="D196">
        <v>57</v>
      </c>
      <c r="F196" s="1">
        <f t="shared" si="3"/>
        <v>2.7777777777777777</v>
      </c>
      <c r="G196" s="1">
        <f t="shared" si="3"/>
        <v>13.888888888888889</v>
      </c>
    </row>
    <row r="197" spans="1:7" x14ac:dyDescent="0.35">
      <c r="A197" s="4">
        <v>41822</v>
      </c>
      <c r="B197" s="4"/>
      <c r="C197">
        <v>38</v>
      </c>
      <c r="D197">
        <v>60</v>
      </c>
      <c r="F197" s="1">
        <f t="shared" si="3"/>
        <v>3.333333333333333</v>
      </c>
      <c r="G197" s="1">
        <f t="shared" si="3"/>
        <v>15.555555555555555</v>
      </c>
    </row>
    <row r="198" spans="1:7" x14ac:dyDescent="0.35">
      <c r="A198" s="4">
        <v>41823</v>
      </c>
      <c r="B198" s="4"/>
      <c r="C198">
        <v>39</v>
      </c>
      <c r="D198">
        <v>68</v>
      </c>
      <c r="F198" s="1">
        <f>CONVERT(C198, "F", "C")</f>
        <v>3.8888888888888888</v>
      </c>
      <c r="G198" s="1">
        <f t="shared" si="3"/>
        <v>20</v>
      </c>
    </row>
    <row r="199" spans="1:7" x14ac:dyDescent="0.35">
      <c r="D199" s="1"/>
    </row>
    <row r="200" spans="1:7" x14ac:dyDescent="0.35">
      <c r="D200" s="1"/>
    </row>
    <row r="201" spans="1:7" x14ac:dyDescent="0.35">
      <c r="D201" s="1"/>
    </row>
    <row r="202" spans="1:7" x14ac:dyDescent="0.35">
      <c r="D202" s="1"/>
    </row>
    <row r="203" spans="1:7" x14ac:dyDescent="0.35">
      <c r="D203" s="1"/>
    </row>
    <row r="204" spans="1:7" x14ac:dyDescent="0.35">
      <c r="D204" s="1"/>
    </row>
    <row r="205" spans="1:7" x14ac:dyDescent="0.35">
      <c r="C205" s="1"/>
      <c r="D205" s="1"/>
    </row>
    <row r="206" spans="1:7" x14ac:dyDescent="0.35">
      <c r="C206" s="1"/>
      <c r="D206" s="1"/>
    </row>
    <row r="207" spans="1:7" x14ac:dyDescent="0.35">
      <c r="C207" s="1"/>
      <c r="D207" s="1"/>
    </row>
    <row r="208" spans="1:7" x14ac:dyDescent="0.35">
      <c r="A208"/>
      <c r="B208"/>
      <c r="C208" s="1"/>
      <c r="D208" s="1"/>
    </row>
    <row r="209" spans="1:4" x14ac:dyDescent="0.35">
      <c r="A209"/>
      <c r="B209"/>
      <c r="C209" s="1"/>
      <c r="D209" s="1"/>
    </row>
    <row r="210" spans="1:4" x14ac:dyDescent="0.35">
      <c r="A210"/>
      <c r="B210"/>
      <c r="C210" s="1"/>
      <c r="D210" s="1"/>
    </row>
    <row r="211" spans="1:4" x14ac:dyDescent="0.35">
      <c r="A211"/>
      <c r="B211"/>
      <c r="C211" s="1"/>
      <c r="D211" s="1"/>
    </row>
    <row r="212" spans="1:4" x14ac:dyDescent="0.35">
      <c r="A212"/>
      <c r="B212"/>
      <c r="C212" s="1"/>
      <c r="D212" s="1"/>
    </row>
    <row r="213" spans="1:4" x14ac:dyDescent="0.35">
      <c r="A213"/>
      <c r="B213"/>
      <c r="C213" s="1"/>
      <c r="D213" s="1"/>
    </row>
    <row r="214" spans="1:4" x14ac:dyDescent="0.35">
      <c r="A214"/>
      <c r="B214"/>
      <c r="C214" s="1"/>
      <c r="D214" s="1"/>
    </row>
    <row r="215" spans="1:4" x14ac:dyDescent="0.35">
      <c r="A215"/>
      <c r="B215"/>
      <c r="C215" s="1"/>
      <c r="D215" s="1"/>
    </row>
    <row r="216" spans="1:4" x14ac:dyDescent="0.35">
      <c r="A216"/>
      <c r="B216"/>
      <c r="C216" s="1"/>
      <c r="D216" s="1"/>
    </row>
    <row r="217" spans="1:4" x14ac:dyDescent="0.35">
      <c r="A217"/>
      <c r="B217"/>
      <c r="C217" s="1"/>
      <c r="D217" s="1"/>
    </row>
    <row r="218" spans="1:4" x14ac:dyDescent="0.35">
      <c r="A218"/>
      <c r="B218"/>
      <c r="C218" s="1"/>
      <c r="D218" s="1"/>
    </row>
    <row r="219" spans="1:4" x14ac:dyDescent="0.35">
      <c r="A219"/>
      <c r="B219"/>
      <c r="C219" s="1"/>
      <c r="D219" s="1"/>
    </row>
    <row r="220" spans="1:4" x14ac:dyDescent="0.35">
      <c r="A220"/>
      <c r="B220"/>
      <c r="C220" s="1"/>
      <c r="D220" s="1"/>
    </row>
    <row r="221" spans="1:4" x14ac:dyDescent="0.35">
      <c r="A221"/>
      <c r="B221"/>
      <c r="C221" s="1"/>
      <c r="D221" s="1"/>
    </row>
    <row r="222" spans="1:4" x14ac:dyDescent="0.35">
      <c r="A222"/>
      <c r="B222"/>
      <c r="C222" s="1"/>
      <c r="D222" s="1"/>
    </row>
    <row r="223" spans="1:4" x14ac:dyDescent="0.35">
      <c r="A223"/>
      <c r="B223"/>
      <c r="C223" s="1"/>
      <c r="D223" s="1"/>
    </row>
    <row r="224" spans="1:4" x14ac:dyDescent="0.35">
      <c r="A224"/>
      <c r="B224"/>
      <c r="C224" s="1"/>
      <c r="D224" s="1"/>
    </row>
    <row r="225" spans="1:4" x14ac:dyDescent="0.35">
      <c r="A225"/>
      <c r="B225"/>
      <c r="C225" s="1"/>
      <c r="D225" s="1"/>
    </row>
    <row r="226" spans="1:4" x14ac:dyDescent="0.35">
      <c r="A226"/>
      <c r="B226"/>
      <c r="C226" s="1"/>
      <c r="D226" s="1"/>
    </row>
    <row r="227" spans="1:4" x14ac:dyDescent="0.35">
      <c r="A227"/>
      <c r="B227"/>
      <c r="C227" s="1"/>
      <c r="D227" s="1"/>
    </row>
    <row r="228" spans="1:4" x14ac:dyDescent="0.35">
      <c r="A228"/>
      <c r="B228"/>
      <c r="C228" s="1"/>
      <c r="D228" s="1"/>
    </row>
    <row r="229" spans="1:4" x14ac:dyDescent="0.35">
      <c r="A229"/>
      <c r="B229"/>
      <c r="C229" s="1"/>
      <c r="D229" s="1"/>
    </row>
    <row r="230" spans="1:4" x14ac:dyDescent="0.35">
      <c r="A230"/>
      <c r="B230"/>
      <c r="C230" s="1"/>
      <c r="D230" s="1"/>
    </row>
    <row r="231" spans="1:4" x14ac:dyDescent="0.35">
      <c r="A231"/>
      <c r="B231"/>
      <c r="C231" s="1"/>
      <c r="D231" s="1"/>
    </row>
    <row r="232" spans="1:4" x14ac:dyDescent="0.35">
      <c r="A232"/>
      <c r="B232"/>
      <c r="C232" s="1"/>
      <c r="D232" s="1"/>
    </row>
    <row r="233" spans="1:4" x14ac:dyDescent="0.35">
      <c r="A233"/>
      <c r="B233"/>
      <c r="C233" s="1"/>
      <c r="D233" s="1"/>
    </row>
    <row r="234" spans="1:4" x14ac:dyDescent="0.35">
      <c r="A234"/>
      <c r="B234"/>
      <c r="C234" s="1"/>
      <c r="D234" s="1"/>
    </row>
    <row r="235" spans="1:4" x14ac:dyDescent="0.35">
      <c r="A235"/>
      <c r="B235"/>
      <c r="C235" s="1"/>
      <c r="D235" s="1"/>
    </row>
    <row r="236" spans="1:4" x14ac:dyDescent="0.35">
      <c r="A236"/>
      <c r="B236"/>
      <c r="C236" s="1"/>
      <c r="D236" s="1"/>
    </row>
    <row r="237" spans="1:4" x14ac:dyDescent="0.35">
      <c r="A237"/>
      <c r="B237"/>
      <c r="C237" s="1"/>
      <c r="D237" s="1"/>
    </row>
    <row r="238" spans="1:4" x14ac:dyDescent="0.35">
      <c r="A238"/>
      <c r="B238"/>
      <c r="C238" s="1"/>
      <c r="D238" s="1"/>
    </row>
    <row r="239" spans="1:4" x14ac:dyDescent="0.35">
      <c r="A239"/>
      <c r="B239"/>
      <c r="C239" s="1"/>
      <c r="D239" s="1"/>
    </row>
    <row r="240" spans="1:4" x14ac:dyDescent="0.35">
      <c r="A240"/>
      <c r="B240"/>
      <c r="C240" s="1"/>
      <c r="D240" s="1"/>
    </row>
    <row r="241" spans="1:4" x14ac:dyDescent="0.35">
      <c r="A241"/>
      <c r="B241"/>
      <c r="C241" s="1"/>
      <c r="D241" s="1"/>
    </row>
    <row r="242" spans="1:4" x14ac:dyDescent="0.35">
      <c r="A242"/>
      <c r="B242"/>
      <c r="C242" s="1"/>
      <c r="D242" s="1"/>
    </row>
    <row r="243" spans="1:4" x14ac:dyDescent="0.35">
      <c r="A243"/>
      <c r="B243"/>
      <c r="C243" s="1"/>
      <c r="D243" s="1"/>
    </row>
    <row r="244" spans="1:4" x14ac:dyDescent="0.35">
      <c r="A244"/>
      <c r="B244"/>
      <c r="C244" s="1"/>
      <c r="D244" s="1"/>
    </row>
    <row r="245" spans="1:4" x14ac:dyDescent="0.35">
      <c r="A245"/>
      <c r="B245"/>
      <c r="C245" s="1"/>
      <c r="D245" s="1"/>
    </row>
    <row r="246" spans="1:4" x14ac:dyDescent="0.35">
      <c r="A246"/>
      <c r="B246"/>
      <c r="C246" s="1"/>
      <c r="D246" s="1"/>
    </row>
    <row r="247" spans="1:4" x14ac:dyDescent="0.35">
      <c r="A247"/>
      <c r="B247"/>
      <c r="C247" s="1"/>
      <c r="D247" s="1"/>
    </row>
    <row r="248" spans="1:4" x14ac:dyDescent="0.35">
      <c r="A248"/>
      <c r="B248"/>
      <c r="C248" s="1"/>
      <c r="D248" s="1"/>
    </row>
    <row r="249" spans="1:4" x14ac:dyDescent="0.35">
      <c r="A249"/>
      <c r="B249"/>
      <c r="C249" s="1"/>
      <c r="D249" s="1"/>
    </row>
    <row r="250" spans="1:4" x14ac:dyDescent="0.35">
      <c r="A250"/>
      <c r="B250"/>
      <c r="C250" s="1"/>
      <c r="D250" s="1"/>
    </row>
    <row r="251" spans="1:4" x14ac:dyDescent="0.35">
      <c r="A251"/>
      <c r="B251"/>
      <c r="C251" s="1"/>
      <c r="D251" s="1"/>
    </row>
    <row r="252" spans="1:4" x14ac:dyDescent="0.35">
      <c r="A252"/>
      <c r="B252"/>
      <c r="C252" s="1"/>
      <c r="D252" s="1"/>
    </row>
    <row r="253" spans="1:4" x14ac:dyDescent="0.35">
      <c r="A253"/>
      <c r="B253"/>
      <c r="C253" s="1"/>
      <c r="D253" s="1"/>
    </row>
    <row r="254" spans="1:4" x14ac:dyDescent="0.35">
      <c r="A254"/>
      <c r="B254"/>
      <c r="C254" s="1"/>
      <c r="D254" s="1"/>
    </row>
    <row r="255" spans="1:4" x14ac:dyDescent="0.35">
      <c r="A255"/>
      <c r="B255"/>
      <c r="C255" s="1"/>
      <c r="D255" s="1"/>
    </row>
    <row r="256" spans="1:4" x14ac:dyDescent="0.35">
      <c r="A256"/>
      <c r="B256"/>
      <c r="C256" s="1"/>
      <c r="D256" s="1"/>
    </row>
    <row r="257" spans="1:4" x14ac:dyDescent="0.35">
      <c r="A257"/>
      <c r="B257"/>
      <c r="C257" s="1"/>
      <c r="D257" s="1"/>
    </row>
    <row r="258" spans="1:4" x14ac:dyDescent="0.35">
      <c r="A258"/>
      <c r="B258"/>
      <c r="C258" s="1"/>
      <c r="D258" s="1"/>
    </row>
    <row r="259" spans="1:4" x14ac:dyDescent="0.35">
      <c r="A259"/>
      <c r="B259"/>
      <c r="C259" s="1"/>
      <c r="D259" s="1"/>
    </row>
    <row r="260" spans="1:4" x14ac:dyDescent="0.35">
      <c r="A260"/>
      <c r="B260"/>
      <c r="C260" s="1"/>
      <c r="D260" s="1"/>
    </row>
    <row r="261" spans="1:4" x14ac:dyDescent="0.35">
      <c r="A261"/>
      <c r="B261"/>
      <c r="C261" s="1"/>
      <c r="D261" s="1"/>
    </row>
    <row r="262" spans="1:4" x14ac:dyDescent="0.35">
      <c r="A262"/>
      <c r="B262"/>
      <c r="C262" s="1"/>
      <c r="D262" s="1"/>
    </row>
    <row r="263" spans="1:4" x14ac:dyDescent="0.35">
      <c r="A263"/>
      <c r="B263"/>
      <c r="C263" s="1"/>
      <c r="D263" s="1"/>
    </row>
    <row r="264" spans="1:4" x14ac:dyDescent="0.35">
      <c r="A264"/>
      <c r="B264"/>
      <c r="C264" s="1"/>
      <c r="D264" s="1"/>
    </row>
    <row r="265" spans="1:4" x14ac:dyDescent="0.35">
      <c r="A265"/>
      <c r="B265"/>
      <c r="C265" s="1"/>
      <c r="D265" s="1"/>
    </row>
    <row r="266" spans="1:4" x14ac:dyDescent="0.35">
      <c r="A266"/>
      <c r="B266"/>
      <c r="C266" s="1"/>
      <c r="D266" s="1"/>
    </row>
    <row r="267" spans="1:4" x14ac:dyDescent="0.35">
      <c r="A267"/>
      <c r="B267"/>
      <c r="C267" s="1"/>
      <c r="D267" s="1"/>
    </row>
    <row r="268" spans="1:4" x14ac:dyDescent="0.35">
      <c r="A268"/>
      <c r="B268"/>
      <c r="C268" s="1"/>
      <c r="D268" s="1"/>
    </row>
    <row r="269" spans="1:4" x14ac:dyDescent="0.35">
      <c r="A269"/>
      <c r="B269"/>
      <c r="C269" s="1"/>
      <c r="D269" s="1"/>
    </row>
    <row r="270" spans="1:4" x14ac:dyDescent="0.35">
      <c r="A270"/>
      <c r="B270"/>
      <c r="C270" s="1"/>
      <c r="D270" s="1"/>
    </row>
    <row r="271" spans="1:4" x14ac:dyDescent="0.35">
      <c r="A271"/>
      <c r="B271"/>
      <c r="C271" s="1"/>
      <c r="D271" s="1"/>
    </row>
    <row r="272" spans="1:4" x14ac:dyDescent="0.35">
      <c r="A272"/>
      <c r="B272"/>
      <c r="C272" s="1"/>
      <c r="D272" s="1"/>
    </row>
    <row r="273" spans="1:4" x14ac:dyDescent="0.35">
      <c r="A273"/>
      <c r="B273"/>
      <c r="C273" s="1"/>
      <c r="D273" s="1"/>
    </row>
    <row r="274" spans="1:4" x14ac:dyDescent="0.35">
      <c r="A274"/>
      <c r="B274"/>
      <c r="C274" s="1"/>
      <c r="D274" s="1"/>
    </row>
    <row r="275" spans="1:4" x14ac:dyDescent="0.35">
      <c r="A275"/>
      <c r="B275"/>
      <c r="C275" s="1"/>
      <c r="D275" s="1"/>
    </row>
    <row r="276" spans="1:4" x14ac:dyDescent="0.35">
      <c r="A276"/>
      <c r="B276"/>
      <c r="C276" s="1"/>
      <c r="D276" s="1"/>
    </row>
    <row r="277" spans="1:4" x14ac:dyDescent="0.35">
      <c r="A277"/>
      <c r="B277"/>
      <c r="C277" s="1"/>
      <c r="D277" s="1"/>
    </row>
    <row r="278" spans="1:4" x14ac:dyDescent="0.35">
      <c r="A278"/>
      <c r="B278"/>
      <c r="C278" s="1"/>
      <c r="D278" s="1"/>
    </row>
    <row r="279" spans="1:4" x14ac:dyDescent="0.35">
      <c r="A279"/>
      <c r="B279"/>
      <c r="C279" s="1"/>
      <c r="D279" s="1"/>
    </row>
    <row r="280" spans="1:4" x14ac:dyDescent="0.35">
      <c r="A280"/>
      <c r="B280"/>
      <c r="C280" s="1"/>
      <c r="D280" s="1"/>
    </row>
    <row r="281" spans="1:4" x14ac:dyDescent="0.35">
      <c r="A281"/>
      <c r="B281"/>
      <c r="C281" s="1"/>
      <c r="D281" s="1"/>
    </row>
    <row r="282" spans="1:4" x14ac:dyDescent="0.35">
      <c r="A282"/>
      <c r="B282"/>
      <c r="C282" s="1"/>
      <c r="D282" s="1"/>
    </row>
    <row r="283" spans="1:4" x14ac:dyDescent="0.35">
      <c r="A283"/>
      <c r="B283"/>
      <c r="C283" s="1"/>
      <c r="D283" s="1"/>
    </row>
    <row r="284" spans="1:4" x14ac:dyDescent="0.35">
      <c r="A284"/>
      <c r="B284"/>
      <c r="C284" s="1"/>
      <c r="D284" s="1"/>
    </row>
    <row r="285" spans="1:4" x14ac:dyDescent="0.35">
      <c r="A285"/>
      <c r="B285"/>
      <c r="C285" s="1"/>
      <c r="D285" s="1"/>
    </row>
    <row r="286" spans="1:4" x14ac:dyDescent="0.35">
      <c r="A286"/>
      <c r="B286"/>
      <c r="C286" s="1"/>
      <c r="D286" s="1"/>
    </row>
    <row r="287" spans="1:4" x14ac:dyDescent="0.35">
      <c r="C287" s="1"/>
      <c r="D287" s="1"/>
    </row>
  </sheetData>
  <mergeCells count="2">
    <mergeCell ref="C2:D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workbookViewId="0">
      <selection activeCell="F3" sqref="F3:G197"/>
    </sheetView>
  </sheetViews>
  <sheetFormatPr defaultRowHeight="14.5" x14ac:dyDescent="0.35"/>
  <cols>
    <col min="1" max="1" width="11.26953125" customWidth="1"/>
  </cols>
  <sheetData>
    <row r="1" spans="1:7" x14ac:dyDescent="0.35">
      <c r="A1" s="2"/>
      <c r="B1" s="2"/>
      <c r="C1" s="21" t="s">
        <v>0</v>
      </c>
      <c r="D1" s="21"/>
      <c r="E1" s="3"/>
      <c r="F1" s="21" t="s">
        <v>1</v>
      </c>
      <c r="G1" s="21"/>
    </row>
    <row r="2" spans="1:7" x14ac:dyDescent="0.35">
      <c r="A2" s="2" t="s">
        <v>2</v>
      </c>
      <c r="B2" s="2" t="s">
        <v>3</v>
      </c>
      <c r="C2" s="2" t="s">
        <v>4</v>
      </c>
      <c r="D2" s="2" t="s">
        <v>5</v>
      </c>
      <c r="E2" s="2"/>
      <c r="F2" s="2" t="s">
        <v>4</v>
      </c>
      <c r="G2" s="2" t="s">
        <v>5</v>
      </c>
    </row>
    <row r="3" spans="1:7" x14ac:dyDescent="0.35">
      <c r="A3" s="4">
        <v>41994</v>
      </c>
      <c r="B3" s="1"/>
      <c r="C3" s="6">
        <v>-20</v>
      </c>
      <c r="D3" s="7">
        <v>-3</v>
      </c>
      <c r="E3" s="5"/>
      <c r="F3" s="1">
        <f>CONVERT(C3, "F", "C")</f>
        <v>-28.888888888888889</v>
      </c>
      <c r="G3" s="1">
        <f>CONVERT(D3, "F", "C")</f>
        <v>-19.444444444444443</v>
      </c>
    </row>
    <row r="4" spans="1:7" x14ac:dyDescent="0.35">
      <c r="A4" s="4">
        <v>41995</v>
      </c>
      <c r="B4" s="1"/>
      <c r="C4" s="6">
        <v>-29</v>
      </c>
      <c r="D4" s="7">
        <v>-15</v>
      </c>
      <c r="F4" s="1">
        <f t="shared" ref="F4:G67" si="0">CONVERT(C4, "F", "C")</f>
        <v>-33.888888888888886</v>
      </c>
      <c r="G4" s="1">
        <f t="shared" si="0"/>
        <v>-26.111111111111111</v>
      </c>
    </row>
    <row r="5" spans="1:7" x14ac:dyDescent="0.35">
      <c r="A5" s="4">
        <v>41996</v>
      </c>
      <c r="B5" s="1"/>
      <c r="C5" s="6">
        <v>-31</v>
      </c>
      <c r="D5" s="7">
        <v>24</v>
      </c>
      <c r="F5" s="1">
        <f t="shared" si="0"/>
        <v>-35</v>
      </c>
      <c r="G5" s="1">
        <f t="shared" si="0"/>
        <v>-4.4444444444444446</v>
      </c>
    </row>
    <row r="6" spans="1:7" x14ac:dyDescent="0.35">
      <c r="A6" s="4">
        <v>41997</v>
      </c>
      <c r="B6" s="1"/>
      <c r="C6" s="6">
        <v>19</v>
      </c>
      <c r="D6" s="7">
        <v>27</v>
      </c>
      <c r="F6" s="1">
        <f t="shared" si="0"/>
        <v>-7.2222222222222223</v>
      </c>
      <c r="G6" s="1">
        <f t="shared" si="0"/>
        <v>-2.7777777777777777</v>
      </c>
    </row>
    <row r="7" spans="1:7" x14ac:dyDescent="0.35">
      <c r="A7" s="4">
        <v>41998</v>
      </c>
      <c r="B7" s="1"/>
      <c r="C7" s="6">
        <v>-2</v>
      </c>
      <c r="D7" s="7">
        <v>20</v>
      </c>
      <c r="F7" s="1">
        <f t="shared" si="0"/>
        <v>-18.888888888888889</v>
      </c>
      <c r="G7" s="1">
        <f t="shared" si="0"/>
        <v>-6.6666666666666661</v>
      </c>
    </row>
    <row r="8" spans="1:7" x14ac:dyDescent="0.35">
      <c r="A8" s="4">
        <v>41999</v>
      </c>
      <c r="B8" s="1"/>
      <c r="C8" s="6">
        <v>-14</v>
      </c>
      <c r="D8" s="7">
        <v>8</v>
      </c>
      <c r="F8" s="1">
        <f t="shared" si="0"/>
        <v>-25.555555555555554</v>
      </c>
      <c r="G8" s="1">
        <f t="shared" si="0"/>
        <v>-13.333333333333332</v>
      </c>
    </row>
    <row r="9" spans="1:7" x14ac:dyDescent="0.35">
      <c r="A9" s="4">
        <v>42000</v>
      </c>
      <c r="B9" s="1"/>
      <c r="C9" s="6">
        <v>8</v>
      </c>
      <c r="D9" s="7">
        <v>40</v>
      </c>
      <c r="F9" s="1">
        <f t="shared" si="0"/>
        <v>-13.333333333333332</v>
      </c>
      <c r="G9" s="1">
        <f t="shared" si="0"/>
        <v>4.4444444444444446</v>
      </c>
    </row>
    <row r="10" spans="1:7" x14ac:dyDescent="0.35">
      <c r="A10" s="4">
        <v>42001</v>
      </c>
      <c r="B10" s="1"/>
      <c r="C10" s="6">
        <v>23</v>
      </c>
      <c r="D10" s="7">
        <v>39</v>
      </c>
      <c r="F10" s="1">
        <f t="shared" si="0"/>
        <v>-5</v>
      </c>
      <c r="G10" s="1">
        <f t="shared" si="0"/>
        <v>3.8888888888888888</v>
      </c>
    </row>
    <row r="11" spans="1:7" x14ac:dyDescent="0.35">
      <c r="A11" s="4">
        <v>42002</v>
      </c>
      <c r="B11" s="1"/>
      <c r="C11" s="6">
        <v>14</v>
      </c>
      <c r="D11" s="7">
        <v>21</v>
      </c>
      <c r="F11" s="1">
        <f t="shared" si="0"/>
        <v>-10</v>
      </c>
      <c r="G11" s="1">
        <f t="shared" si="0"/>
        <v>-6.1111111111111107</v>
      </c>
    </row>
    <row r="12" spans="1:7" x14ac:dyDescent="0.35">
      <c r="A12" s="4">
        <v>42003</v>
      </c>
      <c r="B12" s="1"/>
      <c r="C12" s="6">
        <v>0</v>
      </c>
      <c r="D12" s="7">
        <v>24</v>
      </c>
      <c r="F12" s="1">
        <f t="shared" si="0"/>
        <v>-17.777777777777779</v>
      </c>
      <c r="G12" s="1">
        <f t="shared" si="0"/>
        <v>-4.4444444444444446</v>
      </c>
    </row>
    <row r="13" spans="1:7" x14ac:dyDescent="0.35">
      <c r="A13" s="4">
        <v>42004</v>
      </c>
      <c r="B13" s="1"/>
      <c r="C13" s="6">
        <v>-7</v>
      </c>
      <c r="D13" s="7">
        <v>-1</v>
      </c>
      <c r="F13" s="1">
        <f t="shared" si="0"/>
        <v>-21.666666666666668</v>
      </c>
      <c r="G13" s="1">
        <f t="shared" si="0"/>
        <v>-18.333333333333332</v>
      </c>
    </row>
    <row r="14" spans="1:7" x14ac:dyDescent="0.35">
      <c r="A14" s="4">
        <v>42005</v>
      </c>
      <c r="B14" s="1"/>
      <c r="C14" s="6">
        <v>-7</v>
      </c>
      <c r="D14" s="7">
        <v>22</v>
      </c>
      <c r="F14" s="1">
        <f t="shared" si="0"/>
        <v>-21.666666666666668</v>
      </c>
      <c r="G14" s="1">
        <f t="shared" si="0"/>
        <v>-5.5555555555555554</v>
      </c>
    </row>
    <row r="15" spans="1:7" x14ac:dyDescent="0.35">
      <c r="A15" s="4">
        <v>42006</v>
      </c>
      <c r="B15" s="1"/>
      <c r="C15" s="6">
        <v>-5</v>
      </c>
      <c r="D15" s="7">
        <v>13</v>
      </c>
      <c r="F15" s="1">
        <f t="shared" si="0"/>
        <v>-20.555555555555554</v>
      </c>
      <c r="G15" s="1">
        <f t="shared" si="0"/>
        <v>-10.555555555555555</v>
      </c>
    </row>
    <row r="16" spans="1:7" x14ac:dyDescent="0.35">
      <c r="A16" s="4">
        <v>42007</v>
      </c>
      <c r="B16" s="1"/>
      <c r="C16" s="6">
        <v>-16</v>
      </c>
      <c r="D16" s="7">
        <v>-2</v>
      </c>
      <c r="F16" s="1">
        <f t="shared" si="0"/>
        <v>-26.666666666666664</v>
      </c>
      <c r="G16" s="1">
        <f t="shared" si="0"/>
        <v>-18.888888888888889</v>
      </c>
    </row>
    <row r="17" spans="1:7" x14ac:dyDescent="0.35">
      <c r="A17" s="4">
        <v>42008</v>
      </c>
      <c r="B17" s="1"/>
      <c r="C17" s="6">
        <v>-23</v>
      </c>
      <c r="D17" s="7">
        <v>-13</v>
      </c>
      <c r="F17" s="1">
        <f t="shared" si="0"/>
        <v>-30.555555555555554</v>
      </c>
      <c r="G17" s="1">
        <f t="shared" si="0"/>
        <v>-25</v>
      </c>
    </row>
    <row r="18" spans="1:7" x14ac:dyDescent="0.35">
      <c r="A18" s="4">
        <v>42009</v>
      </c>
      <c r="B18" s="1"/>
      <c r="C18" s="6">
        <v>-18</v>
      </c>
      <c r="D18" s="7">
        <v>-2</v>
      </c>
      <c r="F18" s="1">
        <f t="shared" si="0"/>
        <v>-27.777777777777779</v>
      </c>
      <c r="G18" s="1">
        <f t="shared" si="0"/>
        <v>-18.888888888888889</v>
      </c>
    </row>
    <row r="19" spans="1:7" x14ac:dyDescent="0.35">
      <c r="A19" s="4">
        <v>42010</v>
      </c>
      <c r="B19" s="1"/>
      <c r="C19" s="6">
        <v>-10</v>
      </c>
      <c r="D19" s="7">
        <v>0</v>
      </c>
      <c r="F19" s="1">
        <f t="shared" si="0"/>
        <v>-23.333333333333332</v>
      </c>
      <c r="G19" s="1">
        <f t="shared" si="0"/>
        <v>-17.777777777777779</v>
      </c>
    </row>
    <row r="20" spans="1:7" x14ac:dyDescent="0.35">
      <c r="A20" s="4">
        <v>42011</v>
      </c>
      <c r="B20" s="1"/>
      <c r="C20" s="6">
        <v>-12</v>
      </c>
      <c r="D20" s="7">
        <v>-3</v>
      </c>
      <c r="F20" s="1">
        <f t="shared" si="0"/>
        <v>-24.444444444444443</v>
      </c>
      <c r="G20" s="1">
        <f t="shared" si="0"/>
        <v>-19.444444444444443</v>
      </c>
    </row>
    <row r="21" spans="1:7" x14ac:dyDescent="0.35">
      <c r="A21" s="4">
        <v>42012</v>
      </c>
      <c r="B21" s="1"/>
      <c r="C21" s="6">
        <v>-18</v>
      </c>
      <c r="D21" s="7">
        <v>-6</v>
      </c>
      <c r="F21" s="1">
        <f t="shared" si="0"/>
        <v>-27.777777777777779</v>
      </c>
      <c r="G21" s="1">
        <f t="shared" si="0"/>
        <v>-21.111111111111111</v>
      </c>
    </row>
    <row r="22" spans="1:7" x14ac:dyDescent="0.35">
      <c r="A22" s="4">
        <v>42013</v>
      </c>
      <c r="B22" s="1"/>
      <c r="C22" s="6">
        <v>-17</v>
      </c>
      <c r="D22" s="7">
        <v>0</v>
      </c>
      <c r="F22" s="1">
        <f t="shared" si="0"/>
        <v>-27.222222222222221</v>
      </c>
      <c r="G22" s="1">
        <f t="shared" si="0"/>
        <v>-17.777777777777779</v>
      </c>
    </row>
    <row r="23" spans="1:7" x14ac:dyDescent="0.35">
      <c r="A23" s="4">
        <v>42014</v>
      </c>
      <c r="B23" s="1"/>
      <c r="C23" s="6">
        <v>-13</v>
      </c>
      <c r="D23" s="7">
        <v>0</v>
      </c>
      <c r="F23" s="1">
        <f t="shared" si="0"/>
        <v>-25</v>
      </c>
      <c r="G23" s="1">
        <f t="shared" si="0"/>
        <v>-17.777777777777779</v>
      </c>
    </row>
    <row r="24" spans="1:7" x14ac:dyDescent="0.35">
      <c r="A24" s="4">
        <v>42015</v>
      </c>
      <c r="B24" s="1"/>
      <c r="C24" s="6">
        <v>-20</v>
      </c>
      <c r="D24" s="7">
        <v>-4</v>
      </c>
      <c r="F24" s="1">
        <f t="shared" si="0"/>
        <v>-28.888888888888889</v>
      </c>
      <c r="G24" s="1">
        <f t="shared" si="0"/>
        <v>-20</v>
      </c>
    </row>
    <row r="25" spans="1:7" x14ac:dyDescent="0.35">
      <c r="A25" s="4">
        <v>42016</v>
      </c>
      <c r="B25" s="1"/>
      <c r="C25" s="6">
        <v>-25</v>
      </c>
      <c r="D25" s="7">
        <v>-15</v>
      </c>
      <c r="F25" s="1">
        <f t="shared" si="0"/>
        <v>-31.666666666666664</v>
      </c>
      <c r="G25" s="1">
        <f t="shared" si="0"/>
        <v>-26.111111111111111</v>
      </c>
    </row>
    <row r="26" spans="1:7" x14ac:dyDescent="0.35">
      <c r="A26" s="4">
        <v>42017</v>
      </c>
      <c r="B26" s="1"/>
      <c r="C26" s="6">
        <v>-27</v>
      </c>
      <c r="D26" s="7">
        <v>-17</v>
      </c>
      <c r="F26" s="1">
        <f t="shared" si="0"/>
        <v>-32.777777777777779</v>
      </c>
      <c r="G26" s="1">
        <f t="shared" si="0"/>
        <v>-27.222222222222221</v>
      </c>
    </row>
    <row r="27" spans="1:7" x14ac:dyDescent="0.35">
      <c r="A27" s="4">
        <v>42018</v>
      </c>
      <c r="B27" s="1"/>
      <c r="C27" s="6">
        <v>-23</v>
      </c>
      <c r="D27" s="7">
        <v>-11</v>
      </c>
      <c r="F27" s="1">
        <f t="shared" si="0"/>
        <v>-30.555555555555554</v>
      </c>
      <c r="G27" s="1">
        <f t="shared" si="0"/>
        <v>-23.888888888888889</v>
      </c>
    </row>
    <row r="28" spans="1:7" x14ac:dyDescent="0.35">
      <c r="A28" s="4">
        <v>42017</v>
      </c>
      <c r="B28" s="1"/>
      <c r="C28" s="6">
        <v>-23</v>
      </c>
      <c r="D28" s="7">
        <v>-11</v>
      </c>
      <c r="F28" s="1">
        <f t="shared" si="0"/>
        <v>-30.555555555555554</v>
      </c>
      <c r="G28" s="1">
        <f t="shared" si="0"/>
        <v>-23.888888888888889</v>
      </c>
    </row>
    <row r="29" spans="1:7" x14ac:dyDescent="0.35">
      <c r="A29" s="4">
        <v>42018</v>
      </c>
      <c r="B29" s="1"/>
      <c r="C29" s="6">
        <v>-16</v>
      </c>
      <c r="D29" s="7">
        <v>10</v>
      </c>
      <c r="F29" s="1">
        <f t="shared" si="0"/>
        <v>-26.666666666666664</v>
      </c>
      <c r="G29" s="1">
        <f t="shared" si="0"/>
        <v>-12.222222222222221</v>
      </c>
    </row>
    <row r="30" spans="1:7" x14ac:dyDescent="0.35">
      <c r="A30" s="4">
        <v>42021</v>
      </c>
      <c r="B30" s="1"/>
      <c r="C30" s="6">
        <v>9</v>
      </c>
      <c r="D30" s="7">
        <v>35</v>
      </c>
      <c r="F30" s="1">
        <f t="shared" si="0"/>
        <v>-12.777777777777777</v>
      </c>
      <c r="G30" s="1">
        <f t="shared" si="0"/>
        <v>1.6666666666666665</v>
      </c>
    </row>
    <row r="31" spans="1:7" x14ac:dyDescent="0.35">
      <c r="A31" s="4">
        <v>42022</v>
      </c>
      <c r="B31" s="1"/>
      <c r="C31" s="6">
        <v>15</v>
      </c>
      <c r="D31" s="7">
        <v>36</v>
      </c>
      <c r="F31" s="1">
        <f t="shared" si="0"/>
        <v>-9.4444444444444446</v>
      </c>
      <c r="G31" s="1">
        <f t="shared" si="0"/>
        <v>2.2222222222222223</v>
      </c>
    </row>
    <row r="32" spans="1:7" x14ac:dyDescent="0.35">
      <c r="A32" s="4">
        <v>42023</v>
      </c>
      <c r="B32" s="1"/>
      <c r="C32" s="6">
        <v>3</v>
      </c>
      <c r="D32" s="7">
        <v>14</v>
      </c>
      <c r="F32" s="1">
        <f t="shared" si="0"/>
        <v>-16.111111111111111</v>
      </c>
      <c r="G32" s="1">
        <f t="shared" si="0"/>
        <v>-10</v>
      </c>
    </row>
    <row r="33" spans="1:7" x14ac:dyDescent="0.35">
      <c r="A33" s="4">
        <v>42024</v>
      </c>
      <c r="B33" s="1"/>
      <c r="C33" s="6">
        <v>-18</v>
      </c>
      <c r="D33" s="7">
        <v>5</v>
      </c>
      <c r="F33" s="1">
        <f t="shared" si="0"/>
        <v>-27.777777777777779</v>
      </c>
      <c r="G33" s="1">
        <f t="shared" si="0"/>
        <v>-15</v>
      </c>
    </row>
    <row r="34" spans="1:7" x14ac:dyDescent="0.35">
      <c r="A34" s="4">
        <v>42025</v>
      </c>
      <c r="B34" s="1"/>
      <c r="C34" s="6">
        <v>-19</v>
      </c>
      <c r="D34" s="7">
        <v>-5</v>
      </c>
      <c r="F34" s="1">
        <f t="shared" si="0"/>
        <v>-28.333333333333332</v>
      </c>
      <c r="G34" s="1">
        <f t="shared" si="0"/>
        <v>-20.555555555555554</v>
      </c>
    </row>
    <row r="35" spans="1:7" x14ac:dyDescent="0.35">
      <c r="A35" s="4">
        <v>42026</v>
      </c>
      <c r="B35" s="1"/>
      <c r="C35" s="6">
        <v>-26</v>
      </c>
      <c r="D35" s="7">
        <v>-4</v>
      </c>
      <c r="F35" s="1">
        <f t="shared" si="0"/>
        <v>-32.222222222222221</v>
      </c>
      <c r="G35" s="1">
        <f t="shared" si="0"/>
        <v>-20</v>
      </c>
    </row>
    <row r="36" spans="1:7" x14ac:dyDescent="0.35">
      <c r="A36" s="4">
        <v>42027</v>
      </c>
      <c r="B36" s="1"/>
      <c r="C36" s="6">
        <v>-27</v>
      </c>
      <c r="D36" s="7">
        <v>-18</v>
      </c>
      <c r="F36" s="1">
        <f t="shared" si="0"/>
        <v>-32.777777777777779</v>
      </c>
      <c r="G36" s="1">
        <f t="shared" si="0"/>
        <v>-27.777777777777779</v>
      </c>
    </row>
    <row r="37" spans="1:7" x14ac:dyDescent="0.35">
      <c r="A37" s="4">
        <v>42028</v>
      </c>
      <c r="B37" s="1"/>
      <c r="C37" s="6">
        <v>-32</v>
      </c>
      <c r="D37" s="7">
        <v>-18</v>
      </c>
      <c r="F37" s="1">
        <f t="shared" si="0"/>
        <v>-35.555555555555557</v>
      </c>
      <c r="G37" s="1">
        <f t="shared" si="0"/>
        <v>-27.777777777777779</v>
      </c>
    </row>
    <row r="38" spans="1:7" x14ac:dyDescent="0.35">
      <c r="A38" s="4">
        <v>42029</v>
      </c>
      <c r="B38" s="1"/>
      <c r="C38" s="6">
        <v>-34</v>
      </c>
      <c r="D38" s="7">
        <v>-26</v>
      </c>
      <c r="F38" s="1">
        <f t="shared" si="0"/>
        <v>-36.666666666666664</v>
      </c>
      <c r="G38" s="1">
        <f t="shared" si="0"/>
        <v>-32.222222222222221</v>
      </c>
    </row>
    <row r="39" spans="1:7" x14ac:dyDescent="0.35">
      <c r="A39" s="4">
        <v>42030</v>
      </c>
      <c r="B39" s="1"/>
      <c r="C39" s="6">
        <v>-31</v>
      </c>
      <c r="D39" s="7">
        <v>-11</v>
      </c>
      <c r="F39" s="1">
        <f t="shared" si="0"/>
        <v>-35</v>
      </c>
      <c r="G39" s="1">
        <f t="shared" si="0"/>
        <v>-23.888888888888889</v>
      </c>
    </row>
    <row r="40" spans="1:7" x14ac:dyDescent="0.35">
      <c r="A40" s="4">
        <v>42031</v>
      </c>
      <c r="B40" s="1"/>
      <c r="C40" s="6">
        <v>-25</v>
      </c>
      <c r="D40" s="7">
        <v>-4</v>
      </c>
      <c r="F40" s="1">
        <f t="shared" si="0"/>
        <v>-31.666666666666664</v>
      </c>
      <c r="G40" s="1">
        <f t="shared" si="0"/>
        <v>-20</v>
      </c>
    </row>
    <row r="41" spans="1:7" x14ac:dyDescent="0.35">
      <c r="A41" s="4">
        <v>42032</v>
      </c>
      <c r="B41" s="1"/>
      <c r="C41" s="6">
        <v>-35</v>
      </c>
      <c r="D41" s="7">
        <v>-12</v>
      </c>
      <c r="F41" s="1">
        <f t="shared" si="0"/>
        <v>-37.222222222222221</v>
      </c>
      <c r="G41" s="1">
        <f t="shared" si="0"/>
        <v>-24.444444444444443</v>
      </c>
    </row>
    <row r="42" spans="1:7" x14ac:dyDescent="0.35">
      <c r="A42" s="4">
        <v>42033</v>
      </c>
      <c r="B42" s="1"/>
      <c r="C42" s="6">
        <v>-27</v>
      </c>
      <c r="D42" s="7">
        <v>-11</v>
      </c>
      <c r="F42" s="1">
        <f t="shared" si="0"/>
        <v>-32.777777777777779</v>
      </c>
      <c r="G42" s="1">
        <f t="shared" si="0"/>
        <v>-23.888888888888889</v>
      </c>
    </row>
    <row r="43" spans="1:7" x14ac:dyDescent="0.35">
      <c r="A43" s="4">
        <v>42034</v>
      </c>
      <c r="B43" s="1"/>
      <c r="C43" s="6">
        <v>-11</v>
      </c>
      <c r="D43" s="7">
        <v>17</v>
      </c>
      <c r="F43" s="1">
        <f t="shared" si="0"/>
        <v>-23.888888888888889</v>
      </c>
      <c r="G43" s="1">
        <f t="shared" si="0"/>
        <v>-8.3333333333333339</v>
      </c>
    </row>
    <row r="44" spans="1:7" x14ac:dyDescent="0.35">
      <c r="A44" s="4">
        <v>42035</v>
      </c>
      <c r="B44" s="1"/>
      <c r="C44" s="6">
        <v>-3</v>
      </c>
      <c r="D44" s="7">
        <v>25</v>
      </c>
      <c r="F44" s="1">
        <f t="shared" si="0"/>
        <v>-19.444444444444443</v>
      </c>
      <c r="G44" s="1">
        <f t="shared" si="0"/>
        <v>-3.8888888888888888</v>
      </c>
    </row>
    <row r="45" spans="1:7" x14ac:dyDescent="0.35">
      <c r="A45" s="4">
        <v>42036</v>
      </c>
      <c r="B45" s="1"/>
      <c r="C45" s="6">
        <v>-11</v>
      </c>
      <c r="D45" s="7">
        <v>0</v>
      </c>
      <c r="F45" s="1">
        <f t="shared" si="0"/>
        <v>-23.888888888888889</v>
      </c>
      <c r="G45" s="1">
        <f t="shared" si="0"/>
        <v>-17.777777777777779</v>
      </c>
    </row>
    <row r="46" spans="1:7" x14ac:dyDescent="0.35">
      <c r="A46" s="4">
        <v>42037</v>
      </c>
      <c r="B46" s="1"/>
      <c r="C46" s="6">
        <v>-8</v>
      </c>
      <c r="D46" s="7">
        <v>47</v>
      </c>
      <c r="F46" s="1">
        <f t="shared" si="0"/>
        <v>-22.222222222222221</v>
      </c>
      <c r="G46" s="1">
        <f t="shared" si="0"/>
        <v>8.3333333333333339</v>
      </c>
    </row>
    <row r="47" spans="1:7" x14ac:dyDescent="0.35">
      <c r="A47" s="4">
        <v>42038</v>
      </c>
      <c r="B47" s="1"/>
      <c r="C47" s="6">
        <v>8</v>
      </c>
      <c r="D47" s="7">
        <v>48</v>
      </c>
      <c r="F47" s="1">
        <f t="shared" si="0"/>
        <v>-13.333333333333332</v>
      </c>
      <c r="G47" s="1">
        <f t="shared" si="0"/>
        <v>8.8888888888888893</v>
      </c>
    </row>
    <row r="48" spans="1:7" x14ac:dyDescent="0.35">
      <c r="A48" s="4">
        <v>42039</v>
      </c>
      <c r="B48" s="1"/>
      <c r="C48" s="6">
        <v>6</v>
      </c>
      <c r="D48" s="7">
        <v>12</v>
      </c>
      <c r="F48" s="1">
        <f t="shared" si="0"/>
        <v>-14.444444444444445</v>
      </c>
      <c r="G48" s="1">
        <f t="shared" si="0"/>
        <v>-11.111111111111111</v>
      </c>
    </row>
    <row r="49" spans="1:7" x14ac:dyDescent="0.35">
      <c r="A49" s="4">
        <v>42040</v>
      </c>
      <c r="B49" s="1"/>
      <c r="C49" s="6">
        <v>-1</v>
      </c>
      <c r="D49" s="7">
        <v>9</v>
      </c>
      <c r="F49" s="1">
        <f t="shared" si="0"/>
        <v>-18.333333333333332</v>
      </c>
      <c r="G49" s="1">
        <f t="shared" si="0"/>
        <v>-12.777777777777777</v>
      </c>
    </row>
    <row r="50" spans="1:7" x14ac:dyDescent="0.35">
      <c r="A50" s="4">
        <v>42041</v>
      </c>
      <c r="B50" s="1"/>
      <c r="C50" s="6">
        <v>-9</v>
      </c>
      <c r="D50" s="7">
        <v>3</v>
      </c>
      <c r="F50" s="1">
        <f t="shared" si="0"/>
        <v>-22.777777777777779</v>
      </c>
      <c r="G50" s="1">
        <f t="shared" si="0"/>
        <v>-16.111111111111111</v>
      </c>
    </row>
    <row r="51" spans="1:7" x14ac:dyDescent="0.35">
      <c r="A51" s="4">
        <v>42042</v>
      </c>
      <c r="B51" s="1"/>
      <c r="C51" s="6">
        <v>-1</v>
      </c>
      <c r="D51" s="7">
        <v>14</v>
      </c>
      <c r="F51" s="1">
        <f t="shared" si="0"/>
        <v>-18.333333333333332</v>
      </c>
      <c r="G51" s="1">
        <f t="shared" si="0"/>
        <v>-10</v>
      </c>
    </row>
    <row r="52" spans="1:7" x14ac:dyDescent="0.35">
      <c r="A52" s="4">
        <v>42043</v>
      </c>
      <c r="B52" s="1"/>
      <c r="C52" s="6">
        <v>-3</v>
      </c>
      <c r="D52" s="7">
        <v>4</v>
      </c>
      <c r="F52" s="1">
        <f t="shared" si="0"/>
        <v>-19.444444444444443</v>
      </c>
      <c r="G52" s="1">
        <f t="shared" si="0"/>
        <v>-15.555555555555555</v>
      </c>
    </row>
    <row r="53" spans="1:7" x14ac:dyDescent="0.35">
      <c r="A53" s="4">
        <v>42044</v>
      </c>
      <c r="B53" s="1"/>
      <c r="C53" s="6">
        <v>-14</v>
      </c>
      <c r="D53" s="7">
        <v>-5</v>
      </c>
      <c r="F53" s="1">
        <f t="shared" si="0"/>
        <v>-25.555555555555554</v>
      </c>
      <c r="G53" s="1">
        <f t="shared" si="0"/>
        <v>-20.555555555555554</v>
      </c>
    </row>
    <row r="54" spans="1:7" x14ac:dyDescent="0.35">
      <c r="A54" s="4">
        <v>42045</v>
      </c>
      <c r="B54" s="1"/>
      <c r="C54" s="6">
        <v>-13</v>
      </c>
      <c r="D54" s="7">
        <v>4</v>
      </c>
      <c r="F54" s="1">
        <f t="shared" si="0"/>
        <v>-25</v>
      </c>
      <c r="G54" s="1">
        <f t="shared" si="0"/>
        <v>-15.555555555555555</v>
      </c>
    </row>
    <row r="55" spans="1:7" x14ac:dyDescent="0.35">
      <c r="A55" s="4">
        <v>42046</v>
      </c>
      <c r="B55" s="1"/>
      <c r="C55" s="6">
        <v>-22</v>
      </c>
      <c r="D55" s="7">
        <v>-1</v>
      </c>
      <c r="F55" s="1">
        <f t="shared" si="0"/>
        <v>-30</v>
      </c>
      <c r="G55" s="1">
        <f t="shared" si="0"/>
        <v>-18.333333333333332</v>
      </c>
    </row>
    <row r="56" spans="1:7" x14ac:dyDescent="0.35">
      <c r="A56" s="4">
        <v>42047</v>
      </c>
      <c r="B56" s="1"/>
      <c r="C56" s="6">
        <v>-23</v>
      </c>
      <c r="D56" s="7">
        <v>-11</v>
      </c>
      <c r="F56" s="1">
        <f t="shared" si="0"/>
        <v>-30.555555555555554</v>
      </c>
      <c r="G56" s="1">
        <f t="shared" si="0"/>
        <v>-23.888888888888889</v>
      </c>
    </row>
    <row r="57" spans="1:7" x14ac:dyDescent="0.35">
      <c r="A57" s="4">
        <v>42048</v>
      </c>
      <c r="B57" s="1"/>
      <c r="C57" s="6">
        <v>-29</v>
      </c>
      <c r="D57" s="7">
        <v>-10</v>
      </c>
      <c r="F57" s="1">
        <f t="shared" si="0"/>
        <v>-33.888888888888886</v>
      </c>
      <c r="G57" s="1">
        <f t="shared" si="0"/>
        <v>-23.333333333333332</v>
      </c>
    </row>
    <row r="58" spans="1:7" x14ac:dyDescent="0.35">
      <c r="A58" s="4">
        <v>42049</v>
      </c>
      <c r="B58" s="1"/>
      <c r="C58" s="6">
        <v>-36</v>
      </c>
      <c r="D58" s="7">
        <v>-22</v>
      </c>
      <c r="F58" s="1">
        <f t="shared" si="0"/>
        <v>-37.777777777777779</v>
      </c>
      <c r="G58" s="1">
        <f t="shared" si="0"/>
        <v>-30</v>
      </c>
    </row>
    <row r="59" spans="1:7" x14ac:dyDescent="0.35">
      <c r="A59" s="4">
        <v>42048</v>
      </c>
      <c r="B59" s="1"/>
      <c r="C59" s="6">
        <v>-40</v>
      </c>
      <c r="D59" s="7">
        <v>-27</v>
      </c>
      <c r="F59" s="1">
        <f t="shared" si="0"/>
        <v>-40</v>
      </c>
      <c r="G59" s="1">
        <f t="shared" si="0"/>
        <v>-32.777777777777779</v>
      </c>
    </row>
    <row r="60" spans="1:7" x14ac:dyDescent="0.35">
      <c r="A60" s="4">
        <v>42049</v>
      </c>
      <c r="B60" s="1"/>
      <c r="C60" s="6">
        <v>-33</v>
      </c>
      <c r="D60" s="7">
        <v>-22</v>
      </c>
      <c r="F60" s="1">
        <f t="shared" si="0"/>
        <v>-36.111111111111107</v>
      </c>
      <c r="G60" s="1">
        <f t="shared" si="0"/>
        <v>-30</v>
      </c>
    </row>
    <row r="61" spans="1:7" x14ac:dyDescent="0.35">
      <c r="A61" s="4">
        <v>42052</v>
      </c>
      <c r="B61" s="1"/>
      <c r="C61" s="6">
        <v>-36</v>
      </c>
      <c r="D61" s="7">
        <v>-22</v>
      </c>
      <c r="F61" s="1">
        <f t="shared" si="0"/>
        <v>-37.777777777777779</v>
      </c>
      <c r="G61" s="1">
        <f t="shared" si="0"/>
        <v>-30</v>
      </c>
    </row>
    <row r="62" spans="1:7" x14ac:dyDescent="0.35">
      <c r="A62" s="4">
        <v>42053</v>
      </c>
      <c r="B62" s="1"/>
      <c r="C62" s="6">
        <v>-30</v>
      </c>
      <c r="D62" s="7">
        <v>-20</v>
      </c>
      <c r="F62" s="1">
        <f t="shared" si="0"/>
        <v>-34.444444444444443</v>
      </c>
      <c r="G62" s="1">
        <f t="shared" si="0"/>
        <v>-28.888888888888889</v>
      </c>
    </row>
    <row r="63" spans="1:7" x14ac:dyDescent="0.35">
      <c r="A63" s="4">
        <v>42054</v>
      </c>
      <c r="B63" s="1"/>
      <c r="C63" s="6">
        <v>-31</v>
      </c>
      <c r="D63" s="7">
        <v>-16</v>
      </c>
      <c r="F63" s="1">
        <f t="shared" si="0"/>
        <v>-35</v>
      </c>
      <c r="G63" s="1">
        <f t="shared" si="0"/>
        <v>-26.666666666666664</v>
      </c>
    </row>
    <row r="64" spans="1:7" x14ac:dyDescent="0.35">
      <c r="A64" s="4">
        <v>42055</v>
      </c>
      <c r="B64" s="1"/>
      <c r="C64" s="6">
        <v>-25</v>
      </c>
      <c r="D64" s="7">
        <v>-10</v>
      </c>
      <c r="F64" s="1">
        <f t="shared" si="0"/>
        <v>-31.666666666666664</v>
      </c>
      <c r="G64" s="1">
        <f t="shared" si="0"/>
        <v>-23.333333333333332</v>
      </c>
    </row>
    <row r="65" spans="1:7" x14ac:dyDescent="0.35">
      <c r="A65" s="4">
        <v>42056</v>
      </c>
      <c r="B65" s="1"/>
      <c r="C65" s="6">
        <v>-32</v>
      </c>
      <c r="D65" s="7">
        <v>-20</v>
      </c>
      <c r="F65" s="1">
        <f t="shared" si="0"/>
        <v>-35.555555555555557</v>
      </c>
      <c r="G65" s="1">
        <f t="shared" si="0"/>
        <v>-28.888888888888889</v>
      </c>
    </row>
    <row r="66" spans="1:7" x14ac:dyDescent="0.35">
      <c r="A66" s="4">
        <v>42057</v>
      </c>
      <c r="B66" s="1"/>
      <c r="C66" s="6">
        <v>-34</v>
      </c>
      <c r="D66" s="7">
        <v>-20</v>
      </c>
      <c r="F66" s="1">
        <f t="shared" si="0"/>
        <v>-36.666666666666664</v>
      </c>
      <c r="G66" s="1">
        <f t="shared" si="0"/>
        <v>-28.888888888888889</v>
      </c>
    </row>
    <row r="67" spans="1:7" x14ac:dyDescent="0.35">
      <c r="A67" s="4">
        <v>42058</v>
      </c>
      <c r="B67" s="1"/>
      <c r="C67" s="6">
        <v>-30</v>
      </c>
      <c r="D67" s="7">
        <v>-10</v>
      </c>
      <c r="F67" s="1">
        <f t="shared" si="0"/>
        <v>-34.444444444444443</v>
      </c>
      <c r="G67" s="1">
        <f t="shared" si="0"/>
        <v>-23.333333333333332</v>
      </c>
    </row>
    <row r="68" spans="1:7" x14ac:dyDescent="0.35">
      <c r="A68" s="4">
        <v>42059</v>
      </c>
      <c r="B68" s="1"/>
      <c r="C68" s="6">
        <v>-32</v>
      </c>
      <c r="D68" s="7">
        <v>-12</v>
      </c>
      <c r="F68" s="1">
        <f t="shared" ref="F68:G116" si="1">CONVERT(C68, "F", "C")</f>
        <v>-35.555555555555557</v>
      </c>
      <c r="G68" s="1">
        <f t="shared" si="1"/>
        <v>-24.444444444444443</v>
      </c>
    </row>
    <row r="69" spans="1:7" x14ac:dyDescent="0.35">
      <c r="A69" s="4">
        <v>42060</v>
      </c>
      <c r="B69" s="1"/>
      <c r="C69" s="6">
        <v>-37</v>
      </c>
      <c r="D69" s="7">
        <v>-20</v>
      </c>
      <c r="F69" s="1">
        <f t="shared" si="1"/>
        <v>-38.333333333333336</v>
      </c>
      <c r="G69" s="1">
        <f t="shared" si="1"/>
        <v>-28.888888888888889</v>
      </c>
    </row>
    <row r="70" spans="1:7" x14ac:dyDescent="0.35">
      <c r="A70" s="4">
        <v>42061</v>
      </c>
      <c r="B70" s="1"/>
      <c r="C70" s="6">
        <v>-38</v>
      </c>
      <c r="D70" s="7">
        <v>-23</v>
      </c>
      <c r="F70" s="1">
        <f t="shared" si="1"/>
        <v>-38.888888888888886</v>
      </c>
      <c r="G70" s="1">
        <f t="shared" si="1"/>
        <v>-30.555555555555554</v>
      </c>
    </row>
    <row r="71" spans="1:7" x14ac:dyDescent="0.35">
      <c r="A71" s="4">
        <v>42062</v>
      </c>
      <c r="B71" s="1"/>
      <c r="C71" s="6">
        <v>-36</v>
      </c>
      <c r="D71" s="7">
        <v>-13</v>
      </c>
      <c r="F71" s="1">
        <f t="shared" si="1"/>
        <v>-37.777777777777779</v>
      </c>
      <c r="G71" s="1">
        <f t="shared" si="1"/>
        <v>-25</v>
      </c>
    </row>
    <row r="72" spans="1:7" x14ac:dyDescent="0.35">
      <c r="A72" s="4">
        <v>42063</v>
      </c>
      <c r="B72" s="1"/>
      <c r="C72" s="6">
        <v>-30</v>
      </c>
      <c r="D72" s="7">
        <v>-12</v>
      </c>
      <c r="F72" s="1">
        <f t="shared" si="1"/>
        <v>-34.444444444444443</v>
      </c>
      <c r="G72" s="1">
        <f t="shared" si="1"/>
        <v>-24.444444444444443</v>
      </c>
    </row>
    <row r="73" spans="1:7" x14ac:dyDescent="0.35">
      <c r="A73" s="4">
        <v>42064</v>
      </c>
      <c r="B73" s="1"/>
      <c r="C73" s="6">
        <v>-25</v>
      </c>
      <c r="D73" s="7">
        <v>-9</v>
      </c>
      <c r="F73" s="1">
        <f t="shared" si="1"/>
        <v>-31.666666666666664</v>
      </c>
      <c r="G73" s="1">
        <f t="shared" si="1"/>
        <v>-22.777777777777779</v>
      </c>
    </row>
    <row r="74" spans="1:7" x14ac:dyDescent="0.35">
      <c r="A74" s="4">
        <v>42065</v>
      </c>
      <c r="B74" s="1"/>
      <c r="C74" s="6">
        <v>-27</v>
      </c>
      <c r="D74" s="7">
        <v>-14</v>
      </c>
      <c r="F74" s="1">
        <f t="shared" si="1"/>
        <v>-32.777777777777779</v>
      </c>
      <c r="G74" s="1">
        <f t="shared" si="1"/>
        <v>-25.555555555555554</v>
      </c>
    </row>
    <row r="75" spans="1:7" x14ac:dyDescent="0.35">
      <c r="A75" s="4">
        <v>42066</v>
      </c>
      <c r="B75" s="1"/>
      <c r="C75" s="6">
        <v>-23</v>
      </c>
      <c r="D75" s="7">
        <v>-6</v>
      </c>
      <c r="F75" s="1">
        <f t="shared" si="1"/>
        <v>-30.555555555555554</v>
      </c>
      <c r="G75" s="1">
        <f t="shared" si="1"/>
        <v>-21.111111111111111</v>
      </c>
    </row>
    <row r="76" spans="1:7" x14ac:dyDescent="0.35">
      <c r="A76" s="4">
        <v>42067</v>
      </c>
      <c r="B76" s="1"/>
      <c r="C76" s="6">
        <v>-28</v>
      </c>
      <c r="D76" s="7">
        <v>-11</v>
      </c>
      <c r="F76" s="1">
        <f t="shared" si="1"/>
        <v>-33.333333333333336</v>
      </c>
      <c r="G76" s="1">
        <f t="shared" si="1"/>
        <v>-23.888888888888889</v>
      </c>
    </row>
    <row r="77" spans="1:7" x14ac:dyDescent="0.35">
      <c r="A77" s="4">
        <v>42068</v>
      </c>
      <c r="B77" s="1"/>
      <c r="C77" s="6">
        <v>-25</v>
      </c>
      <c r="D77" s="7">
        <v>3</v>
      </c>
      <c r="F77" s="1">
        <f t="shared" si="1"/>
        <v>-31.666666666666664</v>
      </c>
      <c r="G77" s="1">
        <f t="shared" si="1"/>
        <v>-16.111111111111111</v>
      </c>
    </row>
    <row r="78" spans="1:7" x14ac:dyDescent="0.35">
      <c r="A78" s="4">
        <v>42069</v>
      </c>
      <c r="B78" s="1"/>
      <c r="C78" s="6">
        <v>-28</v>
      </c>
      <c r="D78" s="7">
        <v>-10</v>
      </c>
      <c r="F78" s="1">
        <f t="shared" si="1"/>
        <v>-33.333333333333336</v>
      </c>
      <c r="G78" s="1">
        <f t="shared" si="1"/>
        <v>-23.333333333333332</v>
      </c>
    </row>
    <row r="79" spans="1:7" x14ac:dyDescent="0.35">
      <c r="A79" s="4">
        <v>42070</v>
      </c>
      <c r="B79" s="1"/>
      <c r="C79" s="6">
        <v>-18</v>
      </c>
      <c r="D79" s="7">
        <v>-8</v>
      </c>
      <c r="F79" s="1">
        <f t="shared" si="1"/>
        <v>-27.777777777777779</v>
      </c>
      <c r="G79" s="1">
        <f t="shared" si="1"/>
        <v>-22.222222222222221</v>
      </c>
    </row>
    <row r="80" spans="1:7" x14ac:dyDescent="0.35">
      <c r="A80" s="4">
        <v>42071</v>
      </c>
      <c r="B80" s="1"/>
      <c r="C80" s="6">
        <v>-22</v>
      </c>
      <c r="D80" s="7">
        <v>-7</v>
      </c>
      <c r="F80" s="1">
        <f t="shared" si="1"/>
        <v>-30</v>
      </c>
      <c r="G80" s="1">
        <f t="shared" si="1"/>
        <v>-21.666666666666668</v>
      </c>
    </row>
    <row r="81" spans="1:7" x14ac:dyDescent="0.35">
      <c r="A81" s="4">
        <v>42072</v>
      </c>
      <c r="B81" s="1"/>
      <c r="C81" s="6">
        <v>-23</v>
      </c>
      <c r="D81" s="7">
        <v>-6</v>
      </c>
      <c r="F81" s="1">
        <f t="shared" si="1"/>
        <v>-30.555555555555554</v>
      </c>
      <c r="G81" s="1">
        <f t="shared" si="1"/>
        <v>-21.111111111111111</v>
      </c>
    </row>
    <row r="82" spans="1:7" x14ac:dyDescent="0.35">
      <c r="A82" s="4">
        <v>42073</v>
      </c>
      <c r="B82" s="1"/>
      <c r="C82" s="6">
        <v>-30</v>
      </c>
      <c r="D82" s="7">
        <v>-8</v>
      </c>
      <c r="F82" s="1">
        <f t="shared" si="1"/>
        <v>-34.444444444444443</v>
      </c>
      <c r="G82" s="1">
        <f t="shared" si="1"/>
        <v>-22.222222222222221</v>
      </c>
    </row>
    <row r="83" spans="1:7" x14ac:dyDescent="0.35">
      <c r="A83" s="4">
        <v>42074</v>
      </c>
      <c r="B83" s="1"/>
      <c r="C83" s="6">
        <v>-31</v>
      </c>
      <c r="D83" s="7">
        <v>-14</v>
      </c>
      <c r="F83" s="1">
        <f t="shared" si="1"/>
        <v>-35</v>
      </c>
      <c r="G83" s="1">
        <f t="shared" si="1"/>
        <v>-25.555555555555554</v>
      </c>
    </row>
    <row r="84" spans="1:7" x14ac:dyDescent="0.35">
      <c r="A84" s="4">
        <v>42075</v>
      </c>
      <c r="B84" s="1"/>
      <c r="C84" s="6">
        <v>-28</v>
      </c>
      <c r="D84" s="7">
        <v>-7</v>
      </c>
      <c r="F84" s="1">
        <f t="shared" si="1"/>
        <v>-33.333333333333336</v>
      </c>
      <c r="G84" s="1">
        <f t="shared" si="1"/>
        <v>-21.666666666666668</v>
      </c>
    </row>
    <row r="85" spans="1:7" x14ac:dyDescent="0.35">
      <c r="A85" s="4">
        <v>42076</v>
      </c>
      <c r="B85" s="1"/>
      <c r="C85" s="6">
        <v>-29</v>
      </c>
      <c r="D85" s="7">
        <v>-9</v>
      </c>
      <c r="F85" s="1">
        <f t="shared" si="1"/>
        <v>-33.888888888888886</v>
      </c>
      <c r="G85" s="1">
        <f t="shared" si="1"/>
        <v>-22.777777777777779</v>
      </c>
    </row>
    <row r="86" spans="1:7" x14ac:dyDescent="0.35">
      <c r="A86" s="4">
        <v>42077</v>
      </c>
      <c r="B86" s="1"/>
      <c r="C86" s="6">
        <v>-16</v>
      </c>
      <c r="D86" s="7">
        <v>-2</v>
      </c>
      <c r="F86" s="1">
        <f t="shared" si="1"/>
        <v>-26.666666666666664</v>
      </c>
      <c r="G86" s="1">
        <f t="shared" si="1"/>
        <v>-18.888888888888889</v>
      </c>
    </row>
    <row r="87" spans="1:7" x14ac:dyDescent="0.35">
      <c r="A87" s="4">
        <v>42076</v>
      </c>
      <c r="B87" s="1"/>
      <c r="C87" s="6">
        <v>-17</v>
      </c>
      <c r="D87" s="7">
        <v>1</v>
      </c>
      <c r="F87" s="1">
        <f t="shared" si="1"/>
        <v>-27.222222222222221</v>
      </c>
      <c r="G87" s="1">
        <f t="shared" si="1"/>
        <v>-17.222222222222221</v>
      </c>
    </row>
    <row r="88" spans="1:7" x14ac:dyDescent="0.35">
      <c r="A88" s="4">
        <v>42077</v>
      </c>
      <c r="B88" s="1"/>
      <c r="C88" s="6">
        <v>-22</v>
      </c>
      <c r="D88" s="7">
        <v>1</v>
      </c>
      <c r="F88" s="1">
        <f t="shared" si="1"/>
        <v>-30</v>
      </c>
      <c r="G88" s="1">
        <f t="shared" si="1"/>
        <v>-17.222222222222221</v>
      </c>
    </row>
    <row r="89" spans="1:7" x14ac:dyDescent="0.35">
      <c r="A89" s="4">
        <v>42080</v>
      </c>
      <c r="B89" s="1"/>
      <c r="C89" s="6">
        <v>-23</v>
      </c>
      <c r="D89" s="7">
        <v>21</v>
      </c>
      <c r="F89" s="1">
        <f t="shared" si="1"/>
        <v>-30.555555555555554</v>
      </c>
      <c r="G89" s="1">
        <f t="shared" si="1"/>
        <v>-6.1111111111111107</v>
      </c>
    </row>
    <row r="90" spans="1:7" x14ac:dyDescent="0.35">
      <c r="A90" s="4">
        <v>42081</v>
      </c>
      <c r="B90" s="1"/>
      <c r="C90" s="6">
        <v>19</v>
      </c>
      <c r="D90" s="7">
        <v>33</v>
      </c>
      <c r="F90" s="1">
        <f t="shared" si="1"/>
        <v>-7.2222222222222223</v>
      </c>
      <c r="G90" s="1">
        <f t="shared" si="1"/>
        <v>0.55555555555555558</v>
      </c>
    </row>
    <row r="91" spans="1:7" x14ac:dyDescent="0.35">
      <c r="A91" s="4">
        <v>42082</v>
      </c>
      <c r="B91" s="1"/>
      <c r="C91" s="6">
        <v>17</v>
      </c>
      <c r="D91" s="7">
        <v>41</v>
      </c>
      <c r="F91" s="1">
        <f t="shared" si="1"/>
        <v>-8.3333333333333339</v>
      </c>
      <c r="G91" s="1">
        <f t="shared" si="1"/>
        <v>5</v>
      </c>
    </row>
    <row r="92" spans="1:7" x14ac:dyDescent="0.35">
      <c r="A92" s="4">
        <v>42083</v>
      </c>
      <c r="B92" s="1"/>
      <c r="C92" s="6">
        <v>15</v>
      </c>
      <c r="D92" s="7">
        <v>37</v>
      </c>
      <c r="F92" s="1">
        <f t="shared" si="1"/>
        <v>-9.4444444444444446</v>
      </c>
      <c r="G92" s="1">
        <f t="shared" si="1"/>
        <v>2.7777777777777777</v>
      </c>
    </row>
    <row r="93" spans="1:7" x14ac:dyDescent="0.35">
      <c r="A93" s="4">
        <v>42084</v>
      </c>
      <c r="B93" s="1"/>
      <c r="C93" s="6">
        <v>10</v>
      </c>
      <c r="D93" s="7">
        <v>27</v>
      </c>
      <c r="F93" s="1">
        <f t="shared" si="1"/>
        <v>-12.222222222222221</v>
      </c>
      <c r="G93" s="1">
        <f t="shared" si="1"/>
        <v>-2.7777777777777777</v>
      </c>
    </row>
    <row r="94" spans="1:7" x14ac:dyDescent="0.35">
      <c r="A94" s="4">
        <v>42085</v>
      </c>
      <c r="B94" s="1"/>
      <c r="C94" s="6">
        <v>8</v>
      </c>
      <c r="D94" s="7">
        <v>19</v>
      </c>
      <c r="F94" s="1">
        <f t="shared" si="1"/>
        <v>-13.333333333333332</v>
      </c>
      <c r="G94" s="1">
        <f t="shared" si="1"/>
        <v>-7.2222222222222223</v>
      </c>
    </row>
    <row r="95" spans="1:7" x14ac:dyDescent="0.35">
      <c r="A95" s="4">
        <v>42086</v>
      </c>
      <c r="B95" s="1"/>
      <c r="C95" s="6">
        <v>11</v>
      </c>
      <c r="D95" s="7">
        <v>37</v>
      </c>
      <c r="F95" s="1">
        <f t="shared" si="1"/>
        <v>-11.666666666666666</v>
      </c>
      <c r="G95" s="1">
        <f t="shared" si="1"/>
        <v>2.7777777777777777</v>
      </c>
    </row>
    <row r="96" spans="1:7" x14ac:dyDescent="0.35">
      <c r="A96" s="4">
        <v>42087</v>
      </c>
      <c r="B96" s="1"/>
      <c r="C96" s="6">
        <v>26</v>
      </c>
      <c r="D96" s="7">
        <v>36</v>
      </c>
      <c r="F96" s="1">
        <f t="shared" si="1"/>
        <v>-3.333333333333333</v>
      </c>
      <c r="G96" s="1">
        <f t="shared" si="1"/>
        <v>2.2222222222222223</v>
      </c>
    </row>
    <row r="97" spans="1:7" x14ac:dyDescent="0.35">
      <c r="A97" s="4">
        <v>42088</v>
      </c>
      <c r="B97" s="1"/>
      <c r="C97" s="6">
        <v>8</v>
      </c>
      <c r="D97" s="7">
        <v>22</v>
      </c>
      <c r="F97" s="1">
        <f t="shared" si="1"/>
        <v>-13.333333333333332</v>
      </c>
      <c r="G97" s="1">
        <f t="shared" si="1"/>
        <v>-5.5555555555555554</v>
      </c>
    </row>
    <row r="98" spans="1:7" x14ac:dyDescent="0.35">
      <c r="A98" s="4">
        <v>42089</v>
      </c>
      <c r="B98" s="1"/>
      <c r="C98" s="6">
        <v>-1</v>
      </c>
      <c r="D98" s="7">
        <v>13</v>
      </c>
      <c r="F98" s="1">
        <f t="shared" si="1"/>
        <v>-18.333333333333332</v>
      </c>
      <c r="G98" s="1">
        <f t="shared" si="1"/>
        <v>-10.555555555555555</v>
      </c>
    </row>
    <row r="99" spans="1:7" x14ac:dyDescent="0.35">
      <c r="A99" s="4">
        <v>42090</v>
      </c>
      <c r="B99" s="1"/>
      <c r="C99" s="6">
        <v>-4</v>
      </c>
      <c r="D99" s="7">
        <v>14</v>
      </c>
      <c r="F99" s="1">
        <f t="shared" si="1"/>
        <v>-20</v>
      </c>
      <c r="G99" s="1">
        <f t="shared" si="1"/>
        <v>-10</v>
      </c>
    </row>
    <row r="100" spans="1:7" x14ac:dyDescent="0.35">
      <c r="A100" s="4">
        <v>42091</v>
      </c>
      <c r="B100" s="1"/>
      <c r="C100" s="6">
        <v>-4</v>
      </c>
      <c r="D100" s="7">
        <v>13</v>
      </c>
      <c r="F100" s="1">
        <f t="shared" si="1"/>
        <v>-20</v>
      </c>
      <c r="G100" s="1">
        <f t="shared" si="1"/>
        <v>-10.555555555555555</v>
      </c>
    </row>
    <row r="101" spans="1:7" x14ac:dyDescent="0.35">
      <c r="A101" s="4">
        <v>42092</v>
      </c>
      <c r="B101" s="1"/>
      <c r="C101" s="6">
        <v>-9</v>
      </c>
      <c r="D101" s="7">
        <v>7</v>
      </c>
      <c r="F101" s="1">
        <f t="shared" si="1"/>
        <v>-22.777777777777779</v>
      </c>
      <c r="G101" s="1">
        <f t="shared" si="1"/>
        <v>-13.888888888888889</v>
      </c>
    </row>
    <row r="102" spans="1:7" x14ac:dyDescent="0.35">
      <c r="A102" s="4">
        <v>42093</v>
      </c>
      <c r="B102" s="1"/>
      <c r="C102" s="6">
        <v>-14</v>
      </c>
      <c r="D102" s="7">
        <v>7</v>
      </c>
      <c r="F102" s="1">
        <f t="shared" si="1"/>
        <v>-25.555555555555554</v>
      </c>
      <c r="G102" s="1">
        <f t="shared" si="1"/>
        <v>-13.888888888888889</v>
      </c>
    </row>
    <row r="103" spans="1:7" x14ac:dyDescent="0.35">
      <c r="A103" s="4">
        <v>42094</v>
      </c>
      <c r="B103" s="1"/>
      <c r="C103" s="6">
        <v>-12</v>
      </c>
      <c r="D103" s="7">
        <v>6</v>
      </c>
      <c r="F103" s="1">
        <f t="shared" si="1"/>
        <v>-24.444444444444443</v>
      </c>
      <c r="G103" s="1">
        <f t="shared" si="1"/>
        <v>-14.444444444444445</v>
      </c>
    </row>
    <row r="104" spans="1:7" x14ac:dyDescent="0.35">
      <c r="A104" s="4">
        <v>42095</v>
      </c>
      <c r="B104" s="4"/>
      <c r="C104" s="6">
        <v>-13</v>
      </c>
      <c r="D104" s="7">
        <v>7</v>
      </c>
      <c r="F104" s="1">
        <f t="shared" si="1"/>
        <v>-25</v>
      </c>
      <c r="G104" s="1">
        <f t="shared" si="1"/>
        <v>-13.888888888888889</v>
      </c>
    </row>
    <row r="105" spans="1:7" x14ac:dyDescent="0.35">
      <c r="A105" s="4">
        <v>42096</v>
      </c>
      <c r="B105" s="4"/>
      <c r="C105" s="6">
        <v>-10</v>
      </c>
      <c r="D105" s="7">
        <v>15</v>
      </c>
      <c r="F105" s="1">
        <f t="shared" si="1"/>
        <v>-23.333333333333332</v>
      </c>
      <c r="G105" s="1">
        <f t="shared" si="1"/>
        <v>-9.4444444444444446</v>
      </c>
    </row>
    <row r="106" spans="1:7" x14ac:dyDescent="0.35">
      <c r="A106" s="4">
        <v>42097</v>
      </c>
      <c r="B106" s="4"/>
      <c r="C106" s="6">
        <v>6</v>
      </c>
      <c r="D106" s="7">
        <v>21</v>
      </c>
      <c r="F106" s="1">
        <f t="shared" si="1"/>
        <v>-14.444444444444445</v>
      </c>
      <c r="G106" s="1">
        <f t="shared" si="1"/>
        <v>-6.1111111111111107</v>
      </c>
    </row>
    <row r="107" spans="1:7" x14ac:dyDescent="0.35">
      <c r="A107" s="4">
        <v>42098</v>
      </c>
      <c r="B107" s="4"/>
      <c r="C107" s="6">
        <v>-2</v>
      </c>
      <c r="D107" s="7">
        <v>21</v>
      </c>
      <c r="F107" s="1">
        <f t="shared" si="1"/>
        <v>-18.888888888888889</v>
      </c>
      <c r="G107" s="1">
        <f t="shared" si="1"/>
        <v>-6.1111111111111107</v>
      </c>
    </row>
    <row r="108" spans="1:7" x14ac:dyDescent="0.35">
      <c r="A108" s="4">
        <v>42099</v>
      </c>
      <c r="B108" s="4"/>
      <c r="C108" s="6">
        <v>3</v>
      </c>
      <c r="D108" s="7">
        <v>22</v>
      </c>
      <c r="F108" s="1">
        <f t="shared" si="1"/>
        <v>-16.111111111111111</v>
      </c>
      <c r="G108" s="1">
        <f t="shared" si="1"/>
        <v>-5.5555555555555554</v>
      </c>
    </row>
    <row r="109" spans="1:7" x14ac:dyDescent="0.35">
      <c r="A109" s="4">
        <v>42100</v>
      </c>
      <c r="B109" s="4"/>
      <c r="C109" s="6">
        <v>-1</v>
      </c>
      <c r="D109" s="7">
        <v>19</v>
      </c>
      <c r="F109" s="1">
        <f t="shared" si="1"/>
        <v>-18.333333333333332</v>
      </c>
      <c r="G109" s="1">
        <f t="shared" si="1"/>
        <v>-7.2222222222222223</v>
      </c>
    </row>
    <row r="110" spans="1:7" x14ac:dyDescent="0.35">
      <c r="A110" s="4">
        <v>42101</v>
      </c>
      <c r="B110" s="4"/>
      <c r="C110" s="6">
        <v>2</v>
      </c>
      <c r="D110" s="7">
        <v>14</v>
      </c>
      <c r="F110" s="1">
        <f t="shared" si="1"/>
        <v>-16.666666666666668</v>
      </c>
      <c r="G110" s="1">
        <f t="shared" si="1"/>
        <v>-10</v>
      </c>
    </row>
    <row r="111" spans="1:7" x14ac:dyDescent="0.35">
      <c r="A111" s="4">
        <v>42102</v>
      </c>
      <c r="B111" s="4"/>
      <c r="C111" s="6">
        <v>5</v>
      </c>
      <c r="D111" s="7">
        <v>19</v>
      </c>
      <c r="F111" s="1">
        <f t="shared" si="1"/>
        <v>-15</v>
      </c>
      <c r="G111" s="1">
        <f t="shared" si="1"/>
        <v>-7.2222222222222223</v>
      </c>
    </row>
    <row r="112" spans="1:7" x14ac:dyDescent="0.35">
      <c r="A112" s="4">
        <v>42103</v>
      </c>
      <c r="B112" s="4"/>
      <c r="C112" s="6">
        <v>-1</v>
      </c>
      <c r="D112" s="7">
        <v>11</v>
      </c>
      <c r="F112" s="1">
        <f t="shared" si="1"/>
        <v>-18.333333333333332</v>
      </c>
      <c r="G112" s="1">
        <f t="shared" si="1"/>
        <v>-11.666666666666666</v>
      </c>
    </row>
    <row r="113" spans="1:7" x14ac:dyDescent="0.35">
      <c r="A113" s="4">
        <v>42104</v>
      </c>
      <c r="B113" s="4"/>
      <c r="C113" s="6">
        <v>-4</v>
      </c>
      <c r="D113" s="7">
        <v>21</v>
      </c>
      <c r="F113" s="1">
        <f t="shared" si="1"/>
        <v>-20</v>
      </c>
      <c r="G113" s="1">
        <f t="shared" si="1"/>
        <v>-6.1111111111111107</v>
      </c>
    </row>
    <row r="114" spans="1:7" x14ac:dyDescent="0.35">
      <c r="A114" s="4">
        <v>42105</v>
      </c>
      <c r="B114" s="4"/>
      <c r="C114" s="6">
        <v>12</v>
      </c>
      <c r="D114" s="7">
        <v>32</v>
      </c>
      <c r="F114" s="1">
        <f t="shared" si="1"/>
        <v>-11.111111111111111</v>
      </c>
      <c r="G114" s="1">
        <f t="shared" si="1"/>
        <v>0</v>
      </c>
    </row>
    <row r="115" spans="1:7" x14ac:dyDescent="0.35">
      <c r="A115" s="4">
        <v>42106</v>
      </c>
      <c r="B115" s="4"/>
      <c r="C115" s="6">
        <v>0</v>
      </c>
      <c r="D115" s="7">
        <v>15</v>
      </c>
      <c r="F115" s="1">
        <f t="shared" si="1"/>
        <v>-17.777777777777779</v>
      </c>
      <c r="G115" s="1">
        <f t="shared" si="1"/>
        <v>-9.4444444444444446</v>
      </c>
    </row>
    <row r="116" spans="1:7" x14ac:dyDescent="0.35">
      <c r="A116" s="4">
        <v>42107</v>
      </c>
      <c r="B116" s="4"/>
      <c r="C116" s="6">
        <v>-7</v>
      </c>
      <c r="D116" s="7">
        <v>21</v>
      </c>
      <c r="F116" s="1">
        <f t="shared" si="1"/>
        <v>-21.666666666666668</v>
      </c>
      <c r="G116" s="1">
        <f t="shared" si="1"/>
        <v>-6.1111111111111107</v>
      </c>
    </row>
    <row r="117" spans="1:7" x14ac:dyDescent="0.35">
      <c r="A117" s="4">
        <v>42108</v>
      </c>
      <c r="B117" s="4"/>
      <c r="C117" s="6">
        <v>19</v>
      </c>
      <c r="D117" s="7">
        <v>37</v>
      </c>
      <c r="F117" s="1">
        <f>CONVERT(C117, "F", "C")</f>
        <v>-7.2222222222222223</v>
      </c>
      <c r="G117" s="1">
        <f>CONVERT(D117, "F", "C")</f>
        <v>2.7777777777777777</v>
      </c>
    </row>
    <row r="118" spans="1:7" x14ac:dyDescent="0.35">
      <c r="A118" s="4">
        <v>42107</v>
      </c>
      <c r="B118" s="4"/>
      <c r="C118" s="6">
        <v>6</v>
      </c>
      <c r="D118" s="7">
        <v>20</v>
      </c>
      <c r="F118" s="1">
        <f t="shared" ref="F118:G181" si="2">CONVERT(C118, "F", "C")</f>
        <v>-14.444444444444445</v>
      </c>
      <c r="G118" s="1">
        <f t="shared" si="2"/>
        <v>-6.6666666666666661</v>
      </c>
    </row>
    <row r="119" spans="1:7" x14ac:dyDescent="0.35">
      <c r="A119" s="4">
        <v>42108</v>
      </c>
      <c r="B119" s="4"/>
      <c r="C119" s="6">
        <v>-2</v>
      </c>
      <c r="D119" s="7">
        <v>18</v>
      </c>
      <c r="F119" s="1">
        <f t="shared" si="2"/>
        <v>-18.888888888888889</v>
      </c>
      <c r="G119" s="1">
        <f t="shared" si="2"/>
        <v>-7.7777777777777777</v>
      </c>
    </row>
    <row r="120" spans="1:7" x14ac:dyDescent="0.35">
      <c r="A120" s="4">
        <v>42111</v>
      </c>
      <c r="B120" s="4"/>
      <c r="C120" s="6">
        <v>-9</v>
      </c>
      <c r="D120" s="7">
        <v>10</v>
      </c>
      <c r="F120" s="1">
        <f t="shared" si="2"/>
        <v>-22.777777777777779</v>
      </c>
      <c r="G120" s="1">
        <f t="shared" si="2"/>
        <v>-12.222222222222221</v>
      </c>
    </row>
    <row r="121" spans="1:7" x14ac:dyDescent="0.35">
      <c r="A121" s="4">
        <v>42112</v>
      </c>
      <c r="B121" s="4"/>
      <c r="C121" s="6">
        <v>-7</v>
      </c>
      <c r="D121" s="7">
        <v>14</v>
      </c>
      <c r="F121" s="1">
        <f t="shared" si="2"/>
        <v>-21.666666666666668</v>
      </c>
      <c r="G121" s="1">
        <f t="shared" si="2"/>
        <v>-10</v>
      </c>
    </row>
    <row r="122" spans="1:7" x14ac:dyDescent="0.35">
      <c r="A122" s="4">
        <v>42113</v>
      </c>
      <c r="B122" s="4"/>
      <c r="C122" s="6">
        <v>-6</v>
      </c>
      <c r="D122" s="7">
        <v>14</v>
      </c>
      <c r="F122" s="1">
        <f t="shared" si="2"/>
        <v>-21.111111111111111</v>
      </c>
      <c r="G122" s="1">
        <f t="shared" si="2"/>
        <v>-10</v>
      </c>
    </row>
    <row r="123" spans="1:7" x14ac:dyDescent="0.35">
      <c r="A123" s="4">
        <v>42114</v>
      </c>
      <c r="B123" s="4"/>
      <c r="C123" s="6">
        <v>-5</v>
      </c>
      <c r="D123" s="7">
        <v>18</v>
      </c>
      <c r="F123" s="1">
        <f t="shared" si="2"/>
        <v>-20.555555555555554</v>
      </c>
      <c r="G123" s="1">
        <f t="shared" si="2"/>
        <v>-7.7777777777777777</v>
      </c>
    </row>
    <row r="124" spans="1:7" x14ac:dyDescent="0.35">
      <c r="A124" s="4">
        <v>42115</v>
      </c>
      <c r="B124" s="4"/>
      <c r="C124" s="6">
        <v>-3</v>
      </c>
      <c r="D124" s="7">
        <v>12</v>
      </c>
      <c r="F124" s="1">
        <f t="shared" si="2"/>
        <v>-19.444444444444443</v>
      </c>
      <c r="G124" s="1">
        <f t="shared" si="2"/>
        <v>-11.111111111111111</v>
      </c>
    </row>
    <row r="125" spans="1:7" x14ac:dyDescent="0.35">
      <c r="A125" s="4">
        <v>42116</v>
      </c>
      <c r="B125" s="4"/>
      <c r="C125" s="6">
        <v>9</v>
      </c>
      <c r="D125" s="7">
        <v>27</v>
      </c>
      <c r="F125" s="1">
        <f t="shared" si="2"/>
        <v>-12.777777777777777</v>
      </c>
      <c r="G125" s="1">
        <f t="shared" si="2"/>
        <v>-2.7777777777777777</v>
      </c>
    </row>
    <row r="126" spans="1:7" x14ac:dyDescent="0.35">
      <c r="A126" s="4">
        <v>42117</v>
      </c>
      <c r="B126" s="4"/>
      <c r="C126" s="6">
        <v>8</v>
      </c>
      <c r="D126" s="7">
        <v>26</v>
      </c>
      <c r="F126" s="1">
        <f t="shared" si="2"/>
        <v>-13.333333333333332</v>
      </c>
      <c r="G126" s="1">
        <f t="shared" si="2"/>
        <v>-3.333333333333333</v>
      </c>
    </row>
    <row r="127" spans="1:7" x14ac:dyDescent="0.35">
      <c r="A127" s="4">
        <v>42118</v>
      </c>
      <c r="B127" s="4"/>
      <c r="C127" s="6">
        <v>9</v>
      </c>
      <c r="D127" s="7">
        <v>25</v>
      </c>
      <c r="F127" s="1">
        <f t="shared" si="2"/>
        <v>-12.777777777777777</v>
      </c>
      <c r="G127" s="1">
        <f t="shared" si="2"/>
        <v>-3.8888888888888888</v>
      </c>
    </row>
    <row r="128" spans="1:7" x14ac:dyDescent="0.35">
      <c r="A128" s="4">
        <v>42119</v>
      </c>
      <c r="B128" s="4"/>
      <c r="C128" s="6">
        <v>3</v>
      </c>
      <c r="D128" s="7">
        <v>27</v>
      </c>
      <c r="F128" s="1">
        <f t="shared" si="2"/>
        <v>-16.111111111111111</v>
      </c>
      <c r="G128" s="1">
        <f t="shared" si="2"/>
        <v>-2.7777777777777777</v>
      </c>
    </row>
    <row r="129" spans="1:7" x14ac:dyDescent="0.35">
      <c r="A129" s="4">
        <v>42120</v>
      </c>
      <c r="B129" s="4"/>
      <c r="C129" s="6">
        <v>5</v>
      </c>
      <c r="D129" s="7">
        <v>20</v>
      </c>
      <c r="F129" s="1">
        <f t="shared" si="2"/>
        <v>-15</v>
      </c>
      <c r="G129" s="1">
        <f t="shared" si="2"/>
        <v>-6.6666666666666661</v>
      </c>
    </row>
    <row r="130" spans="1:7" x14ac:dyDescent="0.35">
      <c r="A130" s="4">
        <v>42121</v>
      </c>
      <c r="B130" s="4"/>
      <c r="C130" s="6">
        <v>6</v>
      </c>
      <c r="D130" s="7">
        <v>24</v>
      </c>
      <c r="F130" s="1">
        <f t="shared" si="2"/>
        <v>-14.444444444444445</v>
      </c>
      <c r="G130" s="1">
        <f t="shared" si="2"/>
        <v>-4.4444444444444446</v>
      </c>
    </row>
    <row r="131" spans="1:7" x14ac:dyDescent="0.35">
      <c r="A131" s="4">
        <v>42122</v>
      </c>
      <c r="B131" s="4"/>
      <c r="C131" s="6">
        <v>15</v>
      </c>
      <c r="D131" s="7">
        <v>36</v>
      </c>
      <c r="F131" s="1">
        <f t="shared" si="2"/>
        <v>-9.4444444444444446</v>
      </c>
      <c r="G131" s="1">
        <f t="shared" si="2"/>
        <v>2.2222222222222223</v>
      </c>
    </row>
    <row r="132" spans="1:7" x14ac:dyDescent="0.35">
      <c r="A132" s="4">
        <v>42123</v>
      </c>
      <c r="B132" s="4"/>
      <c r="C132" s="6">
        <v>21</v>
      </c>
      <c r="D132" s="7">
        <v>37</v>
      </c>
      <c r="F132" s="1">
        <f t="shared" si="2"/>
        <v>-6.1111111111111107</v>
      </c>
      <c r="G132" s="1">
        <f t="shared" si="2"/>
        <v>2.7777777777777777</v>
      </c>
    </row>
    <row r="133" spans="1:7" x14ac:dyDescent="0.35">
      <c r="A133" s="4">
        <v>42124</v>
      </c>
      <c r="B133" s="4"/>
      <c r="C133" s="6">
        <v>14</v>
      </c>
      <c r="D133" s="7">
        <v>20</v>
      </c>
      <c r="F133" s="1">
        <f t="shared" si="2"/>
        <v>-10</v>
      </c>
      <c r="G133" s="1">
        <f t="shared" si="2"/>
        <v>-6.6666666666666661</v>
      </c>
    </row>
    <row r="134" spans="1:7" x14ac:dyDescent="0.35">
      <c r="A134" s="4">
        <v>42125</v>
      </c>
      <c r="B134" s="4"/>
      <c r="C134" s="6">
        <v>10</v>
      </c>
      <c r="D134" s="7">
        <v>20</v>
      </c>
      <c r="F134" s="1">
        <f t="shared" si="2"/>
        <v>-12.222222222222221</v>
      </c>
      <c r="G134" s="1">
        <f t="shared" si="2"/>
        <v>-6.6666666666666661</v>
      </c>
    </row>
    <row r="135" spans="1:7" x14ac:dyDescent="0.35">
      <c r="A135" s="4">
        <v>42126</v>
      </c>
      <c r="B135" s="4"/>
      <c r="C135" s="6">
        <v>0</v>
      </c>
      <c r="D135" s="7">
        <v>16</v>
      </c>
      <c r="F135" s="1">
        <f t="shared" si="2"/>
        <v>-17.777777777777779</v>
      </c>
      <c r="G135" s="1">
        <f t="shared" si="2"/>
        <v>-8.8888888888888893</v>
      </c>
    </row>
    <row r="136" spans="1:7" x14ac:dyDescent="0.35">
      <c r="A136" s="4">
        <v>42127</v>
      </c>
      <c r="B136" s="4"/>
      <c r="C136" s="6">
        <v>1</v>
      </c>
      <c r="D136" s="7">
        <v>28</v>
      </c>
      <c r="F136" s="1">
        <f t="shared" si="2"/>
        <v>-17.222222222222221</v>
      </c>
      <c r="G136" s="1">
        <f t="shared" si="2"/>
        <v>-2.2222222222222223</v>
      </c>
    </row>
    <row r="137" spans="1:7" x14ac:dyDescent="0.35">
      <c r="A137" s="4">
        <v>42128</v>
      </c>
      <c r="B137" s="4"/>
      <c r="C137" s="6">
        <v>26</v>
      </c>
      <c r="D137" s="7">
        <v>45</v>
      </c>
      <c r="F137" s="1">
        <f t="shared" si="2"/>
        <v>-3.333333333333333</v>
      </c>
      <c r="G137" s="1">
        <f t="shared" si="2"/>
        <v>7.2222222222222223</v>
      </c>
    </row>
    <row r="138" spans="1:7" x14ac:dyDescent="0.35">
      <c r="A138" s="4">
        <v>42129</v>
      </c>
      <c r="B138" s="4"/>
      <c r="C138" s="6">
        <v>28</v>
      </c>
      <c r="D138" s="7">
        <v>43</v>
      </c>
      <c r="F138" s="1">
        <f t="shared" si="2"/>
        <v>-2.2222222222222223</v>
      </c>
      <c r="G138" s="1">
        <f t="shared" si="2"/>
        <v>6.1111111111111107</v>
      </c>
    </row>
    <row r="139" spans="1:7" x14ac:dyDescent="0.35">
      <c r="A139" s="4">
        <v>42130</v>
      </c>
      <c r="B139" s="4"/>
      <c r="C139" s="6">
        <v>32</v>
      </c>
      <c r="D139" s="7">
        <v>43</v>
      </c>
      <c r="F139" s="1">
        <f t="shared" si="2"/>
        <v>0</v>
      </c>
      <c r="G139" s="1">
        <f t="shared" si="2"/>
        <v>6.1111111111111107</v>
      </c>
    </row>
    <row r="140" spans="1:7" x14ac:dyDescent="0.35">
      <c r="A140" s="4">
        <v>42131</v>
      </c>
      <c r="B140" s="4"/>
      <c r="C140" s="6">
        <v>30</v>
      </c>
      <c r="D140" s="7">
        <v>48</v>
      </c>
      <c r="F140" s="1">
        <f t="shared" si="2"/>
        <v>-1.1111111111111112</v>
      </c>
      <c r="G140" s="1">
        <f t="shared" si="2"/>
        <v>8.8888888888888893</v>
      </c>
    </row>
    <row r="141" spans="1:7" x14ac:dyDescent="0.35">
      <c r="A141" s="4">
        <v>42132</v>
      </c>
      <c r="B141" s="4"/>
      <c r="C141" s="6">
        <v>33</v>
      </c>
      <c r="D141" s="7">
        <v>51</v>
      </c>
      <c r="F141" s="1">
        <f t="shared" si="2"/>
        <v>0.55555555555555558</v>
      </c>
      <c r="G141" s="1">
        <f t="shared" si="2"/>
        <v>10.555555555555555</v>
      </c>
    </row>
    <row r="142" spans="1:7" x14ac:dyDescent="0.35">
      <c r="A142" s="4">
        <v>42133</v>
      </c>
      <c r="B142" s="4"/>
      <c r="C142" s="6">
        <v>30</v>
      </c>
      <c r="D142" s="7">
        <v>38</v>
      </c>
      <c r="F142" s="1">
        <f t="shared" si="2"/>
        <v>-1.1111111111111112</v>
      </c>
      <c r="G142" s="1">
        <f t="shared" si="2"/>
        <v>3.333333333333333</v>
      </c>
    </row>
    <row r="143" spans="1:7" x14ac:dyDescent="0.35">
      <c r="A143" s="4">
        <v>42134</v>
      </c>
      <c r="B143" s="4"/>
      <c r="C143" s="6">
        <v>28</v>
      </c>
      <c r="D143" s="7">
        <v>39</v>
      </c>
      <c r="F143" s="1">
        <f t="shared" si="2"/>
        <v>-2.2222222222222223</v>
      </c>
      <c r="G143" s="1">
        <f t="shared" si="2"/>
        <v>3.8888888888888888</v>
      </c>
    </row>
    <row r="144" spans="1:7" x14ac:dyDescent="0.35">
      <c r="A144" s="4">
        <v>42135</v>
      </c>
      <c r="B144" s="4"/>
      <c r="C144" s="6">
        <v>33</v>
      </c>
      <c r="D144" s="7">
        <v>49</v>
      </c>
      <c r="F144" s="1">
        <f t="shared" si="2"/>
        <v>0.55555555555555558</v>
      </c>
      <c r="G144" s="1">
        <f t="shared" si="2"/>
        <v>9.4444444444444446</v>
      </c>
    </row>
    <row r="145" spans="1:7" x14ac:dyDescent="0.35">
      <c r="A145" s="4">
        <v>42136</v>
      </c>
      <c r="B145" s="4"/>
      <c r="C145" s="6">
        <v>31</v>
      </c>
      <c r="D145" s="7">
        <v>48</v>
      </c>
      <c r="F145" s="1">
        <f t="shared" si="2"/>
        <v>-0.55555555555555558</v>
      </c>
      <c r="G145" s="1">
        <f t="shared" si="2"/>
        <v>8.8888888888888893</v>
      </c>
    </row>
    <row r="146" spans="1:7" x14ac:dyDescent="0.35">
      <c r="A146" s="4">
        <v>42137</v>
      </c>
      <c r="B146" s="4"/>
      <c r="C146" s="6">
        <v>30</v>
      </c>
      <c r="D146" s="7">
        <v>48</v>
      </c>
      <c r="F146" s="1">
        <f t="shared" si="2"/>
        <v>-1.1111111111111112</v>
      </c>
      <c r="G146" s="1">
        <f t="shared" si="2"/>
        <v>8.8888888888888893</v>
      </c>
    </row>
    <row r="147" spans="1:7" x14ac:dyDescent="0.35">
      <c r="A147" s="4">
        <v>42138</v>
      </c>
      <c r="B147" s="4"/>
      <c r="C147" s="6">
        <v>32</v>
      </c>
      <c r="D147" s="7">
        <v>46</v>
      </c>
      <c r="F147" s="1">
        <f t="shared" si="2"/>
        <v>0</v>
      </c>
      <c r="G147" s="1">
        <f t="shared" si="2"/>
        <v>7.7777777777777777</v>
      </c>
    </row>
    <row r="148" spans="1:7" x14ac:dyDescent="0.35">
      <c r="A148" s="4">
        <v>42137</v>
      </c>
      <c r="B148" s="4"/>
      <c r="C148" s="6">
        <v>26</v>
      </c>
      <c r="D148" s="7">
        <v>40</v>
      </c>
      <c r="F148" s="1">
        <f t="shared" si="2"/>
        <v>-3.333333333333333</v>
      </c>
      <c r="G148" s="1">
        <f t="shared" si="2"/>
        <v>4.4444444444444446</v>
      </c>
    </row>
    <row r="149" spans="1:7" x14ac:dyDescent="0.35">
      <c r="A149" s="4">
        <v>42138</v>
      </c>
      <c r="B149" s="4"/>
      <c r="C149" s="6">
        <v>30</v>
      </c>
      <c r="D149" s="7">
        <v>41</v>
      </c>
      <c r="F149" s="1">
        <f t="shared" si="2"/>
        <v>-1.1111111111111112</v>
      </c>
      <c r="G149" s="1">
        <f t="shared" si="2"/>
        <v>5</v>
      </c>
    </row>
    <row r="150" spans="1:7" x14ac:dyDescent="0.35">
      <c r="A150" s="4">
        <v>42141</v>
      </c>
      <c r="B150" s="4"/>
      <c r="C150" s="6">
        <v>37</v>
      </c>
      <c r="D150" s="7">
        <v>47</v>
      </c>
      <c r="F150" s="1">
        <f t="shared" si="2"/>
        <v>2.7777777777777777</v>
      </c>
      <c r="G150" s="1">
        <f t="shared" si="2"/>
        <v>8.3333333333333339</v>
      </c>
    </row>
    <row r="151" spans="1:7" x14ac:dyDescent="0.35">
      <c r="A151" s="4">
        <v>42142</v>
      </c>
      <c r="B151" s="4"/>
      <c r="C151" s="6">
        <v>30</v>
      </c>
      <c r="D151" s="7">
        <v>49</v>
      </c>
      <c r="F151" s="1">
        <f t="shared" si="2"/>
        <v>-1.1111111111111112</v>
      </c>
      <c r="G151" s="1">
        <f t="shared" si="2"/>
        <v>9.4444444444444446</v>
      </c>
    </row>
    <row r="152" spans="1:7" x14ac:dyDescent="0.35">
      <c r="A152" s="4">
        <v>42143</v>
      </c>
      <c r="B152" s="4"/>
      <c r="C152" s="6">
        <v>26</v>
      </c>
      <c r="D152" s="7">
        <v>37</v>
      </c>
      <c r="F152" s="1">
        <f t="shared" si="2"/>
        <v>-3.333333333333333</v>
      </c>
      <c r="G152" s="1">
        <f t="shared" si="2"/>
        <v>2.7777777777777777</v>
      </c>
    </row>
    <row r="153" spans="1:7" x14ac:dyDescent="0.35">
      <c r="A153" s="4">
        <v>42144</v>
      </c>
      <c r="B153" s="4"/>
      <c r="C153" s="6">
        <v>24</v>
      </c>
      <c r="D153" s="7">
        <v>33</v>
      </c>
      <c r="F153" s="1">
        <f t="shared" si="2"/>
        <v>-4.4444444444444446</v>
      </c>
      <c r="G153" s="1">
        <f t="shared" si="2"/>
        <v>0.55555555555555558</v>
      </c>
    </row>
    <row r="154" spans="1:7" x14ac:dyDescent="0.35">
      <c r="A154" s="4">
        <v>42145</v>
      </c>
      <c r="B154" s="4"/>
      <c r="C154" s="6">
        <v>23</v>
      </c>
      <c r="D154" s="7">
        <v>38</v>
      </c>
      <c r="F154" s="1">
        <f t="shared" si="2"/>
        <v>-5</v>
      </c>
      <c r="G154" s="1">
        <f t="shared" si="2"/>
        <v>3.333333333333333</v>
      </c>
    </row>
    <row r="155" spans="1:7" x14ac:dyDescent="0.35">
      <c r="A155" s="4">
        <v>42146</v>
      </c>
      <c r="B155" s="4"/>
      <c r="C155" s="6">
        <v>23</v>
      </c>
      <c r="D155" s="7">
        <v>44</v>
      </c>
      <c r="F155" s="1">
        <f t="shared" si="2"/>
        <v>-5</v>
      </c>
      <c r="G155" s="1">
        <f t="shared" si="2"/>
        <v>6.6666666666666661</v>
      </c>
    </row>
    <row r="156" spans="1:7" x14ac:dyDescent="0.35">
      <c r="A156" s="4">
        <v>42147</v>
      </c>
      <c r="B156" s="4"/>
      <c r="C156" s="6">
        <v>30</v>
      </c>
      <c r="D156" s="7">
        <v>38</v>
      </c>
      <c r="F156" s="1">
        <f t="shared" si="2"/>
        <v>-1.1111111111111112</v>
      </c>
      <c r="G156" s="1">
        <f t="shared" si="2"/>
        <v>3.333333333333333</v>
      </c>
    </row>
    <row r="157" spans="1:7" x14ac:dyDescent="0.35">
      <c r="A157" s="4">
        <v>42148</v>
      </c>
      <c r="B157" s="4"/>
      <c r="C157" s="6">
        <v>28</v>
      </c>
      <c r="D157" s="7">
        <v>48</v>
      </c>
      <c r="F157" s="1">
        <f t="shared" si="2"/>
        <v>-2.2222222222222223</v>
      </c>
      <c r="G157" s="1">
        <f t="shared" si="2"/>
        <v>8.8888888888888893</v>
      </c>
    </row>
    <row r="158" spans="1:7" x14ac:dyDescent="0.35">
      <c r="A158" s="4">
        <v>42149</v>
      </c>
      <c r="B158" s="4"/>
      <c r="C158" s="6">
        <v>30</v>
      </c>
      <c r="D158" s="7">
        <v>43</v>
      </c>
      <c r="F158" s="1">
        <f t="shared" si="2"/>
        <v>-1.1111111111111112</v>
      </c>
      <c r="G158" s="1">
        <f t="shared" si="2"/>
        <v>6.1111111111111107</v>
      </c>
    </row>
    <row r="159" spans="1:7" x14ac:dyDescent="0.35">
      <c r="A159" s="4">
        <v>42150</v>
      </c>
      <c r="B159" s="4"/>
      <c r="C159" s="6">
        <v>32</v>
      </c>
      <c r="D159" s="7">
        <v>48</v>
      </c>
      <c r="F159" s="1">
        <f t="shared" si="2"/>
        <v>0</v>
      </c>
      <c r="G159" s="1">
        <f t="shared" si="2"/>
        <v>8.8888888888888893</v>
      </c>
    </row>
    <row r="160" spans="1:7" x14ac:dyDescent="0.35">
      <c r="A160" s="4">
        <v>42151</v>
      </c>
      <c r="B160" s="4"/>
      <c r="C160" s="6">
        <v>33</v>
      </c>
      <c r="D160" s="7">
        <v>52</v>
      </c>
      <c r="F160" s="1">
        <f t="shared" si="2"/>
        <v>0.55555555555555558</v>
      </c>
      <c r="G160" s="1">
        <f t="shared" si="2"/>
        <v>11.111111111111111</v>
      </c>
    </row>
    <row r="161" spans="1:7" x14ac:dyDescent="0.35">
      <c r="A161" s="4">
        <v>42152</v>
      </c>
      <c r="B161" s="4"/>
      <c r="C161" s="6">
        <v>28</v>
      </c>
      <c r="D161" s="7">
        <v>41</v>
      </c>
      <c r="F161" s="1">
        <f t="shared" si="2"/>
        <v>-2.2222222222222223</v>
      </c>
      <c r="G161" s="1">
        <f t="shared" si="2"/>
        <v>5</v>
      </c>
    </row>
    <row r="162" spans="1:7" x14ac:dyDescent="0.35">
      <c r="A162" s="4">
        <v>42153</v>
      </c>
      <c r="B162" s="4"/>
      <c r="C162" s="6">
        <v>28</v>
      </c>
      <c r="D162" s="7">
        <v>45</v>
      </c>
      <c r="F162" s="1">
        <f t="shared" si="2"/>
        <v>-2.2222222222222223</v>
      </c>
      <c r="G162" s="1">
        <f t="shared" si="2"/>
        <v>7.2222222222222223</v>
      </c>
    </row>
    <row r="163" spans="1:7" x14ac:dyDescent="0.35">
      <c r="A163" s="4">
        <v>42154</v>
      </c>
      <c r="B163" s="4"/>
      <c r="C163" s="6">
        <v>30</v>
      </c>
      <c r="D163" s="7">
        <v>45</v>
      </c>
      <c r="F163" s="1">
        <f t="shared" si="2"/>
        <v>-1.1111111111111112</v>
      </c>
      <c r="G163" s="1">
        <f t="shared" si="2"/>
        <v>7.2222222222222223</v>
      </c>
    </row>
    <row r="164" spans="1:7" x14ac:dyDescent="0.35">
      <c r="A164" s="4">
        <v>42155</v>
      </c>
      <c r="B164" s="4"/>
      <c r="C164" s="6">
        <v>29</v>
      </c>
      <c r="D164" s="7">
        <v>62</v>
      </c>
      <c r="F164" s="1">
        <f t="shared" si="2"/>
        <v>-1.6666666666666665</v>
      </c>
      <c r="G164" s="1">
        <f t="shared" si="2"/>
        <v>16.666666666666668</v>
      </c>
    </row>
    <row r="165" spans="1:7" x14ac:dyDescent="0.35">
      <c r="A165" s="4">
        <v>42156</v>
      </c>
      <c r="B165" s="4"/>
      <c r="C165" s="6">
        <v>35</v>
      </c>
      <c r="D165" s="7">
        <v>52</v>
      </c>
      <c r="F165" s="1">
        <f t="shared" si="2"/>
        <v>1.6666666666666665</v>
      </c>
      <c r="G165" s="1">
        <f t="shared" si="2"/>
        <v>11.111111111111111</v>
      </c>
    </row>
    <row r="166" spans="1:7" x14ac:dyDescent="0.35">
      <c r="A166" s="4">
        <v>42157</v>
      </c>
      <c r="B166" s="4"/>
      <c r="C166" s="6">
        <v>33</v>
      </c>
      <c r="D166" s="7">
        <v>47</v>
      </c>
      <c r="F166" s="1">
        <f t="shared" si="2"/>
        <v>0.55555555555555558</v>
      </c>
      <c r="G166" s="1">
        <f t="shared" si="2"/>
        <v>8.3333333333333339</v>
      </c>
    </row>
    <row r="167" spans="1:7" x14ac:dyDescent="0.35">
      <c r="A167" s="4">
        <v>42158</v>
      </c>
      <c r="B167" s="4"/>
      <c r="C167" s="6">
        <v>32</v>
      </c>
      <c r="D167" s="7">
        <v>45</v>
      </c>
      <c r="F167" s="1">
        <f t="shared" si="2"/>
        <v>0</v>
      </c>
      <c r="G167" s="1">
        <f t="shared" si="2"/>
        <v>7.2222222222222223</v>
      </c>
    </row>
    <row r="168" spans="1:7" x14ac:dyDescent="0.35">
      <c r="A168" s="4">
        <v>42159</v>
      </c>
      <c r="B168" s="4"/>
      <c r="C168" s="6">
        <v>30</v>
      </c>
      <c r="D168" s="7">
        <v>56</v>
      </c>
      <c r="F168" s="1">
        <f t="shared" si="2"/>
        <v>-1.1111111111111112</v>
      </c>
      <c r="G168" s="1">
        <f t="shared" si="2"/>
        <v>13.333333333333332</v>
      </c>
    </row>
    <row r="169" spans="1:7" x14ac:dyDescent="0.35">
      <c r="A169" s="4">
        <v>42160</v>
      </c>
      <c r="B169" s="4"/>
      <c r="C169" s="6">
        <v>35</v>
      </c>
      <c r="D169" s="7">
        <v>52</v>
      </c>
      <c r="F169" s="1">
        <f t="shared" si="2"/>
        <v>1.6666666666666665</v>
      </c>
      <c r="G169" s="1">
        <f t="shared" si="2"/>
        <v>11.111111111111111</v>
      </c>
    </row>
    <row r="170" spans="1:7" x14ac:dyDescent="0.35">
      <c r="A170" s="4">
        <v>42161</v>
      </c>
      <c r="B170" s="4"/>
      <c r="C170" s="6">
        <v>37</v>
      </c>
      <c r="D170" s="7">
        <v>47</v>
      </c>
      <c r="F170" s="1">
        <f t="shared" si="2"/>
        <v>2.7777777777777777</v>
      </c>
      <c r="G170" s="1">
        <f t="shared" si="2"/>
        <v>8.3333333333333339</v>
      </c>
    </row>
    <row r="171" spans="1:7" x14ac:dyDescent="0.35">
      <c r="A171" s="4">
        <v>42162</v>
      </c>
      <c r="B171" s="4"/>
      <c r="C171" s="6">
        <v>37</v>
      </c>
      <c r="D171" s="7">
        <v>49</v>
      </c>
      <c r="F171" s="1">
        <f t="shared" si="2"/>
        <v>2.7777777777777777</v>
      </c>
      <c r="G171" s="1">
        <f t="shared" si="2"/>
        <v>9.4444444444444446</v>
      </c>
    </row>
    <row r="172" spans="1:7" x14ac:dyDescent="0.35">
      <c r="A172" s="4">
        <v>42163</v>
      </c>
      <c r="B172" s="4"/>
      <c r="C172" s="6">
        <v>32</v>
      </c>
      <c r="D172" s="7">
        <v>42</v>
      </c>
      <c r="F172" s="1">
        <f t="shared" si="2"/>
        <v>0</v>
      </c>
      <c r="G172" s="1">
        <f t="shared" si="2"/>
        <v>5.5555555555555554</v>
      </c>
    </row>
    <row r="173" spans="1:7" x14ac:dyDescent="0.35">
      <c r="A173" s="4">
        <v>42164</v>
      </c>
      <c r="B173" s="4"/>
      <c r="C173" s="6">
        <v>35</v>
      </c>
      <c r="D173" s="7">
        <v>46</v>
      </c>
      <c r="F173" s="1">
        <f t="shared" si="2"/>
        <v>1.6666666666666665</v>
      </c>
      <c r="G173" s="1">
        <f t="shared" si="2"/>
        <v>7.7777777777777777</v>
      </c>
    </row>
    <row r="174" spans="1:7" x14ac:dyDescent="0.35">
      <c r="A174" s="4">
        <v>42165</v>
      </c>
      <c r="B174" s="4"/>
      <c r="C174" s="6">
        <v>35</v>
      </c>
      <c r="D174" s="7">
        <v>51</v>
      </c>
      <c r="F174" s="1">
        <f t="shared" si="2"/>
        <v>1.6666666666666665</v>
      </c>
      <c r="G174" s="1">
        <f t="shared" si="2"/>
        <v>10.555555555555555</v>
      </c>
    </row>
    <row r="175" spans="1:7" x14ac:dyDescent="0.35">
      <c r="A175" s="4">
        <v>42166</v>
      </c>
      <c r="B175" s="4"/>
      <c r="C175" s="6">
        <v>37</v>
      </c>
      <c r="D175" s="7">
        <v>54</v>
      </c>
      <c r="F175" s="1">
        <f t="shared" si="2"/>
        <v>2.7777777777777777</v>
      </c>
      <c r="G175" s="1">
        <f t="shared" si="2"/>
        <v>12.222222222222221</v>
      </c>
    </row>
    <row r="176" spans="1:7" x14ac:dyDescent="0.35">
      <c r="A176" s="4">
        <v>42167</v>
      </c>
      <c r="B176" s="4"/>
      <c r="C176" s="6">
        <v>37</v>
      </c>
      <c r="D176" s="7">
        <v>56</v>
      </c>
      <c r="F176" s="1">
        <f t="shared" si="2"/>
        <v>2.7777777777777777</v>
      </c>
      <c r="G176" s="1">
        <f t="shared" si="2"/>
        <v>13.333333333333332</v>
      </c>
    </row>
    <row r="177" spans="1:7" x14ac:dyDescent="0.35">
      <c r="A177" s="4">
        <v>42168</v>
      </c>
      <c r="B177" s="4"/>
      <c r="C177" s="6">
        <v>37</v>
      </c>
      <c r="D177" s="7">
        <v>59</v>
      </c>
      <c r="F177" s="1">
        <f t="shared" si="2"/>
        <v>2.7777777777777777</v>
      </c>
      <c r="G177" s="1">
        <f t="shared" si="2"/>
        <v>15</v>
      </c>
    </row>
    <row r="178" spans="1:7" x14ac:dyDescent="0.35">
      <c r="A178" s="4">
        <v>42169</v>
      </c>
      <c r="B178" s="4"/>
      <c r="C178" s="6">
        <v>37</v>
      </c>
      <c r="D178" s="7">
        <v>51</v>
      </c>
      <c r="F178" s="1">
        <f t="shared" si="2"/>
        <v>2.7777777777777777</v>
      </c>
      <c r="G178" s="1">
        <f t="shared" si="2"/>
        <v>10.555555555555555</v>
      </c>
    </row>
    <row r="179" spans="1:7" x14ac:dyDescent="0.35">
      <c r="A179" s="4">
        <v>42168</v>
      </c>
      <c r="B179" s="4"/>
      <c r="C179" s="6">
        <v>35</v>
      </c>
      <c r="D179" s="7">
        <v>52</v>
      </c>
      <c r="F179" s="1">
        <f t="shared" si="2"/>
        <v>1.6666666666666665</v>
      </c>
      <c r="G179" s="1">
        <f t="shared" si="2"/>
        <v>11.111111111111111</v>
      </c>
    </row>
    <row r="180" spans="1:7" x14ac:dyDescent="0.35">
      <c r="A180" s="4">
        <v>42169</v>
      </c>
      <c r="B180" s="4"/>
      <c r="C180" s="6">
        <v>41</v>
      </c>
      <c r="D180" s="7">
        <v>53</v>
      </c>
      <c r="F180" s="1">
        <f t="shared" si="2"/>
        <v>5</v>
      </c>
      <c r="G180" s="1">
        <f t="shared" si="2"/>
        <v>11.666666666666666</v>
      </c>
    </row>
    <row r="181" spans="1:7" x14ac:dyDescent="0.35">
      <c r="A181" s="4">
        <v>42172</v>
      </c>
      <c r="B181" s="4"/>
      <c r="C181" s="6">
        <v>35</v>
      </c>
      <c r="D181" s="7">
        <v>53</v>
      </c>
      <c r="F181" s="1">
        <f t="shared" si="2"/>
        <v>1.6666666666666665</v>
      </c>
      <c r="G181" s="1">
        <f t="shared" si="2"/>
        <v>11.666666666666666</v>
      </c>
    </row>
    <row r="182" spans="1:7" x14ac:dyDescent="0.35">
      <c r="A182" s="4">
        <v>42173</v>
      </c>
      <c r="B182" s="4"/>
      <c r="C182" s="6">
        <v>39</v>
      </c>
      <c r="D182" s="7">
        <v>60</v>
      </c>
      <c r="F182" s="1">
        <f t="shared" ref="F182:G197" si="3">CONVERT(C182, "F", "C")</f>
        <v>3.8888888888888888</v>
      </c>
      <c r="G182" s="1">
        <f t="shared" si="3"/>
        <v>15.555555555555555</v>
      </c>
    </row>
    <row r="183" spans="1:7" x14ac:dyDescent="0.35">
      <c r="A183" s="4">
        <v>42174</v>
      </c>
      <c r="B183" s="4"/>
      <c r="C183" s="6">
        <v>44</v>
      </c>
      <c r="D183" s="7">
        <v>61</v>
      </c>
      <c r="F183" s="1">
        <f t="shared" si="3"/>
        <v>6.6666666666666661</v>
      </c>
      <c r="G183" s="1">
        <f t="shared" si="3"/>
        <v>16.111111111111111</v>
      </c>
    </row>
    <row r="184" spans="1:7" x14ac:dyDescent="0.35">
      <c r="A184" s="4">
        <v>42175</v>
      </c>
      <c r="B184" s="4"/>
      <c r="C184" s="6">
        <v>44</v>
      </c>
      <c r="D184" s="7">
        <v>59</v>
      </c>
      <c r="F184" s="1">
        <f t="shared" si="3"/>
        <v>6.6666666666666661</v>
      </c>
      <c r="G184" s="1">
        <f t="shared" si="3"/>
        <v>15</v>
      </c>
    </row>
    <row r="185" spans="1:7" x14ac:dyDescent="0.35">
      <c r="A185" s="4">
        <v>42176</v>
      </c>
      <c r="B185" s="4"/>
      <c r="C185" s="6">
        <v>40</v>
      </c>
      <c r="D185" s="7">
        <v>62</v>
      </c>
      <c r="F185" s="1">
        <f t="shared" si="3"/>
        <v>4.4444444444444446</v>
      </c>
      <c r="G185" s="1">
        <f t="shared" si="3"/>
        <v>16.666666666666668</v>
      </c>
    </row>
    <row r="186" spans="1:7" x14ac:dyDescent="0.35">
      <c r="A186" s="4">
        <v>42177</v>
      </c>
      <c r="B186" s="4"/>
      <c r="C186" s="6">
        <v>46</v>
      </c>
      <c r="D186" s="7">
        <v>64</v>
      </c>
      <c r="F186" s="1">
        <f t="shared" si="3"/>
        <v>7.7777777777777777</v>
      </c>
      <c r="G186" s="1">
        <f t="shared" si="3"/>
        <v>17.777777777777779</v>
      </c>
    </row>
    <row r="187" spans="1:7" x14ac:dyDescent="0.35">
      <c r="A187" s="4">
        <v>42178</v>
      </c>
      <c r="B187" s="4"/>
      <c r="C187" s="6">
        <v>48</v>
      </c>
      <c r="D187" s="7">
        <v>68</v>
      </c>
      <c r="F187" s="1">
        <f t="shared" si="3"/>
        <v>8.8888888888888893</v>
      </c>
      <c r="G187" s="1">
        <f t="shared" si="3"/>
        <v>20</v>
      </c>
    </row>
    <row r="188" spans="1:7" x14ac:dyDescent="0.35">
      <c r="A188" s="4">
        <v>42179</v>
      </c>
      <c r="B188" s="4"/>
      <c r="C188" s="6">
        <v>49</v>
      </c>
      <c r="D188" s="7">
        <v>68</v>
      </c>
      <c r="F188" s="1">
        <f t="shared" si="3"/>
        <v>9.4444444444444446</v>
      </c>
      <c r="G188" s="1">
        <f t="shared" si="3"/>
        <v>20</v>
      </c>
    </row>
    <row r="189" spans="1:7" x14ac:dyDescent="0.35">
      <c r="A189" s="4">
        <v>42180</v>
      </c>
      <c r="B189" s="4"/>
      <c r="C189" s="6">
        <v>44</v>
      </c>
      <c r="D189" s="7">
        <v>71</v>
      </c>
      <c r="F189" s="1">
        <f t="shared" si="3"/>
        <v>6.6666666666666661</v>
      </c>
      <c r="G189" s="1">
        <f t="shared" si="3"/>
        <v>21.666666666666668</v>
      </c>
    </row>
    <row r="190" spans="1:7" x14ac:dyDescent="0.35">
      <c r="A190" s="4">
        <v>42181</v>
      </c>
      <c r="B190" s="4"/>
      <c r="C190" s="6">
        <v>42</v>
      </c>
      <c r="D190" s="7">
        <v>70</v>
      </c>
      <c r="F190" s="1">
        <f t="shared" si="3"/>
        <v>5.5555555555555554</v>
      </c>
      <c r="G190" s="1">
        <f t="shared" si="3"/>
        <v>21.111111111111111</v>
      </c>
    </row>
    <row r="191" spans="1:7" x14ac:dyDescent="0.35">
      <c r="A191" s="4">
        <v>42182</v>
      </c>
      <c r="B191" s="4"/>
      <c r="C191" s="6">
        <v>44</v>
      </c>
      <c r="D191" s="7">
        <v>68</v>
      </c>
      <c r="F191" s="1">
        <f t="shared" si="3"/>
        <v>6.6666666666666661</v>
      </c>
      <c r="G191" s="1">
        <f t="shared" si="3"/>
        <v>20</v>
      </c>
    </row>
    <row r="192" spans="1:7" x14ac:dyDescent="0.35">
      <c r="A192" s="4">
        <v>42183</v>
      </c>
      <c r="B192" s="4"/>
      <c r="C192" s="6">
        <v>45</v>
      </c>
      <c r="D192" s="7">
        <v>70</v>
      </c>
      <c r="F192" s="1">
        <f t="shared" si="3"/>
        <v>7.2222222222222223</v>
      </c>
      <c r="G192" s="1">
        <f t="shared" si="3"/>
        <v>21.111111111111111</v>
      </c>
    </row>
    <row r="193" spans="1:7" x14ac:dyDescent="0.35">
      <c r="A193" s="4">
        <v>42184</v>
      </c>
      <c r="B193" s="4"/>
      <c r="C193" s="6">
        <v>44</v>
      </c>
      <c r="D193" s="7">
        <v>70</v>
      </c>
      <c r="F193" s="1">
        <f t="shared" si="3"/>
        <v>6.6666666666666661</v>
      </c>
      <c r="G193" s="1">
        <f t="shared" si="3"/>
        <v>21.111111111111111</v>
      </c>
    </row>
    <row r="194" spans="1:7" x14ac:dyDescent="0.35">
      <c r="A194" s="4">
        <v>42185</v>
      </c>
      <c r="B194" s="4"/>
      <c r="C194" s="6">
        <v>47</v>
      </c>
      <c r="D194" s="7">
        <v>71</v>
      </c>
      <c r="F194" s="1">
        <f t="shared" si="3"/>
        <v>8.3333333333333339</v>
      </c>
      <c r="G194" s="1">
        <f t="shared" si="3"/>
        <v>21.666666666666668</v>
      </c>
    </row>
    <row r="195" spans="1:7" x14ac:dyDescent="0.35">
      <c r="A195" s="4">
        <v>42186</v>
      </c>
      <c r="B195" s="4"/>
      <c r="C195" s="6">
        <v>48</v>
      </c>
      <c r="D195" s="7">
        <v>71</v>
      </c>
      <c r="F195" s="1">
        <f t="shared" si="3"/>
        <v>8.8888888888888893</v>
      </c>
      <c r="G195" s="1">
        <f t="shared" si="3"/>
        <v>21.666666666666668</v>
      </c>
    </row>
    <row r="196" spans="1:7" x14ac:dyDescent="0.35">
      <c r="A196" s="4">
        <v>42187</v>
      </c>
      <c r="B196" s="4"/>
      <c r="C196" s="6">
        <v>46</v>
      </c>
      <c r="D196" s="7">
        <v>69</v>
      </c>
      <c r="F196" s="1">
        <f t="shared" si="3"/>
        <v>7.7777777777777777</v>
      </c>
      <c r="G196" s="1">
        <f t="shared" si="3"/>
        <v>20.555555555555554</v>
      </c>
    </row>
    <row r="197" spans="1:7" x14ac:dyDescent="0.35">
      <c r="A197" s="4">
        <v>42188</v>
      </c>
      <c r="B197" s="4"/>
      <c r="C197" s="6">
        <v>42</v>
      </c>
      <c r="D197" s="7">
        <v>68</v>
      </c>
      <c r="F197" s="1">
        <f>CONVERT(C197, "F", "C")</f>
        <v>5.5555555555555554</v>
      </c>
      <c r="G197" s="1">
        <f t="shared" si="3"/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opLeftCell="A213" workbookViewId="0">
      <selection activeCell="F199" sqref="F199:G255"/>
    </sheetView>
  </sheetViews>
  <sheetFormatPr defaultRowHeight="14.5" x14ac:dyDescent="0.35"/>
  <cols>
    <col min="1" max="1" width="11.26953125" customWidth="1"/>
  </cols>
  <sheetData>
    <row r="1" spans="1:7" x14ac:dyDescent="0.35">
      <c r="A1" s="2"/>
      <c r="B1" s="2"/>
      <c r="C1" s="21" t="s">
        <v>0</v>
      </c>
      <c r="D1" s="21"/>
      <c r="E1" s="3"/>
      <c r="F1" s="21" t="s">
        <v>1</v>
      </c>
      <c r="G1" s="21"/>
    </row>
    <row r="2" spans="1:7" x14ac:dyDescent="0.35">
      <c r="A2" s="2" t="s">
        <v>2</v>
      </c>
      <c r="B2" s="2" t="s">
        <v>3</v>
      </c>
      <c r="C2" s="2" t="s">
        <v>4</v>
      </c>
      <c r="D2" s="2" t="s">
        <v>5</v>
      </c>
      <c r="E2" s="2"/>
      <c r="F2" s="2" t="s">
        <v>4</v>
      </c>
      <c r="G2" s="2" t="s">
        <v>5</v>
      </c>
    </row>
    <row r="3" spans="1:7" x14ac:dyDescent="0.35">
      <c r="A3" s="4">
        <v>42359</v>
      </c>
      <c r="B3" s="1"/>
      <c r="C3" s="9">
        <v>-17</v>
      </c>
      <c r="D3" s="8">
        <v>-11</v>
      </c>
      <c r="E3" s="5"/>
      <c r="F3" s="1">
        <f>CONVERT(C3, "F", "C")</f>
        <v>-27.222222222222221</v>
      </c>
      <c r="G3" s="1">
        <f>CONVERT(D3, "F", "C")</f>
        <v>-23.888888888888889</v>
      </c>
    </row>
    <row r="4" spans="1:7" x14ac:dyDescent="0.35">
      <c r="A4" s="4">
        <v>42360</v>
      </c>
      <c r="B4" s="1"/>
      <c r="C4" s="9">
        <v>-24</v>
      </c>
      <c r="D4" s="8">
        <v>-11</v>
      </c>
      <c r="F4" s="1">
        <f t="shared" ref="F4:G67" si="0">CONVERT(C4, "F", "C")</f>
        <v>-31.111111111111111</v>
      </c>
      <c r="G4" s="1">
        <f t="shared" si="0"/>
        <v>-23.888888888888889</v>
      </c>
    </row>
    <row r="5" spans="1:7" x14ac:dyDescent="0.35">
      <c r="A5" s="4">
        <v>42361</v>
      </c>
      <c r="B5" s="1"/>
      <c r="C5" s="9">
        <v>-27</v>
      </c>
      <c r="D5" s="8">
        <v>-18</v>
      </c>
      <c r="F5" s="1">
        <f t="shared" si="0"/>
        <v>-32.777777777777779</v>
      </c>
      <c r="G5" s="1">
        <f t="shared" si="0"/>
        <v>-27.777777777777779</v>
      </c>
    </row>
    <row r="6" spans="1:7" x14ac:dyDescent="0.35">
      <c r="A6" s="4">
        <v>42362</v>
      </c>
      <c r="B6" s="1"/>
      <c r="C6" s="9">
        <v>-28</v>
      </c>
      <c r="D6" s="8">
        <v>0</v>
      </c>
      <c r="F6" s="1">
        <f t="shared" si="0"/>
        <v>-33.333333333333336</v>
      </c>
      <c r="G6" s="1">
        <f t="shared" si="0"/>
        <v>-17.777777777777779</v>
      </c>
    </row>
    <row r="7" spans="1:7" x14ac:dyDescent="0.35">
      <c r="A7" s="4">
        <v>42363</v>
      </c>
      <c r="B7" s="1"/>
      <c r="C7" s="9">
        <v>-2</v>
      </c>
      <c r="D7" s="8">
        <v>33</v>
      </c>
      <c r="F7" s="1">
        <f t="shared" si="0"/>
        <v>-18.888888888888889</v>
      </c>
      <c r="G7" s="1">
        <f t="shared" si="0"/>
        <v>0.55555555555555558</v>
      </c>
    </row>
    <row r="8" spans="1:7" x14ac:dyDescent="0.35">
      <c r="A8" s="4">
        <v>42364</v>
      </c>
      <c r="B8" s="1"/>
      <c r="C8" s="9">
        <v>30</v>
      </c>
      <c r="D8" s="8">
        <v>37</v>
      </c>
      <c r="F8" s="1">
        <f t="shared" si="0"/>
        <v>-1.1111111111111112</v>
      </c>
      <c r="G8" s="1">
        <f t="shared" si="0"/>
        <v>2.7777777777777777</v>
      </c>
    </row>
    <row r="9" spans="1:7" x14ac:dyDescent="0.35">
      <c r="A9" s="4">
        <v>42365</v>
      </c>
      <c r="B9" s="1"/>
      <c r="C9" s="9">
        <v>5</v>
      </c>
      <c r="D9" s="8">
        <v>30</v>
      </c>
      <c r="F9" s="1">
        <f t="shared" si="0"/>
        <v>-15</v>
      </c>
      <c r="G9" s="1">
        <f t="shared" si="0"/>
        <v>-1.1111111111111112</v>
      </c>
    </row>
    <row r="10" spans="1:7" x14ac:dyDescent="0.35">
      <c r="A10" s="4">
        <v>42366</v>
      </c>
      <c r="B10" s="1"/>
      <c r="C10" s="9">
        <v>-4</v>
      </c>
      <c r="D10" s="8">
        <v>8</v>
      </c>
      <c r="F10" s="1">
        <f t="shared" si="0"/>
        <v>-20</v>
      </c>
      <c r="G10" s="1">
        <f t="shared" si="0"/>
        <v>-13.333333333333332</v>
      </c>
    </row>
    <row r="11" spans="1:7" x14ac:dyDescent="0.35">
      <c r="A11" s="4">
        <v>42367</v>
      </c>
      <c r="B11" s="1"/>
      <c r="C11" s="9">
        <v>0</v>
      </c>
      <c r="D11" s="8">
        <v>9</v>
      </c>
      <c r="F11" s="1">
        <f t="shared" si="0"/>
        <v>-17.777777777777779</v>
      </c>
      <c r="G11" s="1">
        <f t="shared" si="0"/>
        <v>-12.777777777777777</v>
      </c>
    </row>
    <row r="12" spans="1:7" x14ac:dyDescent="0.35">
      <c r="A12" s="4">
        <v>42368</v>
      </c>
      <c r="B12" s="1"/>
      <c r="C12" s="9">
        <v>-6</v>
      </c>
      <c r="D12" s="8">
        <v>0</v>
      </c>
      <c r="F12" s="1">
        <f t="shared" si="0"/>
        <v>-21.111111111111111</v>
      </c>
      <c r="G12" s="1">
        <f t="shared" si="0"/>
        <v>-17.777777777777779</v>
      </c>
    </row>
    <row r="13" spans="1:7" x14ac:dyDescent="0.35">
      <c r="A13" s="4">
        <v>42369</v>
      </c>
      <c r="B13" s="1"/>
      <c r="C13" s="9">
        <v>-22</v>
      </c>
      <c r="D13" s="8">
        <v>-6</v>
      </c>
      <c r="F13" s="1">
        <f t="shared" si="0"/>
        <v>-30</v>
      </c>
      <c r="G13" s="1">
        <f t="shared" si="0"/>
        <v>-21.111111111111111</v>
      </c>
    </row>
    <row r="14" spans="1:7" x14ac:dyDescent="0.35">
      <c r="A14" s="4">
        <v>42370</v>
      </c>
      <c r="B14" s="1"/>
      <c r="C14" s="9">
        <v>-24</v>
      </c>
      <c r="D14" s="8">
        <v>-19</v>
      </c>
      <c r="F14" s="1">
        <f t="shared" si="0"/>
        <v>-31.111111111111111</v>
      </c>
      <c r="G14" s="1">
        <f t="shared" si="0"/>
        <v>-28.333333333333332</v>
      </c>
    </row>
    <row r="15" spans="1:7" x14ac:dyDescent="0.35">
      <c r="A15" s="4">
        <v>42371</v>
      </c>
      <c r="B15" s="1"/>
      <c r="C15" s="9">
        <v>-20</v>
      </c>
      <c r="D15" s="8">
        <v>-13</v>
      </c>
      <c r="F15" s="1">
        <f t="shared" si="0"/>
        <v>-28.888888888888889</v>
      </c>
      <c r="G15" s="1">
        <f t="shared" si="0"/>
        <v>-25</v>
      </c>
    </row>
    <row r="16" spans="1:7" x14ac:dyDescent="0.35">
      <c r="A16" s="4">
        <v>42372</v>
      </c>
      <c r="B16" s="1"/>
      <c r="C16" s="9">
        <v>-18</v>
      </c>
      <c r="D16" s="8">
        <v>-7</v>
      </c>
      <c r="F16" s="1">
        <f t="shared" si="0"/>
        <v>-27.777777777777779</v>
      </c>
      <c r="G16" s="1">
        <f t="shared" si="0"/>
        <v>-21.666666666666668</v>
      </c>
    </row>
    <row r="17" spans="1:7" x14ac:dyDescent="0.35">
      <c r="A17" s="4">
        <v>42373</v>
      </c>
      <c r="B17" s="1"/>
      <c r="C17" s="9">
        <v>-7</v>
      </c>
      <c r="D17" s="8">
        <v>27</v>
      </c>
      <c r="F17" s="1">
        <f t="shared" si="0"/>
        <v>-21.666666666666668</v>
      </c>
      <c r="G17" s="1">
        <f t="shared" si="0"/>
        <v>-2.7777777777777777</v>
      </c>
    </row>
    <row r="18" spans="1:7" x14ac:dyDescent="0.35">
      <c r="A18" s="4">
        <v>42374</v>
      </c>
      <c r="B18" s="1"/>
      <c r="C18" s="9">
        <v>5</v>
      </c>
      <c r="D18" s="8">
        <v>30</v>
      </c>
      <c r="F18" s="1">
        <f t="shared" si="0"/>
        <v>-15</v>
      </c>
      <c r="G18" s="1">
        <f t="shared" si="0"/>
        <v>-1.1111111111111112</v>
      </c>
    </row>
    <row r="19" spans="1:7" x14ac:dyDescent="0.35">
      <c r="A19" s="4">
        <v>42375</v>
      </c>
      <c r="B19" s="1"/>
      <c r="C19" s="9">
        <v>5</v>
      </c>
      <c r="D19" s="8">
        <v>26</v>
      </c>
      <c r="F19" s="1">
        <f t="shared" si="0"/>
        <v>-15</v>
      </c>
      <c r="G19" s="1">
        <f t="shared" si="0"/>
        <v>-3.333333333333333</v>
      </c>
    </row>
    <row r="20" spans="1:7" x14ac:dyDescent="0.35">
      <c r="A20" s="4">
        <v>42376</v>
      </c>
      <c r="B20" s="1"/>
      <c r="C20" s="9">
        <v>12</v>
      </c>
      <c r="D20" s="8">
        <v>38</v>
      </c>
      <c r="F20" s="1">
        <f t="shared" si="0"/>
        <v>-11.111111111111111</v>
      </c>
      <c r="G20" s="1">
        <f t="shared" si="0"/>
        <v>3.333333333333333</v>
      </c>
    </row>
    <row r="21" spans="1:7" x14ac:dyDescent="0.35">
      <c r="A21" s="4">
        <v>42377</v>
      </c>
      <c r="B21" s="1"/>
      <c r="C21" s="9">
        <v>10</v>
      </c>
      <c r="D21" s="8">
        <v>34</v>
      </c>
      <c r="F21" s="1">
        <f t="shared" si="0"/>
        <v>-12.222222222222221</v>
      </c>
      <c r="G21" s="1">
        <f t="shared" si="0"/>
        <v>1.1111111111111112</v>
      </c>
    </row>
    <row r="22" spans="1:7" x14ac:dyDescent="0.35">
      <c r="A22" s="4">
        <v>42378</v>
      </c>
      <c r="B22" s="1"/>
      <c r="C22" s="9">
        <v>-3</v>
      </c>
      <c r="D22" s="8">
        <v>11</v>
      </c>
      <c r="F22" s="1">
        <f t="shared" si="0"/>
        <v>-19.444444444444443</v>
      </c>
      <c r="G22" s="1">
        <f t="shared" si="0"/>
        <v>-11.666666666666666</v>
      </c>
    </row>
    <row r="23" spans="1:7" x14ac:dyDescent="0.35">
      <c r="A23" s="4">
        <v>42379</v>
      </c>
      <c r="B23" s="1"/>
      <c r="C23" s="9">
        <v>-9</v>
      </c>
      <c r="D23" s="8">
        <v>4</v>
      </c>
      <c r="F23" s="1">
        <f t="shared" si="0"/>
        <v>-22.777777777777779</v>
      </c>
      <c r="G23" s="1">
        <f t="shared" si="0"/>
        <v>-15.555555555555555</v>
      </c>
    </row>
    <row r="24" spans="1:7" x14ac:dyDescent="0.35">
      <c r="A24" s="4">
        <v>42380</v>
      </c>
      <c r="B24" s="1"/>
      <c r="C24" s="9">
        <v>-10</v>
      </c>
      <c r="D24" s="8">
        <v>-5</v>
      </c>
      <c r="F24" s="1">
        <f t="shared" si="0"/>
        <v>-23.333333333333332</v>
      </c>
      <c r="G24" s="1">
        <f t="shared" si="0"/>
        <v>-20.555555555555554</v>
      </c>
    </row>
    <row r="25" spans="1:7" x14ac:dyDescent="0.35">
      <c r="A25" s="4">
        <v>42381</v>
      </c>
      <c r="B25" s="1"/>
      <c r="C25" s="9">
        <v>-7</v>
      </c>
      <c r="D25" s="8">
        <v>17</v>
      </c>
      <c r="F25" s="1">
        <f t="shared" si="0"/>
        <v>-21.666666666666668</v>
      </c>
      <c r="G25" s="1">
        <f t="shared" si="0"/>
        <v>-8.3333333333333339</v>
      </c>
    </row>
    <row r="26" spans="1:7" x14ac:dyDescent="0.35">
      <c r="A26" s="4">
        <v>42382</v>
      </c>
      <c r="B26" s="1"/>
      <c r="C26" s="9">
        <v>-5</v>
      </c>
      <c r="D26" s="8">
        <v>18</v>
      </c>
      <c r="F26" s="1">
        <f t="shared" si="0"/>
        <v>-20.555555555555554</v>
      </c>
      <c r="G26" s="1">
        <f t="shared" si="0"/>
        <v>-7.7777777777777777</v>
      </c>
    </row>
    <row r="27" spans="1:7" x14ac:dyDescent="0.35">
      <c r="A27" s="4">
        <v>42383</v>
      </c>
      <c r="B27" s="1"/>
      <c r="C27" s="9">
        <v>-8</v>
      </c>
      <c r="D27" s="8">
        <v>10</v>
      </c>
      <c r="F27" s="1">
        <f t="shared" si="0"/>
        <v>-22.222222222222221</v>
      </c>
      <c r="G27" s="1">
        <f t="shared" si="0"/>
        <v>-12.222222222222221</v>
      </c>
    </row>
    <row r="28" spans="1:7" x14ac:dyDescent="0.35">
      <c r="A28" s="4">
        <v>42382</v>
      </c>
      <c r="B28" s="1"/>
      <c r="C28" s="9">
        <v>10</v>
      </c>
      <c r="D28" s="8">
        <v>31</v>
      </c>
      <c r="F28" s="1">
        <f t="shared" si="0"/>
        <v>-12.222222222222221</v>
      </c>
      <c r="G28" s="1">
        <f t="shared" si="0"/>
        <v>-0.55555555555555558</v>
      </c>
    </row>
    <row r="29" spans="1:7" x14ac:dyDescent="0.35">
      <c r="A29" s="4">
        <v>42383</v>
      </c>
      <c r="B29" s="1"/>
      <c r="C29" s="9">
        <v>1</v>
      </c>
      <c r="D29" s="8">
        <v>14</v>
      </c>
      <c r="F29" s="1">
        <f t="shared" si="0"/>
        <v>-17.222222222222221</v>
      </c>
      <c r="G29" s="1">
        <f t="shared" si="0"/>
        <v>-10</v>
      </c>
    </row>
    <row r="30" spans="1:7" x14ac:dyDescent="0.35">
      <c r="A30" s="4">
        <v>42386</v>
      </c>
      <c r="B30" s="1"/>
      <c r="C30" s="9">
        <v>3</v>
      </c>
      <c r="D30" s="8">
        <v>38</v>
      </c>
      <c r="F30" s="1">
        <f t="shared" si="0"/>
        <v>-16.111111111111111</v>
      </c>
      <c r="G30" s="1">
        <f t="shared" si="0"/>
        <v>3.333333333333333</v>
      </c>
    </row>
    <row r="31" spans="1:7" x14ac:dyDescent="0.35">
      <c r="A31" s="4">
        <v>42387</v>
      </c>
      <c r="B31" s="1"/>
      <c r="C31" s="9">
        <v>12</v>
      </c>
      <c r="D31" s="8">
        <v>30</v>
      </c>
      <c r="F31" s="1">
        <f t="shared" si="0"/>
        <v>-11.111111111111111</v>
      </c>
      <c r="G31" s="1">
        <f t="shared" si="0"/>
        <v>-1.1111111111111112</v>
      </c>
    </row>
    <row r="32" spans="1:7" x14ac:dyDescent="0.35">
      <c r="A32" s="4">
        <v>42388</v>
      </c>
      <c r="B32" s="1"/>
      <c r="C32" s="9">
        <v>25</v>
      </c>
      <c r="D32" s="8">
        <v>46</v>
      </c>
      <c r="F32" s="1">
        <f t="shared" si="0"/>
        <v>-3.8888888888888888</v>
      </c>
      <c r="G32" s="1">
        <f t="shared" si="0"/>
        <v>7.7777777777777777</v>
      </c>
    </row>
    <row r="33" spans="1:7" x14ac:dyDescent="0.35">
      <c r="A33" s="4">
        <v>42389</v>
      </c>
      <c r="B33" s="1"/>
      <c r="C33" s="9">
        <v>21</v>
      </c>
      <c r="D33" s="8">
        <v>46</v>
      </c>
      <c r="F33" s="1">
        <f t="shared" si="0"/>
        <v>-6.1111111111111107</v>
      </c>
      <c r="G33" s="1">
        <f t="shared" si="0"/>
        <v>7.7777777777777777</v>
      </c>
    </row>
    <row r="34" spans="1:7" x14ac:dyDescent="0.35">
      <c r="A34" s="4">
        <v>42390</v>
      </c>
      <c r="B34" s="1"/>
      <c r="C34" s="9">
        <v>17</v>
      </c>
      <c r="D34" s="8">
        <v>35</v>
      </c>
      <c r="F34" s="1">
        <f t="shared" si="0"/>
        <v>-8.3333333333333339</v>
      </c>
      <c r="G34" s="1">
        <f t="shared" si="0"/>
        <v>1.6666666666666665</v>
      </c>
    </row>
    <row r="35" spans="1:7" x14ac:dyDescent="0.35">
      <c r="A35" s="4">
        <v>42391</v>
      </c>
      <c r="B35" s="1"/>
      <c r="C35" s="9">
        <v>10</v>
      </c>
      <c r="D35" s="8">
        <v>15</v>
      </c>
      <c r="F35" s="1">
        <f t="shared" si="0"/>
        <v>-12.222222222222221</v>
      </c>
      <c r="G35" s="1">
        <f t="shared" si="0"/>
        <v>-9.4444444444444446</v>
      </c>
    </row>
    <row r="36" spans="1:7" x14ac:dyDescent="0.35">
      <c r="A36" s="4">
        <v>42392</v>
      </c>
      <c r="B36" s="1"/>
      <c r="C36" s="9">
        <v>5</v>
      </c>
      <c r="D36" s="8">
        <v>10</v>
      </c>
      <c r="F36" s="1">
        <f t="shared" si="0"/>
        <v>-15</v>
      </c>
      <c r="G36" s="1">
        <f t="shared" si="0"/>
        <v>-12.222222222222221</v>
      </c>
    </row>
    <row r="37" spans="1:7" x14ac:dyDescent="0.35">
      <c r="A37" s="4">
        <v>42393</v>
      </c>
      <c r="B37" s="1"/>
      <c r="C37" s="9">
        <v>-10</v>
      </c>
      <c r="D37" s="8">
        <v>5</v>
      </c>
      <c r="F37" s="1">
        <f t="shared" si="0"/>
        <v>-23.333333333333332</v>
      </c>
      <c r="G37" s="1">
        <f t="shared" si="0"/>
        <v>-15</v>
      </c>
    </row>
    <row r="38" spans="1:7" x14ac:dyDescent="0.35">
      <c r="A38" s="4">
        <v>42394</v>
      </c>
      <c r="B38" s="1"/>
      <c r="C38" s="9">
        <v>-16</v>
      </c>
      <c r="D38" s="8">
        <v>-7</v>
      </c>
      <c r="F38" s="1">
        <f t="shared" si="0"/>
        <v>-26.666666666666664</v>
      </c>
      <c r="G38" s="1">
        <f t="shared" si="0"/>
        <v>-21.666666666666668</v>
      </c>
    </row>
    <row r="39" spans="1:7" x14ac:dyDescent="0.35">
      <c r="A39" s="4">
        <v>42395</v>
      </c>
      <c r="B39" s="1"/>
      <c r="C39" s="9">
        <v>-9</v>
      </c>
      <c r="D39" s="8">
        <v>-7</v>
      </c>
      <c r="F39" s="1">
        <f t="shared" si="0"/>
        <v>-22.777777777777779</v>
      </c>
      <c r="G39" s="1">
        <f t="shared" si="0"/>
        <v>-21.666666666666668</v>
      </c>
    </row>
    <row r="40" spans="1:7" x14ac:dyDescent="0.35">
      <c r="A40" s="4">
        <v>42396</v>
      </c>
      <c r="B40" s="1"/>
      <c r="C40" s="9">
        <v>-27</v>
      </c>
      <c r="D40" s="8">
        <v>-7</v>
      </c>
      <c r="F40" s="1">
        <f t="shared" si="0"/>
        <v>-32.777777777777779</v>
      </c>
      <c r="G40" s="1">
        <f t="shared" si="0"/>
        <v>-21.666666666666668</v>
      </c>
    </row>
    <row r="41" spans="1:7" x14ac:dyDescent="0.35">
      <c r="A41" s="4">
        <v>42397</v>
      </c>
      <c r="B41" s="1"/>
      <c r="C41" s="9">
        <v>-29</v>
      </c>
      <c r="D41" s="8">
        <v>-13</v>
      </c>
      <c r="F41" s="1">
        <f t="shared" si="0"/>
        <v>-33.888888888888886</v>
      </c>
      <c r="G41" s="1">
        <f t="shared" si="0"/>
        <v>-25</v>
      </c>
    </row>
    <row r="42" spans="1:7" x14ac:dyDescent="0.35">
      <c r="A42" s="4">
        <v>42398</v>
      </c>
      <c r="B42" s="1"/>
      <c r="C42" s="9">
        <v>-13</v>
      </c>
      <c r="D42" s="8">
        <v>-2</v>
      </c>
      <c r="F42" s="1">
        <f t="shared" si="0"/>
        <v>-25</v>
      </c>
      <c r="G42" s="1">
        <f t="shared" si="0"/>
        <v>-18.888888888888889</v>
      </c>
    </row>
    <row r="43" spans="1:7" x14ac:dyDescent="0.35">
      <c r="A43" s="4">
        <v>42399</v>
      </c>
      <c r="B43" s="1"/>
      <c r="C43" s="9">
        <v>-22</v>
      </c>
      <c r="D43" s="8">
        <v>-9</v>
      </c>
      <c r="F43" s="1">
        <f t="shared" si="0"/>
        <v>-30</v>
      </c>
      <c r="G43" s="1">
        <f t="shared" si="0"/>
        <v>-22.777777777777779</v>
      </c>
    </row>
    <row r="44" spans="1:7" x14ac:dyDescent="0.35">
      <c r="A44" s="4">
        <v>42400</v>
      </c>
      <c r="B44" s="1"/>
      <c r="C44" s="9">
        <v>-28</v>
      </c>
      <c r="D44" s="8">
        <v>-18</v>
      </c>
      <c r="F44" s="1">
        <f t="shared" si="0"/>
        <v>-33.333333333333336</v>
      </c>
      <c r="G44" s="1">
        <f t="shared" si="0"/>
        <v>-27.777777777777779</v>
      </c>
    </row>
    <row r="45" spans="1:7" x14ac:dyDescent="0.35">
      <c r="A45" s="4">
        <v>42401</v>
      </c>
      <c r="B45" s="1"/>
      <c r="C45" s="9">
        <v>-30</v>
      </c>
      <c r="D45" s="8">
        <v>-21</v>
      </c>
      <c r="F45" s="1">
        <f t="shared" si="0"/>
        <v>-34.444444444444443</v>
      </c>
      <c r="G45" s="1">
        <f t="shared" si="0"/>
        <v>-29.444444444444443</v>
      </c>
    </row>
    <row r="46" spans="1:7" x14ac:dyDescent="0.35">
      <c r="A46" s="4">
        <v>42402</v>
      </c>
      <c r="B46" s="1"/>
      <c r="C46" s="9">
        <v>-27</v>
      </c>
      <c r="D46" s="8">
        <v>-7</v>
      </c>
      <c r="F46" s="1">
        <f t="shared" si="0"/>
        <v>-32.777777777777779</v>
      </c>
      <c r="G46" s="1">
        <f t="shared" si="0"/>
        <v>-21.666666666666668</v>
      </c>
    </row>
    <row r="47" spans="1:7" x14ac:dyDescent="0.35">
      <c r="A47" s="4">
        <v>42403</v>
      </c>
      <c r="B47" s="1"/>
      <c r="C47" s="9">
        <v>-12</v>
      </c>
      <c r="D47" s="8">
        <v>30</v>
      </c>
      <c r="F47" s="1">
        <f t="shared" si="0"/>
        <v>-24.444444444444443</v>
      </c>
      <c r="G47" s="1">
        <f t="shared" si="0"/>
        <v>-1.1111111111111112</v>
      </c>
    </row>
    <row r="48" spans="1:7" x14ac:dyDescent="0.35">
      <c r="A48" s="4">
        <v>42404</v>
      </c>
      <c r="B48" s="1"/>
      <c r="C48" s="9">
        <v>-9</v>
      </c>
      <c r="D48" s="8">
        <v>15</v>
      </c>
      <c r="F48" s="1">
        <f t="shared" si="0"/>
        <v>-22.777777777777779</v>
      </c>
      <c r="G48" s="1">
        <f t="shared" si="0"/>
        <v>-9.4444444444444446</v>
      </c>
    </row>
    <row r="49" spans="1:7" x14ac:dyDescent="0.35">
      <c r="A49" s="4">
        <v>42405</v>
      </c>
      <c r="B49" s="1"/>
      <c r="C49" s="9">
        <v>-14</v>
      </c>
      <c r="D49" s="8">
        <v>-2</v>
      </c>
      <c r="F49" s="1">
        <f t="shared" si="0"/>
        <v>-25.555555555555554</v>
      </c>
      <c r="G49" s="1">
        <f t="shared" si="0"/>
        <v>-18.888888888888889</v>
      </c>
    </row>
    <row r="50" spans="1:7" x14ac:dyDescent="0.35">
      <c r="A50" s="4">
        <v>42406</v>
      </c>
      <c r="B50" s="1"/>
      <c r="C50" s="9">
        <v>-18</v>
      </c>
      <c r="D50" s="8">
        <v>-9</v>
      </c>
      <c r="F50" s="1">
        <f t="shared" si="0"/>
        <v>-27.777777777777779</v>
      </c>
      <c r="G50" s="1">
        <f t="shared" si="0"/>
        <v>-22.777777777777779</v>
      </c>
    </row>
    <row r="51" spans="1:7" x14ac:dyDescent="0.35">
      <c r="A51" s="4">
        <v>42407</v>
      </c>
      <c r="B51" s="1"/>
      <c r="C51" s="9">
        <v>-18</v>
      </c>
      <c r="D51" s="8">
        <v>-9</v>
      </c>
      <c r="F51" s="1">
        <f t="shared" si="0"/>
        <v>-27.777777777777779</v>
      </c>
      <c r="G51" s="1">
        <f t="shared" si="0"/>
        <v>-22.777777777777779</v>
      </c>
    </row>
    <row r="52" spans="1:7" x14ac:dyDescent="0.35">
      <c r="A52" s="4">
        <v>42408</v>
      </c>
      <c r="B52" s="1"/>
      <c r="C52" s="9">
        <v>-15</v>
      </c>
      <c r="D52" s="8">
        <v>-2</v>
      </c>
      <c r="F52" s="1">
        <f t="shared" si="0"/>
        <v>-26.111111111111111</v>
      </c>
      <c r="G52" s="1">
        <f t="shared" si="0"/>
        <v>-18.888888888888889</v>
      </c>
    </row>
    <row r="53" spans="1:7" x14ac:dyDescent="0.35">
      <c r="A53" s="4">
        <v>42409</v>
      </c>
      <c r="B53" s="1"/>
      <c r="C53" s="9">
        <v>-9</v>
      </c>
      <c r="D53" s="8">
        <v>5</v>
      </c>
      <c r="F53" s="1">
        <f t="shared" si="0"/>
        <v>-22.777777777777779</v>
      </c>
      <c r="G53" s="1">
        <f t="shared" si="0"/>
        <v>-15</v>
      </c>
    </row>
    <row r="54" spans="1:7" x14ac:dyDescent="0.35">
      <c r="A54" s="4">
        <v>42410</v>
      </c>
      <c r="B54" s="1"/>
      <c r="C54" s="9">
        <v>-27</v>
      </c>
      <c r="D54" s="8">
        <v>-11</v>
      </c>
      <c r="F54" s="1">
        <f t="shared" si="0"/>
        <v>-32.777777777777779</v>
      </c>
      <c r="G54" s="1">
        <f t="shared" si="0"/>
        <v>-23.888888888888889</v>
      </c>
    </row>
    <row r="55" spans="1:7" x14ac:dyDescent="0.35">
      <c r="A55" s="4">
        <v>42411</v>
      </c>
      <c r="B55" s="1"/>
      <c r="C55" s="9">
        <v>-28</v>
      </c>
      <c r="D55" s="8">
        <v>-13</v>
      </c>
      <c r="F55" s="1">
        <f t="shared" si="0"/>
        <v>-33.333333333333336</v>
      </c>
      <c r="G55" s="1">
        <f t="shared" si="0"/>
        <v>-25</v>
      </c>
    </row>
    <row r="56" spans="1:7" x14ac:dyDescent="0.35">
      <c r="A56" s="4">
        <v>42412</v>
      </c>
      <c r="B56" s="1"/>
      <c r="C56" s="9">
        <v>-23</v>
      </c>
      <c r="D56" s="8">
        <v>-8</v>
      </c>
      <c r="F56" s="1">
        <f t="shared" si="0"/>
        <v>-30.555555555555554</v>
      </c>
      <c r="G56" s="1">
        <f t="shared" si="0"/>
        <v>-22.222222222222221</v>
      </c>
    </row>
    <row r="57" spans="1:7" x14ac:dyDescent="0.35">
      <c r="A57" s="4">
        <v>42413</v>
      </c>
      <c r="B57" s="1"/>
      <c r="C57" s="9">
        <v>-11</v>
      </c>
      <c r="D57" s="8">
        <v>-4</v>
      </c>
      <c r="F57" s="1">
        <f t="shared" si="0"/>
        <v>-23.888888888888889</v>
      </c>
      <c r="G57" s="1">
        <f t="shared" si="0"/>
        <v>-20</v>
      </c>
    </row>
    <row r="58" spans="1:7" x14ac:dyDescent="0.35">
      <c r="A58" s="4">
        <v>42414</v>
      </c>
      <c r="B58" s="1"/>
      <c r="C58" s="9">
        <v>-8</v>
      </c>
      <c r="D58" s="8">
        <v>-2</v>
      </c>
      <c r="F58" s="1">
        <f t="shared" si="0"/>
        <v>-22.222222222222221</v>
      </c>
      <c r="G58" s="1">
        <f t="shared" si="0"/>
        <v>-18.888888888888889</v>
      </c>
    </row>
    <row r="59" spans="1:7" x14ac:dyDescent="0.35">
      <c r="A59" s="4">
        <v>42413</v>
      </c>
      <c r="B59" s="1"/>
      <c r="C59" s="9">
        <v>-3</v>
      </c>
      <c r="D59" s="8">
        <v>36</v>
      </c>
      <c r="F59" s="1">
        <f t="shared" si="0"/>
        <v>-19.444444444444443</v>
      </c>
      <c r="G59" s="1">
        <f t="shared" si="0"/>
        <v>2.2222222222222223</v>
      </c>
    </row>
    <row r="60" spans="1:7" x14ac:dyDescent="0.35">
      <c r="A60" s="4">
        <v>42414</v>
      </c>
      <c r="B60" s="1"/>
      <c r="C60" s="9">
        <v>6</v>
      </c>
      <c r="D60" s="8">
        <v>20</v>
      </c>
      <c r="F60" s="1">
        <f t="shared" si="0"/>
        <v>-14.444444444444445</v>
      </c>
      <c r="G60" s="1">
        <f t="shared" si="0"/>
        <v>-6.6666666666666661</v>
      </c>
    </row>
    <row r="61" spans="1:7" x14ac:dyDescent="0.35">
      <c r="A61" s="4">
        <v>42417</v>
      </c>
      <c r="B61" s="1"/>
      <c r="C61" s="9">
        <v>-7</v>
      </c>
      <c r="D61" s="8">
        <v>7</v>
      </c>
      <c r="F61" s="1">
        <f t="shared" si="0"/>
        <v>-21.666666666666668</v>
      </c>
      <c r="G61" s="1">
        <f t="shared" si="0"/>
        <v>-13.888888888888889</v>
      </c>
    </row>
    <row r="62" spans="1:7" x14ac:dyDescent="0.35">
      <c r="A62" s="4">
        <v>42418</v>
      </c>
      <c r="B62" s="1"/>
      <c r="C62" s="9">
        <v>-7</v>
      </c>
      <c r="D62" s="8">
        <v>5</v>
      </c>
      <c r="F62" s="1">
        <f t="shared" si="0"/>
        <v>-21.666666666666668</v>
      </c>
      <c r="G62" s="1">
        <f t="shared" si="0"/>
        <v>-15</v>
      </c>
    </row>
    <row r="63" spans="1:7" x14ac:dyDescent="0.35">
      <c r="A63" s="4">
        <v>42419</v>
      </c>
      <c r="B63" s="1"/>
      <c r="C63" s="9">
        <v>-17</v>
      </c>
      <c r="D63" s="8">
        <v>0</v>
      </c>
      <c r="F63" s="1">
        <f t="shared" si="0"/>
        <v>-27.222222222222221</v>
      </c>
      <c r="G63" s="1">
        <f t="shared" si="0"/>
        <v>-17.777777777777779</v>
      </c>
    </row>
    <row r="64" spans="1:7" x14ac:dyDescent="0.35">
      <c r="A64" s="4">
        <v>42420</v>
      </c>
      <c r="B64" s="1"/>
      <c r="C64" s="9">
        <v>-22</v>
      </c>
      <c r="D64" s="8">
        <v>-2</v>
      </c>
      <c r="F64" s="1">
        <f t="shared" si="0"/>
        <v>-30</v>
      </c>
      <c r="G64" s="1">
        <f t="shared" si="0"/>
        <v>-18.888888888888889</v>
      </c>
    </row>
    <row r="65" spans="1:7" x14ac:dyDescent="0.35">
      <c r="A65" s="4">
        <v>42421</v>
      </c>
      <c r="B65" s="1"/>
      <c r="C65" s="9">
        <v>-3</v>
      </c>
      <c r="D65" s="8">
        <v>30</v>
      </c>
      <c r="F65" s="1">
        <f t="shared" si="0"/>
        <v>-19.444444444444443</v>
      </c>
      <c r="G65" s="1">
        <f t="shared" si="0"/>
        <v>-1.1111111111111112</v>
      </c>
    </row>
    <row r="66" spans="1:7" x14ac:dyDescent="0.35">
      <c r="A66" s="4">
        <v>42422</v>
      </c>
      <c r="B66" s="1"/>
      <c r="C66" s="9">
        <v>24</v>
      </c>
      <c r="D66" s="8">
        <v>35</v>
      </c>
      <c r="F66" s="1">
        <f t="shared" si="0"/>
        <v>-4.4444444444444446</v>
      </c>
      <c r="G66" s="1">
        <f t="shared" si="0"/>
        <v>1.6666666666666665</v>
      </c>
    </row>
    <row r="67" spans="1:7" x14ac:dyDescent="0.35">
      <c r="A67" s="4">
        <v>42423</v>
      </c>
      <c r="B67" s="1"/>
      <c r="C67" s="9">
        <v>23</v>
      </c>
      <c r="D67" s="8">
        <v>38</v>
      </c>
      <c r="F67" s="1">
        <f t="shared" si="0"/>
        <v>-5</v>
      </c>
      <c r="G67" s="1">
        <f t="shared" si="0"/>
        <v>3.333333333333333</v>
      </c>
    </row>
    <row r="68" spans="1:7" x14ac:dyDescent="0.35">
      <c r="A68" s="4">
        <v>42424</v>
      </c>
      <c r="B68" s="1"/>
      <c r="C68" s="9">
        <v>10</v>
      </c>
      <c r="D68" s="8">
        <v>16</v>
      </c>
      <c r="F68" s="1">
        <f t="shared" ref="F68:G116" si="1">CONVERT(C68, "F", "C")</f>
        <v>-12.222222222222221</v>
      </c>
      <c r="G68" s="1">
        <f t="shared" si="1"/>
        <v>-8.8888888888888893</v>
      </c>
    </row>
    <row r="69" spans="1:7" x14ac:dyDescent="0.35">
      <c r="A69" s="4">
        <v>42425</v>
      </c>
      <c r="B69" s="1"/>
      <c r="C69" s="9">
        <v>-5</v>
      </c>
      <c r="D69" s="8">
        <v>10</v>
      </c>
      <c r="F69" s="1">
        <f t="shared" si="1"/>
        <v>-20.555555555555554</v>
      </c>
      <c r="G69" s="1">
        <f t="shared" si="1"/>
        <v>-12.222222222222221</v>
      </c>
    </row>
    <row r="70" spans="1:7" x14ac:dyDescent="0.35">
      <c r="A70" s="4">
        <v>42426</v>
      </c>
      <c r="B70" s="1"/>
      <c r="C70" s="9">
        <v>-11</v>
      </c>
      <c r="D70" s="8">
        <v>30</v>
      </c>
      <c r="F70" s="1">
        <f t="shared" si="1"/>
        <v>-23.888888888888889</v>
      </c>
      <c r="G70" s="1">
        <f t="shared" si="1"/>
        <v>-1.1111111111111112</v>
      </c>
    </row>
    <row r="71" spans="1:7" x14ac:dyDescent="0.35">
      <c r="A71" s="4">
        <v>42427</v>
      </c>
      <c r="B71" s="1"/>
      <c r="C71" s="9">
        <v>30</v>
      </c>
      <c r="D71" s="8">
        <v>38</v>
      </c>
      <c r="F71" s="1">
        <f t="shared" si="1"/>
        <v>-1.1111111111111112</v>
      </c>
      <c r="G71" s="1">
        <f t="shared" si="1"/>
        <v>3.333333333333333</v>
      </c>
    </row>
    <row r="72" spans="1:7" x14ac:dyDescent="0.35">
      <c r="A72" s="4">
        <v>42428</v>
      </c>
      <c r="B72" s="1"/>
      <c r="C72" s="9">
        <v>32</v>
      </c>
      <c r="D72" s="8">
        <v>41</v>
      </c>
      <c r="F72" s="1">
        <f t="shared" si="1"/>
        <v>0</v>
      </c>
      <c r="G72" s="1">
        <f t="shared" si="1"/>
        <v>5</v>
      </c>
    </row>
    <row r="73" spans="1:7" x14ac:dyDescent="0.35">
      <c r="A73" s="4">
        <v>42429</v>
      </c>
      <c r="B73" s="1"/>
      <c r="C73" s="9">
        <v>19</v>
      </c>
      <c r="D73" s="8">
        <v>28</v>
      </c>
      <c r="F73" s="1">
        <f t="shared" si="1"/>
        <v>-7.2222222222222223</v>
      </c>
      <c r="G73" s="1">
        <f t="shared" si="1"/>
        <v>-2.2222222222222223</v>
      </c>
    </row>
    <row r="74" spans="1:7" x14ac:dyDescent="0.35">
      <c r="A74" s="4">
        <v>42430</v>
      </c>
      <c r="B74" s="1"/>
      <c r="C74" s="9">
        <v>15</v>
      </c>
      <c r="D74" s="8">
        <v>94</v>
      </c>
      <c r="F74" s="1">
        <f t="shared" si="1"/>
        <v>-9.4444444444444446</v>
      </c>
      <c r="G74" s="1">
        <f t="shared" si="1"/>
        <v>34.444444444444443</v>
      </c>
    </row>
    <row r="75" spans="1:7" x14ac:dyDescent="0.35">
      <c r="A75" s="4">
        <v>42431</v>
      </c>
      <c r="B75" s="1"/>
      <c r="C75" s="9">
        <v>1</v>
      </c>
      <c r="D75" s="8">
        <v>17</v>
      </c>
      <c r="F75" s="1">
        <f t="shared" si="1"/>
        <v>-17.222222222222221</v>
      </c>
      <c r="G75" s="1">
        <f t="shared" si="1"/>
        <v>-8.3333333333333339</v>
      </c>
    </row>
    <row r="76" spans="1:7" x14ac:dyDescent="0.35">
      <c r="A76" s="4">
        <v>42432</v>
      </c>
      <c r="B76" s="1"/>
      <c r="C76" s="9">
        <v>5</v>
      </c>
      <c r="D76" s="8">
        <v>19</v>
      </c>
      <c r="F76" s="1">
        <f t="shared" si="1"/>
        <v>-15</v>
      </c>
      <c r="G76" s="1">
        <f t="shared" si="1"/>
        <v>-7.2222222222222223</v>
      </c>
    </row>
    <row r="77" spans="1:7" x14ac:dyDescent="0.35">
      <c r="A77" s="4">
        <v>42433</v>
      </c>
      <c r="B77" s="1"/>
      <c r="C77" s="9">
        <v>13</v>
      </c>
      <c r="D77" s="8">
        <v>33</v>
      </c>
      <c r="F77" s="1">
        <f t="shared" si="1"/>
        <v>-10.555555555555555</v>
      </c>
      <c r="G77" s="1">
        <f t="shared" si="1"/>
        <v>0.55555555555555558</v>
      </c>
    </row>
    <row r="78" spans="1:7" x14ac:dyDescent="0.35">
      <c r="A78" s="4">
        <v>42434</v>
      </c>
      <c r="B78" s="1"/>
      <c r="C78" s="9">
        <v>20</v>
      </c>
      <c r="D78" s="8">
        <v>32</v>
      </c>
      <c r="F78" s="1">
        <f t="shared" si="1"/>
        <v>-6.6666666666666661</v>
      </c>
      <c r="G78" s="1">
        <f t="shared" si="1"/>
        <v>0</v>
      </c>
    </row>
    <row r="79" spans="1:7" x14ac:dyDescent="0.35">
      <c r="A79" s="4">
        <v>42435</v>
      </c>
      <c r="B79" s="1"/>
      <c r="C79" s="9">
        <v>4</v>
      </c>
      <c r="D79" s="8">
        <v>24</v>
      </c>
      <c r="F79" s="1">
        <f t="shared" si="1"/>
        <v>-15.555555555555555</v>
      </c>
      <c r="G79" s="1">
        <f t="shared" si="1"/>
        <v>-4.4444444444444446</v>
      </c>
    </row>
    <row r="80" spans="1:7" x14ac:dyDescent="0.35">
      <c r="A80" s="4">
        <v>42436</v>
      </c>
      <c r="B80" s="1"/>
      <c r="C80" s="9">
        <v>1</v>
      </c>
      <c r="D80" s="8">
        <v>15</v>
      </c>
      <c r="F80" s="1">
        <f t="shared" si="1"/>
        <v>-17.222222222222221</v>
      </c>
      <c r="G80" s="1">
        <f t="shared" si="1"/>
        <v>-9.4444444444444446</v>
      </c>
    </row>
    <row r="81" spans="1:7" x14ac:dyDescent="0.35">
      <c r="A81" s="4">
        <v>42437</v>
      </c>
      <c r="B81" s="1"/>
      <c r="C81" s="9">
        <v>3</v>
      </c>
      <c r="D81" s="8">
        <v>23</v>
      </c>
      <c r="F81" s="1">
        <f t="shared" si="1"/>
        <v>-16.111111111111111</v>
      </c>
      <c r="G81" s="1">
        <f t="shared" si="1"/>
        <v>-5</v>
      </c>
    </row>
    <row r="82" spans="1:7" x14ac:dyDescent="0.35">
      <c r="A82" s="4">
        <v>42438</v>
      </c>
      <c r="B82" s="1"/>
      <c r="C82" s="9">
        <v>5</v>
      </c>
      <c r="D82" s="8">
        <v>19</v>
      </c>
      <c r="F82" s="1">
        <f t="shared" si="1"/>
        <v>-15</v>
      </c>
      <c r="G82" s="1">
        <f t="shared" si="1"/>
        <v>-7.2222222222222223</v>
      </c>
    </row>
    <row r="83" spans="1:7" x14ac:dyDescent="0.35">
      <c r="A83" s="4">
        <v>42439</v>
      </c>
      <c r="B83" s="1"/>
      <c r="C83" s="9">
        <v>6</v>
      </c>
      <c r="D83" s="8">
        <v>19</v>
      </c>
      <c r="F83" s="1">
        <f t="shared" si="1"/>
        <v>-14.444444444444445</v>
      </c>
      <c r="G83" s="1">
        <f t="shared" si="1"/>
        <v>-7.2222222222222223</v>
      </c>
    </row>
    <row r="84" spans="1:7" x14ac:dyDescent="0.35">
      <c r="A84" s="4">
        <v>42440</v>
      </c>
      <c r="B84" s="1"/>
      <c r="C84" s="9">
        <v>-7</v>
      </c>
      <c r="D84" s="8">
        <v>6</v>
      </c>
      <c r="F84" s="1">
        <f t="shared" si="1"/>
        <v>-21.666666666666668</v>
      </c>
      <c r="G84" s="1">
        <f t="shared" si="1"/>
        <v>-14.444444444444445</v>
      </c>
    </row>
    <row r="85" spans="1:7" x14ac:dyDescent="0.35">
      <c r="A85" s="4">
        <v>42441</v>
      </c>
      <c r="B85" s="1"/>
      <c r="C85" s="9">
        <v>-13</v>
      </c>
      <c r="D85" s="8">
        <v>2</v>
      </c>
      <c r="F85" s="1">
        <f t="shared" si="1"/>
        <v>-25</v>
      </c>
      <c r="G85" s="1">
        <f t="shared" si="1"/>
        <v>-16.666666666666668</v>
      </c>
    </row>
    <row r="86" spans="1:7" x14ac:dyDescent="0.35">
      <c r="A86" s="4">
        <v>42442</v>
      </c>
      <c r="B86" s="1"/>
      <c r="C86" s="9">
        <v>-5</v>
      </c>
      <c r="D86" s="8">
        <v>2</v>
      </c>
      <c r="F86" s="1">
        <f t="shared" si="1"/>
        <v>-20.555555555555554</v>
      </c>
      <c r="G86" s="1">
        <f t="shared" si="1"/>
        <v>-16.666666666666668</v>
      </c>
    </row>
    <row r="87" spans="1:7" x14ac:dyDescent="0.35">
      <c r="A87" s="4">
        <v>42443</v>
      </c>
      <c r="B87" s="1"/>
      <c r="C87" s="9">
        <v>-12</v>
      </c>
      <c r="D87" s="8">
        <v>8</v>
      </c>
      <c r="F87" s="1">
        <f t="shared" si="1"/>
        <v>-24.444444444444443</v>
      </c>
      <c r="G87" s="1">
        <f t="shared" si="1"/>
        <v>-13.333333333333332</v>
      </c>
    </row>
    <row r="88" spans="1:7" x14ac:dyDescent="0.35">
      <c r="A88" s="4">
        <v>42442</v>
      </c>
      <c r="B88" s="1"/>
      <c r="C88" s="9">
        <v>6</v>
      </c>
      <c r="D88" s="8">
        <v>26</v>
      </c>
      <c r="F88" s="1">
        <f t="shared" si="1"/>
        <v>-14.444444444444445</v>
      </c>
      <c r="G88" s="1">
        <f t="shared" si="1"/>
        <v>-3.333333333333333</v>
      </c>
    </row>
    <row r="89" spans="1:7" x14ac:dyDescent="0.35">
      <c r="A89" s="4">
        <v>42443</v>
      </c>
      <c r="B89" s="1"/>
      <c r="C89" s="9">
        <v>21</v>
      </c>
      <c r="D89" s="8">
        <v>33</v>
      </c>
      <c r="F89" s="1">
        <f t="shared" si="1"/>
        <v>-6.1111111111111107</v>
      </c>
      <c r="G89" s="1">
        <f t="shared" si="1"/>
        <v>0.55555555555555558</v>
      </c>
    </row>
    <row r="90" spans="1:7" x14ac:dyDescent="0.35">
      <c r="A90" s="4">
        <v>42446</v>
      </c>
      <c r="B90" s="1"/>
      <c r="C90" s="9">
        <v>19</v>
      </c>
      <c r="D90" s="8">
        <v>52</v>
      </c>
      <c r="F90" s="1">
        <f t="shared" si="1"/>
        <v>-7.2222222222222223</v>
      </c>
      <c r="G90" s="1">
        <f t="shared" si="1"/>
        <v>11.111111111111111</v>
      </c>
    </row>
    <row r="91" spans="1:7" x14ac:dyDescent="0.35">
      <c r="A91" s="4">
        <v>42447</v>
      </c>
      <c r="B91" s="1"/>
      <c r="C91" s="9">
        <v>29</v>
      </c>
      <c r="D91" s="8">
        <v>49</v>
      </c>
      <c r="F91" s="1">
        <f t="shared" si="1"/>
        <v>-1.6666666666666665</v>
      </c>
      <c r="G91" s="1">
        <f t="shared" si="1"/>
        <v>9.4444444444444446</v>
      </c>
    </row>
    <row r="92" spans="1:7" x14ac:dyDescent="0.35">
      <c r="A92" s="4">
        <v>42448</v>
      </c>
      <c r="B92" s="1"/>
      <c r="C92" s="9">
        <v>21</v>
      </c>
      <c r="D92" s="8">
        <v>32</v>
      </c>
      <c r="F92" s="1">
        <f t="shared" si="1"/>
        <v>-6.1111111111111107</v>
      </c>
      <c r="G92" s="1">
        <f t="shared" si="1"/>
        <v>0</v>
      </c>
    </row>
    <row r="93" spans="1:7" x14ac:dyDescent="0.35">
      <c r="A93" s="4">
        <v>42449</v>
      </c>
      <c r="B93" s="1"/>
      <c r="C93" s="9">
        <v>15</v>
      </c>
      <c r="D93" s="8">
        <v>22</v>
      </c>
      <c r="F93" s="1">
        <f t="shared" si="1"/>
        <v>-9.4444444444444446</v>
      </c>
      <c r="G93" s="1">
        <f t="shared" si="1"/>
        <v>-5.5555555555555554</v>
      </c>
    </row>
    <row r="94" spans="1:7" x14ac:dyDescent="0.35">
      <c r="A94" s="4">
        <v>42450</v>
      </c>
      <c r="B94" s="1"/>
      <c r="C94" s="9">
        <v>10</v>
      </c>
      <c r="D94" s="8">
        <v>20</v>
      </c>
      <c r="F94" s="1">
        <f t="shared" si="1"/>
        <v>-12.222222222222221</v>
      </c>
      <c r="G94" s="1">
        <f t="shared" si="1"/>
        <v>-6.6666666666666661</v>
      </c>
    </row>
    <row r="95" spans="1:7" x14ac:dyDescent="0.35">
      <c r="A95" s="4">
        <v>42451</v>
      </c>
      <c r="B95" s="1"/>
      <c r="C95" s="9">
        <v>3</v>
      </c>
      <c r="D95" s="8">
        <v>20</v>
      </c>
      <c r="F95" s="1">
        <f t="shared" si="1"/>
        <v>-16.111111111111111</v>
      </c>
      <c r="G95" s="1">
        <f t="shared" si="1"/>
        <v>-6.6666666666666661</v>
      </c>
    </row>
    <row r="96" spans="1:7" x14ac:dyDescent="0.35">
      <c r="A96" s="4">
        <v>42452</v>
      </c>
      <c r="B96" s="1"/>
      <c r="C96" s="9">
        <v>0</v>
      </c>
      <c r="D96" s="8">
        <v>35</v>
      </c>
      <c r="F96" s="1">
        <f t="shared" si="1"/>
        <v>-17.777777777777779</v>
      </c>
      <c r="G96" s="1">
        <f t="shared" si="1"/>
        <v>1.6666666666666665</v>
      </c>
    </row>
    <row r="97" spans="1:7" x14ac:dyDescent="0.35">
      <c r="A97" s="4">
        <v>42453</v>
      </c>
      <c r="B97" s="1"/>
      <c r="C97" s="9">
        <v>17</v>
      </c>
      <c r="D97" s="8">
        <v>38</v>
      </c>
      <c r="F97" s="1">
        <f t="shared" si="1"/>
        <v>-8.3333333333333339</v>
      </c>
      <c r="G97" s="1">
        <f t="shared" si="1"/>
        <v>3.333333333333333</v>
      </c>
    </row>
    <row r="98" spans="1:7" x14ac:dyDescent="0.35">
      <c r="A98" s="4">
        <v>42454</v>
      </c>
      <c r="B98" s="1"/>
      <c r="C98" s="9">
        <v>14</v>
      </c>
      <c r="D98" s="8">
        <v>32</v>
      </c>
      <c r="F98" s="1">
        <f t="shared" si="1"/>
        <v>-10</v>
      </c>
      <c r="G98" s="1">
        <f t="shared" si="1"/>
        <v>0</v>
      </c>
    </row>
    <row r="99" spans="1:7" x14ac:dyDescent="0.35">
      <c r="A99" s="4">
        <v>42455</v>
      </c>
      <c r="B99" s="1"/>
      <c r="C99" s="9">
        <v>11</v>
      </c>
      <c r="D99" s="8">
        <v>22</v>
      </c>
      <c r="F99" s="1">
        <f t="shared" si="1"/>
        <v>-11.666666666666666</v>
      </c>
      <c r="G99" s="1">
        <f t="shared" si="1"/>
        <v>-5.5555555555555554</v>
      </c>
    </row>
    <row r="100" spans="1:7" x14ac:dyDescent="0.35">
      <c r="A100" s="4">
        <v>42456</v>
      </c>
      <c r="B100" s="1"/>
      <c r="C100" s="9">
        <v>15</v>
      </c>
      <c r="D100" s="8">
        <v>21</v>
      </c>
      <c r="F100" s="1">
        <f t="shared" si="1"/>
        <v>-9.4444444444444446</v>
      </c>
      <c r="G100" s="1">
        <f t="shared" si="1"/>
        <v>-6.1111111111111107</v>
      </c>
    </row>
    <row r="101" spans="1:7" x14ac:dyDescent="0.35">
      <c r="A101" s="4">
        <v>42457</v>
      </c>
      <c r="B101" s="1"/>
      <c r="C101" s="9">
        <v>8</v>
      </c>
      <c r="D101" s="8">
        <v>14</v>
      </c>
      <c r="F101" s="1">
        <f t="shared" si="1"/>
        <v>-13.333333333333332</v>
      </c>
      <c r="G101" s="1">
        <f t="shared" si="1"/>
        <v>-10</v>
      </c>
    </row>
    <row r="102" spans="1:7" x14ac:dyDescent="0.35">
      <c r="A102" s="4">
        <v>42458</v>
      </c>
      <c r="B102" s="1"/>
      <c r="C102" s="9">
        <v>-2</v>
      </c>
      <c r="D102" s="8">
        <v>13</v>
      </c>
      <c r="F102" s="1">
        <f t="shared" si="1"/>
        <v>-18.888888888888889</v>
      </c>
      <c r="G102" s="1">
        <f t="shared" si="1"/>
        <v>-10.555555555555555</v>
      </c>
    </row>
    <row r="103" spans="1:7" x14ac:dyDescent="0.35">
      <c r="A103" s="4">
        <v>42459</v>
      </c>
      <c r="B103" s="1"/>
      <c r="C103" s="9">
        <v>-7</v>
      </c>
      <c r="D103" s="8">
        <v>8</v>
      </c>
      <c r="F103" s="1">
        <f t="shared" si="1"/>
        <v>-21.666666666666668</v>
      </c>
      <c r="G103" s="1">
        <f t="shared" si="1"/>
        <v>-13.333333333333332</v>
      </c>
    </row>
    <row r="104" spans="1:7" x14ac:dyDescent="0.35">
      <c r="A104" s="4">
        <v>42460</v>
      </c>
      <c r="B104" s="4"/>
      <c r="C104" s="9">
        <v>-2</v>
      </c>
      <c r="D104" s="8">
        <v>13</v>
      </c>
      <c r="F104" s="1">
        <f t="shared" si="1"/>
        <v>-18.888888888888889</v>
      </c>
      <c r="G104" s="1">
        <f t="shared" si="1"/>
        <v>-10.555555555555555</v>
      </c>
    </row>
    <row r="105" spans="1:7" x14ac:dyDescent="0.35">
      <c r="A105" s="4">
        <v>42461</v>
      </c>
      <c r="B105" s="4"/>
      <c r="C105" s="9">
        <v>1</v>
      </c>
      <c r="D105" s="8">
        <v>14</v>
      </c>
      <c r="F105" s="1">
        <f t="shared" si="1"/>
        <v>-17.222222222222221</v>
      </c>
      <c r="G105" s="1">
        <f t="shared" si="1"/>
        <v>-10</v>
      </c>
    </row>
    <row r="106" spans="1:7" x14ac:dyDescent="0.35">
      <c r="A106" s="4">
        <v>42462</v>
      </c>
      <c r="B106" s="4"/>
      <c r="C106" s="9">
        <v>-5</v>
      </c>
      <c r="D106" s="8">
        <v>16</v>
      </c>
      <c r="F106" s="1">
        <f t="shared" si="1"/>
        <v>-20.555555555555554</v>
      </c>
      <c r="G106" s="1">
        <f t="shared" si="1"/>
        <v>-8.8888888888888893</v>
      </c>
    </row>
    <row r="107" spans="1:7" x14ac:dyDescent="0.35">
      <c r="A107" s="4">
        <v>42463</v>
      </c>
      <c r="B107" s="4"/>
      <c r="C107" s="9">
        <v>0</v>
      </c>
      <c r="D107" s="8">
        <v>44</v>
      </c>
      <c r="F107" s="1">
        <f t="shared" si="1"/>
        <v>-17.777777777777779</v>
      </c>
      <c r="G107" s="1">
        <f t="shared" si="1"/>
        <v>6.6666666666666661</v>
      </c>
    </row>
    <row r="108" spans="1:7" x14ac:dyDescent="0.35">
      <c r="A108" s="4">
        <v>42464</v>
      </c>
      <c r="B108" s="4"/>
      <c r="C108" s="9">
        <v>30</v>
      </c>
      <c r="D108" s="8">
        <v>42</v>
      </c>
      <c r="F108" s="1">
        <f t="shared" si="1"/>
        <v>-1.1111111111111112</v>
      </c>
      <c r="G108" s="1">
        <f t="shared" si="1"/>
        <v>5.5555555555555554</v>
      </c>
    </row>
    <row r="109" spans="1:7" x14ac:dyDescent="0.35">
      <c r="A109" s="4">
        <v>42465</v>
      </c>
      <c r="B109" s="4"/>
      <c r="C109" s="9">
        <v>33</v>
      </c>
      <c r="D109" s="8">
        <v>45</v>
      </c>
      <c r="F109" s="1">
        <f t="shared" si="1"/>
        <v>0.55555555555555558</v>
      </c>
      <c r="G109" s="1">
        <f t="shared" si="1"/>
        <v>7.2222222222222223</v>
      </c>
    </row>
    <row r="110" spans="1:7" x14ac:dyDescent="0.35">
      <c r="A110" s="4">
        <v>42466</v>
      </c>
      <c r="B110" s="4"/>
      <c r="C110" s="9">
        <v>35</v>
      </c>
      <c r="D110" s="8">
        <v>48</v>
      </c>
      <c r="F110" s="1">
        <f t="shared" si="1"/>
        <v>1.6666666666666665</v>
      </c>
      <c r="G110" s="1">
        <f t="shared" si="1"/>
        <v>8.8888888888888893</v>
      </c>
    </row>
    <row r="111" spans="1:7" x14ac:dyDescent="0.35">
      <c r="A111" s="4">
        <v>42467</v>
      </c>
      <c r="B111" s="4"/>
      <c r="C111" s="9">
        <v>37</v>
      </c>
      <c r="D111" s="8">
        <v>46</v>
      </c>
      <c r="F111" s="1">
        <f t="shared" si="1"/>
        <v>2.7777777777777777</v>
      </c>
      <c r="G111" s="1">
        <f t="shared" si="1"/>
        <v>7.7777777777777777</v>
      </c>
    </row>
    <row r="112" spans="1:7" x14ac:dyDescent="0.35">
      <c r="A112" s="4">
        <v>42468</v>
      </c>
      <c r="B112" s="4"/>
      <c r="C112" s="9">
        <v>24</v>
      </c>
      <c r="D112" s="8">
        <v>38</v>
      </c>
      <c r="F112" s="1">
        <f t="shared" si="1"/>
        <v>-4.4444444444444446</v>
      </c>
      <c r="G112" s="1">
        <f t="shared" si="1"/>
        <v>3.333333333333333</v>
      </c>
    </row>
    <row r="113" spans="1:7" x14ac:dyDescent="0.35">
      <c r="A113" s="4">
        <v>42469</v>
      </c>
      <c r="B113" s="4"/>
      <c r="C113" s="9">
        <v>21</v>
      </c>
      <c r="D113" s="8">
        <v>50</v>
      </c>
      <c r="F113" s="1">
        <f t="shared" si="1"/>
        <v>-6.1111111111111107</v>
      </c>
      <c r="G113" s="1">
        <f t="shared" si="1"/>
        <v>10</v>
      </c>
    </row>
    <row r="114" spans="1:7" x14ac:dyDescent="0.35">
      <c r="A114" s="4">
        <v>42470</v>
      </c>
      <c r="B114" s="4"/>
      <c r="C114" s="9">
        <v>41</v>
      </c>
      <c r="D114" s="8">
        <v>58</v>
      </c>
      <c r="F114" s="1">
        <f t="shared" si="1"/>
        <v>5</v>
      </c>
      <c r="G114" s="1">
        <f t="shared" si="1"/>
        <v>14.444444444444445</v>
      </c>
    </row>
    <row r="115" spans="1:7" x14ac:dyDescent="0.35">
      <c r="A115" s="4">
        <v>42471</v>
      </c>
      <c r="B115" s="4"/>
      <c r="C115" s="9">
        <v>41</v>
      </c>
      <c r="D115" s="8">
        <v>64</v>
      </c>
      <c r="F115" s="1">
        <f t="shared" si="1"/>
        <v>5</v>
      </c>
      <c r="G115" s="1">
        <f t="shared" si="1"/>
        <v>17.777777777777779</v>
      </c>
    </row>
    <row r="116" spans="1:7" x14ac:dyDescent="0.35">
      <c r="A116" s="4">
        <v>42472</v>
      </c>
      <c r="B116" s="4"/>
      <c r="C116" s="9">
        <v>32</v>
      </c>
      <c r="D116" s="8">
        <v>55</v>
      </c>
      <c r="F116" s="1">
        <f t="shared" si="1"/>
        <v>0</v>
      </c>
      <c r="G116" s="1">
        <f t="shared" si="1"/>
        <v>12.777777777777777</v>
      </c>
    </row>
    <row r="117" spans="1:7" x14ac:dyDescent="0.35">
      <c r="A117" s="4">
        <v>42473</v>
      </c>
      <c r="B117" s="4"/>
      <c r="C117" s="9">
        <v>30</v>
      </c>
      <c r="D117" s="8">
        <v>42</v>
      </c>
      <c r="F117" s="1">
        <f>CONVERT(C117, "F", "C")</f>
        <v>-1.1111111111111112</v>
      </c>
      <c r="G117" s="1">
        <f>CONVERT(D117, "F", "C")</f>
        <v>5.5555555555555554</v>
      </c>
    </row>
    <row r="118" spans="1:7" x14ac:dyDescent="0.35">
      <c r="A118" s="4">
        <v>42474</v>
      </c>
      <c r="B118" s="4"/>
      <c r="C118" s="9">
        <v>35</v>
      </c>
      <c r="D118" s="8">
        <v>53</v>
      </c>
      <c r="F118" s="1">
        <f t="shared" ref="F118:G181" si="2">CONVERT(C118, "F", "C")</f>
        <v>1.6666666666666665</v>
      </c>
      <c r="G118" s="1">
        <f t="shared" si="2"/>
        <v>11.666666666666666</v>
      </c>
    </row>
    <row r="119" spans="1:7" x14ac:dyDescent="0.35">
      <c r="A119" s="4">
        <v>42473</v>
      </c>
      <c r="B119" s="4"/>
      <c r="C119" s="9">
        <v>23</v>
      </c>
      <c r="D119" s="8">
        <v>34</v>
      </c>
      <c r="F119" s="1">
        <f t="shared" si="2"/>
        <v>-5</v>
      </c>
      <c r="G119" s="1">
        <f t="shared" si="2"/>
        <v>1.1111111111111112</v>
      </c>
    </row>
    <row r="120" spans="1:7" x14ac:dyDescent="0.35">
      <c r="A120" s="4">
        <v>42474</v>
      </c>
      <c r="B120" s="4"/>
      <c r="C120" s="9">
        <v>19</v>
      </c>
      <c r="D120" s="8">
        <v>27</v>
      </c>
      <c r="F120" s="1">
        <f t="shared" si="2"/>
        <v>-7.2222222222222223</v>
      </c>
      <c r="G120" s="1">
        <f t="shared" si="2"/>
        <v>-2.7777777777777777</v>
      </c>
    </row>
    <row r="121" spans="1:7" x14ac:dyDescent="0.35">
      <c r="A121" s="4">
        <v>42477</v>
      </c>
      <c r="B121" s="4"/>
      <c r="C121" s="9">
        <v>14</v>
      </c>
      <c r="D121" s="8">
        <v>28</v>
      </c>
      <c r="F121" s="1">
        <f t="shared" si="2"/>
        <v>-10</v>
      </c>
      <c r="G121" s="1">
        <f t="shared" si="2"/>
        <v>-2.2222222222222223</v>
      </c>
    </row>
    <row r="122" spans="1:7" x14ac:dyDescent="0.35">
      <c r="A122" s="4">
        <v>42478</v>
      </c>
      <c r="B122" s="4"/>
      <c r="C122" s="9">
        <v>15</v>
      </c>
      <c r="D122" s="8">
        <v>28</v>
      </c>
      <c r="F122" s="1">
        <f t="shared" si="2"/>
        <v>-9.4444444444444446</v>
      </c>
      <c r="G122" s="1">
        <f t="shared" si="2"/>
        <v>-2.2222222222222223</v>
      </c>
    </row>
    <row r="123" spans="1:7" x14ac:dyDescent="0.35">
      <c r="A123" s="4">
        <v>42479</v>
      </c>
      <c r="B123" s="4"/>
      <c r="C123" s="9">
        <v>15</v>
      </c>
      <c r="D123" s="8">
        <v>32</v>
      </c>
      <c r="F123" s="1">
        <f t="shared" si="2"/>
        <v>-9.4444444444444446</v>
      </c>
      <c r="G123" s="1">
        <f t="shared" si="2"/>
        <v>0</v>
      </c>
    </row>
    <row r="124" spans="1:7" x14ac:dyDescent="0.35">
      <c r="A124" s="4">
        <v>42480</v>
      </c>
      <c r="B124" s="4"/>
      <c r="C124" s="9">
        <v>20</v>
      </c>
      <c r="D124" s="8">
        <v>32</v>
      </c>
      <c r="F124" s="1">
        <f t="shared" si="2"/>
        <v>-6.6666666666666661</v>
      </c>
      <c r="G124" s="1">
        <f t="shared" si="2"/>
        <v>0</v>
      </c>
    </row>
    <row r="125" spans="1:7" x14ac:dyDescent="0.35">
      <c r="A125" s="4">
        <v>42481</v>
      </c>
      <c r="B125" s="4"/>
      <c r="C125" s="9">
        <v>21</v>
      </c>
      <c r="D125" s="8">
        <v>45</v>
      </c>
      <c r="F125" s="1">
        <f t="shared" si="2"/>
        <v>-6.1111111111111107</v>
      </c>
      <c r="G125" s="1">
        <f t="shared" si="2"/>
        <v>7.2222222222222223</v>
      </c>
    </row>
    <row r="126" spans="1:7" x14ac:dyDescent="0.35">
      <c r="A126" s="4">
        <v>42482</v>
      </c>
      <c r="B126" s="4"/>
      <c r="C126" s="9">
        <v>39</v>
      </c>
      <c r="D126" s="8">
        <v>49</v>
      </c>
      <c r="F126" s="1">
        <f t="shared" si="2"/>
        <v>3.8888888888888888</v>
      </c>
      <c r="G126" s="1">
        <f t="shared" si="2"/>
        <v>9.4444444444444446</v>
      </c>
    </row>
    <row r="127" spans="1:7" x14ac:dyDescent="0.35">
      <c r="A127" s="4">
        <v>42483</v>
      </c>
      <c r="B127" s="4"/>
      <c r="C127" s="9">
        <v>41</v>
      </c>
      <c r="D127" s="8">
        <v>52</v>
      </c>
      <c r="F127" s="1">
        <f t="shared" si="2"/>
        <v>5</v>
      </c>
      <c r="G127" s="1">
        <f t="shared" si="2"/>
        <v>11.111111111111111</v>
      </c>
    </row>
    <row r="128" spans="1:7" x14ac:dyDescent="0.35">
      <c r="A128" s="4">
        <v>42484</v>
      </c>
      <c r="B128" s="4"/>
      <c r="C128" s="9">
        <v>42</v>
      </c>
      <c r="D128" s="8">
        <v>60</v>
      </c>
      <c r="F128" s="1">
        <f t="shared" si="2"/>
        <v>5.5555555555555554</v>
      </c>
      <c r="G128" s="1">
        <f t="shared" si="2"/>
        <v>15.555555555555555</v>
      </c>
    </row>
    <row r="129" spans="1:7" x14ac:dyDescent="0.35">
      <c r="A129" s="4">
        <v>42485</v>
      </c>
      <c r="B129" s="4"/>
      <c r="C129" s="9">
        <v>31</v>
      </c>
      <c r="D129" s="8">
        <v>59</v>
      </c>
      <c r="F129" s="1">
        <f t="shared" si="2"/>
        <v>-0.55555555555555558</v>
      </c>
      <c r="G129" s="1">
        <f t="shared" si="2"/>
        <v>15</v>
      </c>
    </row>
    <row r="130" spans="1:7" x14ac:dyDescent="0.35">
      <c r="A130" s="4">
        <v>42486</v>
      </c>
      <c r="B130" s="4"/>
      <c r="C130" s="9">
        <v>33</v>
      </c>
      <c r="D130" s="8">
        <v>59</v>
      </c>
      <c r="F130" s="1">
        <f t="shared" si="2"/>
        <v>0.55555555555555558</v>
      </c>
      <c r="G130" s="1">
        <f t="shared" si="2"/>
        <v>15</v>
      </c>
    </row>
    <row r="131" spans="1:7" x14ac:dyDescent="0.35">
      <c r="A131" s="4">
        <v>42487</v>
      </c>
      <c r="B131" s="4"/>
      <c r="C131" s="9">
        <v>32</v>
      </c>
      <c r="D131" s="8">
        <v>62</v>
      </c>
      <c r="F131" s="1">
        <f t="shared" si="2"/>
        <v>0</v>
      </c>
      <c r="G131" s="1">
        <f t="shared" si="2"/>
        <v>16.666666666666668</v>
      </c>
    </row>
    <row r="132" spans="1:7" x14ac:dyDescent="0.35">
      <c r="A132" s="4">
        <v>42488</v>
      </c>
      <c r="B132" s="4"/>
      <c r="C132" s="9">
        <v>33</v>
      </c>
      <c r="D132" s="8">
        <v>59</v>
      </c>
      <c r="F132" s="1">
        <f t="shared" si="2"/>
        <v>0.55555555555555558</v>
      </c>
      <c r="G132" s="1">
        <f t="shared" si="2"/>
        <v>15</v>
      </c>
    </row>
    <row r="133" spans="1:7" x14ac:dyDescent="0.35">
      <c r="A133" s="4">
        <v>42489</v>
      </c>
      <c r="B133" s="4"/>
      <c r="C133" s="9">
        <v>30</v>
      </c>
      <c r="D133" s="8">
        <v>58</v>
      </c>
      <c r="F133" s="1">
        <f t="shared" si="2"/>
        <v>-1.1111111111111112</v>
      </c>
      <c r="G133" s="1">
        <f t="shared" si="2"/>
        <v>14.444444444444445</v>
      </c>
    </row>
    <row r="134" spans="1:7" x14ac:dyDescent="0.35">
      <c r="A134" s="4">
        <v>42490</v>
      </c>
      <c r="B134" s="4"/>
      <c r="C134" s="9">
        <v>35</v>
      </c>
      <c r="D134" s="8">
        <v>47</v>
      </c>
      <c r="F134" s="1">
        <f t="shared" si="2"/>
        <v>1.6666666666666665</v>
      </c>
      <c r="G134" s="1">
        <f t="shared" si="2"/>
        <v>8.3333333333333339</v>
      </c>
    </row>
    <row r="135" spans="1:7" x14ac:dyDescent="0.35">
      <c r="A135" s="4">
        <v>42491</v>
      </c>
      <c r="B135" s="4"/>
      <c r="C135" s="9">
        <v>28</v>
      </c>
      <c r="D135" s="8">
        <v>34</v>
      </c>
      <c r="F135" s="1">
        <f t="shared" si="2"/>
        <v>-2.2222222222222223</v>
      </c>
      <c r="G135" s="1">
        <f t="shared" si="2"/>
        <v>1.1111111111111112</v>
      </c>
    </row>
    <row r="136" spans="1:7" x14ac:dyDescent="0.35">
      <c r="A136" s="4">
        <v>42492</v>
      </c>
      <c r="B136" s="4"/>
      <c r="C136" s="9">
        <v>26</v>
      </c>
      <c r="D136" s="8">
        <v>37</v>
      </c>
      <c r="F136" s="1">
        <f t="shared" si="2"/>
        <v>-3.333333333333333</v>
      </c>
      <c r="G136" s="1">
        <f t="shared" si="2"/>
        <v>2.7777777777777777</v>
      </c>
    </row>
    <row r="137" spans="1:7" x14ac:dyDescent="0.35">
      <c r="A137" s="4">
        <v>42493</v>
      </c>
      <c r="B137" s="4"/>
      <c r="C137" s="9">
        <v>24</v>
      </c>
      <c r="D137" s="8">
        <v>45</v>
      </c>
      <c r="F137" s="1">
        <f t="shared" si="2"/>
        <v>-4.4444444444444446</v>
      </c>
      <c r="G137" s="1">
        <f t="shared" si="2"/>
        <v>7.2222222222222223</v>
      </c>
    </row>
    <row r="138" spans="1:7" x14ac:dyDescent="0.35">
      <c r="A138" s="4">
        <v>42494</v>
      </c>
      <c r="B138" s="4"/>
      <c r="C138" s="9">
        <v>33</v>
      </c>
      <c r="D138" s="8">
        <v>50</v>
      </c>
      <c r="F138" s="1">
        <f t="shared" si="2"/>
        <v>0.55555555555555558</v>
      </c>
      <c r="G138" s="1">
        <f t="shared" si="2"/>
        <v>10</v>
      </c>
    </row>
    <row r="139" spans="1:7" x14ac:dyDescent="0.35">
      <c r="A139" s="4">
        <v>42495</v>
      </c>
      <c r="B139" s="4"/>
      <c r="C139" s="9">
        <v>33</v>
      </c>
      <c r="D139" s="8">
        <v>44</v>
      </c>
      <c r="F139" s="1">
        <f t="shared" si="2"/>
        <v>0.55555555555555558</v>
      </c>
      <c r="G139" s="1">
        <f t="shared" si="2"/>
        <v>6.6666666666666661</v>
      </c>
    </row>
    <row r="140" spans="1:7" x14ac:dyDescent="0.35">
      <c r="A140" s="4">
        <v>42496</v>
      </c>
      <c r="B140" s="4"/>
      <c r="C140" s="9">
        <v>28</v>
      </c>
      <c r="D140" s="8">
        <v>53</v>
      </c>
      <c r="F140" s="1">
        <f t="shared" si="2"/>
        <v>-2.2222222222222223</v>
      </c>
      <c r="G140" s="1">
        <f t="shared" si="2"/>
        <v>11.666666666666666</v>
      </c>
    </row>
    <row r="141" spans="1:7" x14ac:dyDescent="0.35">
      <c r="A141" s="4">
        <v>42497</v>
      </c>
      <c r="B141" s="4"/>
      <c r="C141" s="9">
        <v>35</v>
      </c>
      <c r="D141" s="8">
        <v>52</v>
      </c>
      <c r="F141" s="1">
        <f t="shared" si="2"/>
        <v>1.6666666666666665</v>
      </c>
      <c r="G141" s="1">
        <f t="shared" si="2"/>
        <v>11.111111111111111</v>
      </c>
    </row>
    <row r="142" spans="1:7" x14ac:dyDescent="0.35">
      <c r="A142" s="4">
        <v>42498</v>
      </c>
      <c r="B142" s="4"/>
      <c r="C142" s="9">
        <v>36</v>
      </c>
      <c r="D142" s="8">
        <v>54</v>
      </c>
      <c r="F142" s="1">
        <f t="shared" si="2"/>
        <v>2.2222222222222223</v>
      </c>
      <c r="G142" s="1">
        <f t="shared" si="2"/>
        <v>12.222222222222221</v>
      </c>
    </row>
    <row r="143" spans="1:7" x14ac:dyDescent="0.35">
      <c r="A143" s="4">
        <v>42499</v>
      </c>
      <c r="B143" s="4"/>
      <c r="C143" s="9">
        <v>39</v>
      </c>
      <c r="D143" s="8">
        <v>50</v>
      </c>
      <c r="F143" s="1">
        <f t="shared" si="2"/>
        <v>3.8888888888888888</v>
      </c>
      <c r="G143" s="1">
        <f t="shared" si="2"/>
        <v>10</v>
      </c>
    </row>
    <row r="144" spans="1:7" x14ac:dyDescent="0.35">
      <c r="A144" s="4">
        <v>42500</v>
      </c>
      <c r="B144" s="4"/>
      <c r="C144" s="9">
        <v>33</v>
      </c>
      <c r="D144" s="8">
        <v>43</v>
      </c>
      <c r="F144" s="1">
        <f t="shared" si="2"/>
        <v>0.55555555555555558</v>
      </c>
      <c r="G144" s="1">
        <f t="shared" si="2"/>
        <v>6.1111111111111107</v>
      </c>
    </row>
    <row r="145" spans="1:7" x14ac:dyDescent="0.35">
      <c r="A145" s="4">
        <v>42501</v>
      </c>
      <c r="B145" s="4"/>
      <c r="C145" s="9">
        <v>39</v>
      </c>
      <c r="D145" s="8">
        <v>48</v>
      </c>
      <c r="F145" s="1">
        <f t="shared" si="2"/>
        <v>3.8888888888888888</v>
      </c>
      <c r="G145" s="1">
        <f t="shared" si="2"/>
        <v>8.8888888888888893</v>
      </c>
    </row>
    <row r="146" spans="1:7" x14ac:dyDescent="0.35">
      <c r="A146" s="4">
        <v>42502</v>
      </c>
      <c r="B146" s="4"/>
      <c r="C146" s="9">
        <v>39</v>
      </c>
      <c r="D146" s="8">
        <v>59</v>
      </c>
      <c r="F146" s="1">
        <f t="shared" si="2"/>
        <v>3.8888888888888888</v>
      </c>
      <c r="G146" s="1">
        <f t="shared" si="2"/>
        <v>15</v>
      </c>
    </row>
    <row r="147" spans="1:7" x14ac:dyDescent="0.35">
      <c r="A147" s="4">
        <v>42503</v>
      </c>
      <c r="B147" s="4"/>
      <c r="C147" s="9">
        <v>40</v>
      </c>
      <c r="D147" s="8">
        <v>54</v>
      </c>
      <c r="F147" s="1">
        <f t="shared" si="2"/>
        <v>4.4444444444444446</v>
      </c>
      <c r="G147" s="1">
        <f t="shared" si="2"/>
        <v>12.222222222222221</v>
      </c>
    </row>
    <row r="148" spans="1:7" x14ac:dyDescent="0.35">
      <c r="A148" s="4">
        <v>42504</v>
      </c>
      <c r="B148" s="4"/>
      <c r="C148" s="9">
        <v>41</v>
      </c>
      <c r="D148" s="8">
        <v>54</v>
      </c>
      <c r="F148" s="1">
        <f t="shared" si="2"/>
        <v>5</v>
      </c>
      <c r="G148" s="1">
        <f t="shared" si="2"/>
        <v>12.222222222222221</v>
      </c>
    </row>
    <row r="149" spans="1:7" x14ac:dyDescent="0.35">
      <c r="A149" s="4">
        <v>42503</v>
      </c>
      <c r="B149" s="4"/>
      <c r="C149" s="9">
        <v>39</v>
      </c>
      <c r="D149" s="8">
        <v>59</v>
      </c>
      <c r="F149" s="1">
        <f t="shared" si="2"/>
        <v>3.8888888888888888</v>
      </c>
      <c r="G149" s="1">
        <f t="shared" si="2"/>
        <v>15</v>
      </c>
    </row>
    <row r="150" spans="1:7" x14ac:dyDescent="0.35">
      <c r="A150" s="4">
        <v>42504</v>
      </c>
      <c r="B150" s="4"/>
      <c r="C150" s="9">
        <v>35</v>
      </c>
      <c r="D150" s="8">
        <v>64</v>
      </c>
      <c r="F150" s="1">
        <f t="shared" si="2"/>
        <v>1.6666666666666665</v>
      </c>
      <c r="G150" s="1">
        <f t="shared" si="2"/>
        <v>17.777777777777779</v>
      </c>
    </row>
    <row r="151" spans="1:7" x14ac:dyDescent="0.35">
      <c r="A151" s="4">
        <v>42507</v>
      </c>
      <c r="B151" s="4"/>
      <c r="C151" s="9">
        <v>37</v>
      </c>
      <c r="D151" s="8">
        <v>52</v>
      </c>
      <c r="F151" s="1">
        <f t="shared" si="2"/>
        <v>2.7777777777777777</v>
      </c>
      <c r="G151" s="1">
        <f t="shared" si="2"/>
        <v>11.111111111111111</v>
      </c>
    </row>
    <row r="152" spans="1:7" x14ac:dyDescent="0.35">
      <c r="A152" s="4">
        <v>42508</v>
      </c>
      <c r="B152" s="4"/>
      <c r="C152" s="9">
        <v>33</v>
      </c>
      <c r="D152" s="8">
        <v>51</v>
      </c>
      <c r="F152" s="1">
        <f t="shared" si="2"/>
        <v>0.55555555555555558</v>
      </c>
      <c r="G152" s="1">
        <f t="shared" si="2"/>
        <v>10.555555555555555</v>
      </c>
    </row>
    <row r="153" spans="1:7" x14ac:dyDescent="0.35">
      <c r="A153" s="4">
        <v>42509</v>
      </c>
      <c r="B153" s="4"/>
      <c r="C153" s="9">
        <v>35</v>
      </c>
      <c r="D153" s="8">
        <v>48</v>
      </c>
      <c r="F153" s="1">
        <f t="shared" si="2"/>
        <v>1.6666666666666665</v>
      </c>
      <c r="G153" s="1">
        <f t="shared" si="2"/>
        <v>8.8888888888888893</v>
      </c>
    </row>
    <row r="154" spans="1:7" x14ac:dyDescent="0.35">
      <c r="A154" s="4">
        <v>42510</v>
      </c>
      <c r="B154" s="4"/>
      <c r="C154" s="9">
        <v>35</v>
      </c>
      <c r="D154" s="8">
        <v>51</v>
      </c>
      <c r="F154" s="1">
        <f t="shared" si="2"/>
        <v>1.6666666666666665</v>
      </c>
      <c r="G154" s="1">
        <f t="shared" si="2"/>
        <v>10.555555555555555</v>
      </c>
    </row>
    <row r="155" spans="1:7" x14ac:dyDescent="0.35">
      <c r="A155" s="4">
        <v>42511</v>
      </c>
      <c r="B155" s="4"/>
      <c r="C155" s="9">
        <v>32</v>
      </c>
      <c r="D155" s="8">
        <v>44</v>
      </c>
      <c r="F155" s="1">
        <f t="shared" si="2"/>
        <v>0</v>
      </c>
      <c r="G155" s="1">
        <f t="shared" si="2"/>
        <v>6.6666666666666661</v>
      </c>
    </row>
    <row r="156" spans="1:7" x14ac:dyDescent="0.35">
      <c r="A156" s="4">
        <v>42512</v>
      </c>
      <c r="B156" s="4"/>
      <c r="C156" s="9">
        <v>32</v>
      </c>
      <c r="D156" s="8">
        <v>45</v>
      </c>
      <c r="F156" s="1">
        <f t="shared" si="2"/>
        <v>0</v>
      </c>
      <c r="G156" s="1">
        <f t="shared" si="2"/>
        <v>7.2222222222222223</v>
      </c>
    </row>
    <row r="157" spans="1:7" x14ac:dyDescent="0.35">
      <c r="A157" s="4">
        <v>42513</v>
      </c>
      <c r="B157" s="4"/>
      <c r="C157" s="9">
        <v>33</v>
      </c>
      <c r="D157" s="8">
        <v>51</v>
      </c>
      <c r="F157" s="1">
        <f t="shared" si="2"/>
        <v>0.55555555555555558</v>
      </c>
      <c r="G157" s="1">
        <f t="shared" si="2"/>
        <v>10.555555555555555</v>
      </c>
    </row>
    <row r="158" spans="1:7" x14ac:dyDescent="0.35">
      <c r="A158" s="4">
        <v>42514</v>
      </c>
      <c r="B158" s="4"/>
      <c r="C158" s="9">
        <v>32</v>
      </c>
      <c r="D158" s="8">
        <v>53</v>
      </c>
      <c r="F158" s="1">
        <f t="shared" si="2"/>
        <v>0</v>
      </c>
      <c r="G158" s="1">
        <f t="shared" si="2"/>
        <v>11.666666666666666</v>
      </c>
    </row>
    <row r="159" spans="1:7" x14ac:dyDescent="0.35">
      <c r="A159" s="4">
        <v>42515</v>
      </c>
      <c r="B159" s="4"/>
      <c r="C159" s="9">
        <v>32</v>
      </c>
      <c r="D159" s="8">
        <v>43</v>
      </c>
      <c r="F159" s="1">
        <f t="shared" si="2"/>
        <v>0</v>
      </c>
      <c r="G159" s="1">
        <f t="shared" si="2"/>
        <v>6.1111111111111107</v>
      </c>
    </row>
    <row r="160" spans="1:7" x14ac:dyDescent="0.35">
      <c r="A160" s="4">
        <v>42516</v>
      </c>
      <c r="B160" s="4"/>
      <c r="C160" s="9">
        <v>35</v>
      </c>
      <c r="D160" s="8">
        <v>42</v>
      </c>
      <c r="F160" s="1">
        <f t="shared" si="2"/>
        <v>1.6666666666666665</v>
      </c>
      <c r="G160" s="1">
        <f t="shared" si="2"/>
        <v>5.5555555555555554</v>
      </c>
    </row>
    <row r="161" spans="1:7" x14ac:dyDescent="0.35">
      <c r="A161" s="4">
        <v>42517</v>
      </c>
      <c r="B161" s="4"/>
      <c r="C161" s="9">
        <v>32</v>
      </c>
      <c r="D161" s="8">
        <v>43</v>
      </c>
      <c r="F161" s="1">
        <f t="shared" si="2"/>
        <v>0</v>
      </c>
      <c r="G161" s="1">
        <f t="shared" si="2"/>
        <v>6.1111111111111107</v>
      </c>
    </row>
    <row r="162" spans="1:7" x14ac:dyDescent="0.35">
      <c r="A162" s="4">
        <v>42518</v>
      </c>
      <c r="B162" s="4"/>
      <c r="C162" s="9">
        <v>32</v>
      </c>
      <c r="D162" s="8">
        <v>48</v>
      </c>
      <c r="F162" s="1">
        <f t="shared" si="2"/>
        <v>0</v>
      </c>
      <c r="G162" s="1">
        <f t="shared" si="2"/>
        <v>8.8888888888888893</v>
      </c>
    </row>
    <row r="163" spans="1:7" x14ac:dyDescent="0.35">
      <c r="A163" s="4">
        <v>42519</v>
      </c>
      <c r="B163" s="4"/>
      <c r="C163" s="9">
        <v>28</v>
      </c>
      <c r="D163" s="8">
        <v>49</v>
      </c>
      <c r="F163" s="1">
        <f t="shared" si="2"/>
        <v>-2.2222222222222223</v>
      </c>
      <c r="G163" s="1">
        <f t="shared" si="2"/>
        <v>9.4444444444444446</v>
      </c>
    </row>
    <row r="164" spans="1:7" x14ac:dyDescent="0.35">
      <c r="A164" s="4">
        <v>42520</v>
      </c>
      <c r="B164" s="4"/>
      <c r="C164" s="9">
        <v>33</v>
      </c>
      <c r="D164" s="8">
        <v>49</v>
      </c>
      <c r="F164" s="1">
        <f t="shared" si="2"/>
        <v>0.55555555555555558</v>
      </c>
      <c r="G164" s="1">
        <f t="shared" si="2"/>
        <v>9.4444444444444446</v>
      </c>
    </row>
    <row r="165" spans="1:7" x14ac:dyDescent="0.35">
      <c r="A165" s="4">
        <v>42521</v>
      </c>
      <c r="B165" s="4"/>
      <c r="C165" s="9">
        <v>33</v>
      </c>
      <c r="D165" s="8">
        <v>51</v>
      </c>
      <c r="F165" s="1">
        <f t="shared" si="2"/>
        <v>0.55555555555555558</v>
      </c>
      <c r="G165" s="1">
        <f t="shared" si="2"/>
        <v>10.555555555555555</v>
      </c>
    </row>
    <row r="166" spans="1:7" x14ac:dyDescent="0.35">
      <c r="A166" s="4">
        <v>42522</v>
      </c>
      <c r="B166" s="4"/>
      <c r="C166" s="9">
        <v>32</v>
      </c>
      <c r="D166" s="8">
        <v>55</v>
      </c>
      <c r="F166" s="1">
        <f t="shared" si="2"/>
        <v>0</v>
      </c>
      <c r="G166" s="1">
        <f t="shared" si="2"/>
        <v>12.777777777777777</v>
      </c>
    </row>
    <row r="167" spans="1:7" x14ac:dyDescent="0.35">
      <c r="A167" s="4">
        <v>42523</v>
      </c>
      <c r="B167" s="4"/>
      <c r="C167" s="9">
        <v>41</v>
      </c>
      <c r="D167" s="8">
        <v>55</v>
      </c>
      <c r="F167" s="1">
        <f t="shared" si="2"/>
        <v>5</v>
      </c>
      <c r="G167" s="1">
        <f t="shared" si="2"/>
        <v>12.777777777777777</v>
      </c>
    </row>
    <row r="168" spans="1:7" x14ac:dyDescent="0.35">
      <c r="A168" s="4">
        <v>42524</v>
      </c>
      <c r="B168" s="4"/>
      <c r="C168" s="9">
        <v>39</v>
      </c>
      <c r="D168" s="8">
        <v>46</v>
      </c>
      <c r="F168" s="1">
        <f t="shared" si="2"/>
        <v>3.8888888888888888</v>
      </c>
      <c r="G168" s="1">
        <f t="shared" si="2"/>
        <v>7.7777777777777777</v>
      </c>
    </row>
    <row r="169" spans="1:7" x14ac:dyDescent="0.35">
      <c r="A169" s="4">
        <v>42525</v>
      </c>
      <c r="B169" s="4"/>
      <c r="C169" s="9">
        <v>37</v>
      </c>
      <c r="D169" s="8">
        <v>48</v>
      </c>
      <c r="F169" s="1">
        <f t="shared" si="2"/>
        <v>2.7777777777777777</v>
      </c>
      <c r="G169" s="1">
        <f t="shared" si="2"/>
        <v>8.8888888888888893</v>
      </c>
    </row>
    <row r="170" spans="1:7" x14ac:dyDescent="0.35">
      <c r="A170" s="4">
        <v>42526</v>
      </c>
      <c r="B170" s="4"/>
      <c r="C170" s="9">
        <v>35</v>
      </c>
      <c r="D170" s="8">
        <v>55</v>
      </c>
      <c r="F170" s="1">
        <f t="shared" si="2"/>
        <v>1.6666666666666665</v>
      </c>
      <c r="G170" s="1">
        <f t="shared" si="2"/>
        <v>12.777777777777777</v>
      </c>
    </row>
    <row r="171" spans="1:7" x14ac:dyDescent="0.35">
      <c r="A171" s="4">
        <v>42527</v>
      </c>
      <c r="B171" s="4"/>
      <c r="C171" s="9">
        <v>41</v>
      </c>
      <c r="D171" s="8">
        <v>62</v>
      </c>
      <c r="F171" s="1">
        <f t="shared" si="2"/>
        <v>5</v>
      </c>
      <c r="G171" s="1">
        <f t="shared" si="2"/>
        <v>16.666666666666668</v>
      </c>
    </row>
    <row r="172" spans="1:7" x14ac:dyDescent="0.35">
      <c r="A172" s="4">
        <v>42528</v>
      </c>
      <c r="B172" s="4"/>
      <c r="C172" s="9">
        <v>42</v>
      </c>
      <c r="D172" s="8">
        <v>60</v>
      </c>
      <c r="F172" s="1">
        <f t="shared" si="2"/>
        <v>5.5555555555555554</v>
      </c>
      <c r="G172" s="1">
        <f t="shared" si="2"/>
        <v>15.555555555555555</v>
      </c>
    </row>
    <row r="173" spans="1:7" x14ac:dyDescent="0.35">
      <c r="A173" s="4">
        <v>42529</v>
      </c>
      <c r="B173" s="4"/>
      <c r="C173" s="9">
        <v>41</v>
      </c>
      <c r="D173" s="8">
        <v>66</v>
      </c>
      <c r="F173" s="1">
        <f t="shared" si="2"/>
        <v>5</v>
      </c>
      <c r="G173" s="1">
        <f t="shared" si="2"/>
        <v>18.888888888888889</v>
      </c>
    </row>
    <row r="174" spans="1:7" x14ac:dyDescent="0.35">
      <c r="A174" s="4">
        <v>42530</v>
      </c>
      <c r="B174" s="4"/>
      <c r="C174" s="9">
        <v>41</v>
      </c>
      <c r="D174" s="8">
        <v>71</v>
      </c>
      <c r="F174" s="1">
        <f t="shared" si="2"/>
        <v>5</v>
      </c>
      <c r="G174" s="1">
        <f t="shared" si="2"/>
        <v>21.666666666666668</v>
      </c>
    </row>
    <row r="175" spans="1:7" x14ac:dyDescent="0.35">
      <c r="A175" s="4">
        <v>42531</v>
      </c>
      <c r="B175" s="4"/>
      <c r="C175" s="9">
        <v>50</v>
      </c>
      <c r="D175" s="8">
        <v>73</v>
      </c>
      <c r="F175" s="1">
        <f t="shared" si="2"/>
        <v>10</v>
      </c>
      <c r="G175" s="1">
        <f t="shared" si="2"/>
        <v>22.777777777777779</v>
      </c>
    </row>
    <row r="176" spans="1:7" x14ac:dyDescent="0.35">
      <c r="A176" s="4">
        <v>42532</v>
      </c>
      <c r="B176" s="4"/>
      <c r="C176" s="9">
        <v>51</v>
      </c>
      <c r="D176" s="8">
        <v>69</v>
      </c>
      <c r="F176" s="1">
        <f t="shared" si="2"/>
        <v>10.555555555555555</v>
      </c>
      <c r="G176" s="1">
        <f t="shared" si="2"/>
        <v>20.555555555555554</v>
      </c>
    </row>
    <row r="177" spans="1:7" x14ac:dyDescent="0.35">
      <c r="A177" s="4">
        <v>42533</v>
      </c>
      <c r="B177" s="4"/>
      <c r="C177" s="9">
        <v>44</v>
      </c>
      <c r="D177" s="8">
        <v>70</v>
      </c>
      <c r="F177" s="1">
        <f t="shared" si="2"/>
        <v>6.6666666666666661</v>
      </c>
      <c r="G177" s="1">
        <f t="shared" si="2"/>
        <v>21.111111111111111</v>
      </c>
    </row>
    <row r="178" spans="1:7" x14ac:dyDescent="0.35">
      <c r="A178" s="4">
        <v>42534</v>
      </c>
      <c r="B178" s="4"/>
      <c r="C178" s="9">
        <v>41</v>
      </c>
      <c r="D178" s="8">
        <v>67</v>
      </c>
      <c r="F178" s="1">
        <f t="shared" si="2"/>
        <v>5</v>
      </c>
      <c r="G178" s="1">
        <f t="shared" si="2"/>
        <v>19.444444444444443</v>
      </c>
    </row>
    <row r="179" spans="1:7" x14ac:dyDescent="0.35">
      <c r="A179" s="4">
        <v>42535</v>
      </c>
      <c r="B179" s="4"/>
      <c r="C179" s="9">
        <v>44</v>
      </c>
      <c r="D179" s="8">
        <v>62</v>
      </c>
      <c r="F179" s="1">
        <f t="shared" si="2"/>
        <v>6.6666666666666661</v>
      </c>
      <c r="G179" s="1">
        <f t="shared" si="2"/>
        <v>16.666666666666668</v>
      </c>
    </row>
    <row r="180" spans="1:7" x14ac:dyDescent="0.35">
      <c r="A180" s="4">
        <v>42534</v>
      </c>
      <c r="B180" s="4"/>
      <c r="C180" s="9">
        <v>42</v>
      </c>
      <c r="D180" s="8">
        <v>53</v>
      </c>
      <c r="F180" s="1">
        <f t="shared" si="2"/>
        <v>5.5555555555555554</v>
      </c>
      <c r="G180" s="1">
        <f t="shared" si="2"/>
        <v>11.666666666666666</v>
      </c>
    </row>
    <row r="181" spans="1:7" x14ac:dyDescent="0.35">
      <c r="A181" s="4">
        <v>42535</v>
      </c>
      <c r="B181" s="4"/>
      <c r="C181" s="9">
        <v>41</v>
      </c>
      <c r="D181" s="8">
        <v>53</v>
      </c>
      <c r="F181" s="1">
        <f t="shared" si="2"/>
        <v>5</v>
      </c>
      <c r="G181" s="1">
        <f t="shared" si="2"/>
        <v>11.666666666666666</v>
      </c>
    </row>
    <row r="182" spans="1:7" x14ac:dyDescent="0.35">
      <c r="A182" s="4">
        <v>42538</v>
      </c>
      <c r="B182" s="4"/>
      <c r="C182" s="9">
        <v>35</v>
      </c>
      <c r="D182" s="8">
        <v>46</v>
      </c>
      <c r="F182" s="1">
        <f t="shared" ref="F182:G197" si="3">CONVERT(C182, "F", "C")</f>
        <v>1.6666666666666665</v>
      </c>
      <c r="G182" s="1">
        <f t="shared" si="3"/>
        <v>7.7777777777777777</v>
      </c>
    </row>
    <row r="183" spans="1:7" x14ac:dyDescent="0.35">
      <c r="A183" s="4">
        <v>42539</v>
      </c>
      <c r="B183" s="4"/>
      <c r="C183" s="9">
        <v>32</v>
      </c>
      <c r="D183" s="8">
        <v>59</v>
      </c>
      <c r="F183" s="1">
        <f t="shared" si="3"/>
        <v>0</v>
      </c>
      <c r="G183" s="1">
        <f t="shared" si="3"/>
        <v>15</v>
      </c>
    </row>
    <row r="184" spans="1:7" x14ac:dyDescent="0.35">
      <c r="A184" s="4">
        <v>42540</v>
      </c>
      <c r="B184" s="4"/>
      <c r="C184" s="9">
        <v>41</v>
      </c>
      <c r="D184" s="8">
        <v>66</v>
      </c>
      <c r="F184" s="1">
        <f t="shared" si="3"/>
        <v>5</v>
      </c>
      <c r="G184" s="1">
        <f t="shared" si="3"/>
        <v>18.888888888888889</v>
      </c>
    </row>
    <row r="185" spans="1:7" x14ac:dyDescent="0.35">
      <c r="A185" s="4">
        <v>42541</v>
      </c>
      <c r="B185" s="4"/>
      <c r="C185" s="9">
        <v>42</v>
      </c>
      <c r="D185" s="8">
        <v>57</v>
      </c>
      <c r="F185" s="1">
        <f t="shared" si="3"/>
        <v>5.5555555555555554</v>
      </c>
      <c r="G185" s="1">
        <f t="shared" si="3"/>
        <v>13.888888888888889</v>
      </c>
    </row>
    <row r="186" spans="1:7" x14ac:dyDescent="0.35">
      <c r="A186" s="4">
        <v>42542</v>
      </c>
      <c r="B186" s="4"/>
      <c r="C186" s="9">
        <v>41</v>
      </c>
      <c r="D186" s="8">
        <v>68</v>
      </c>
      <c r="F186" s="1">
        <f t="shared" si="3"/>
        <v>5</v>
      </c>
      <c r="G186" s="1">
        <f t="shared" si="3"/>
        <v>20</v>
      </c>
    </row>
    <row r="187" spans="1:7" x14ac:dyDescent="0.35">
      <c r="A187" s="4">
        <v>42543</v>
      </c>
      <c r="B187" s="4"/>
      <c r="C187" s="9">
        <v>48</v>
      </c>
      <c r="D187" s="8">
        <v>59</v>
      </c>
      <c r="F187" s="1">
        <f t="shared" si="3"/>
        <v>8.8888888888888893</v>
      </c>
      <c r="G187" s="1">
        <f t="shared" si="3"/>
        <v>15</v>
      </c>
    </row>
    <row r="188" spans="1:7" x14ac:dyDescent="0.35">
      <c r="A188" s="4">
        <v>42544</v>
      </c>
      <c r="B188" s="4"/>
      <c r="C188" s="9">
        <v>46</v>
      </c>
      <c r="D188" s="8">
        <v>59</v>
      </c>
      <c r="F188" s="1">
        <f t="shared" si="3"/>
        <v>7.7777777777777777</v>
      </c>
      <c r="G188" s="1">
        <f t="shared" si="3"/>
        <v>15</v>
      </c>
    </row>
    <row r="189" spans="1:7" x14ac:dyDescent="0.35">
      <c r="A189" s="4">
        <v>42545</v>
      </c>
      <c r="B189" s="4"/>
      <c r="C189" s="9">
        <v>50</v>
      </c>
      <c r="D189" s="8">
        <v>63</v>
      </c>
      <c r="F189" s="1">
        <f t="shared" si="3"/>
        <v>10</v>
      </c>
      <c r="G189" s="1">
        <f t="shared" si="3"/>
        <v>17.222222222222221</v>
      </c>
    </row>
    <row r="190" spans="1:7" x14ac:dyDescent="0.35">
      <c r="A190" s="4">
        <v>42546</v>
      </c>
      <c r="B190" s="4"/>
      <c r="C190" s="9">
        <v>48</v>
      </c>
      <c r="D190" s="8">
        <v>57</v>
      </c>
      <c r="F190" s="1">
        <f t="shared" si="3"/>
        <v>8.8888888888888893</v>
      </c>
      <c r="G190" s="1">
        <f t="shared" si="3"/>
        <v>13.888888888888889</v>
      </c>
    </row>
    <row r="191" spans="1:7" x14ac:dyDescent="0.35">
      <c r="A191" s="4">
        <v>42547</v>
      </c>
      <c r="B191" s="4"/>
      <c r="C191" s="9">
        <v>42</v>
      </c>
      <c r="D191" s="8">
        <v>54</v>
      </c>
      <c r="F191" s="1">
        <f t="shared" si="3"/>
        <v>5.5555555555555554</v>
      </c>
      <c r="G191" s="1">
        <f t="shared" si="3"/>
        <v>12.222222222222221</v>
      </c>
    </row>
    <row r="192" spans="1:7" x14ac:dyDescent="0.35">
      <c r="A192" s="4">
        <v>42548</v>
      </c>
      <c r="B192" s="4"/>
      <c r="C192" s="9">
        <v>42</v>
      </c>
      <c r="D192" s="8">
        <v>52</v>
      </c>
      <c r="F192" s="1">
        <f t="shared" si="3"/>
        <v>5.5555555555555554</v>
      </c>
      <c r="G192" s="1">
        <f t="shared" si="3"/>
        <v>11.111111111111111</v>
      </c>
    </row>
    <row r="193" spans="1:7" x14ac:dyDescent="0.35">
      <c r="A193" s="4">
        <v>42549</v>
      </c>
      <c r="B193" s="4"/>
      <c r="C193" s="9">
        <v>35</v>
      </c>
      <c r="D193" s="8">
        <v>62</v>
      </c>
      <c r="F193" s="1">
        <f t="shared" si="3"/>
        <v>1.6666666666666665</v>
      </c>
      <c r="G193" s="1">
        <f t="shared" si="3"/>
        <v>16.666666666666668</v>
      </c>
    </row>
    <row r="194" spans="1:7" x14ac:dyDescent="0.35">
      <c r="A194" s="4">
        <v>42550</v>
      </c>
      <c r="B194" s="4"/>
      <c r="C194" s="9">
        <v>44</v>
      </c>
      <c r="D194" s="8">
        <v>48</v>
      </c>
      <c r="F194" s="1">
        <f t="shared" si="3"/>
        <v>6.6666666666666661</v>
      </c>
      <c r="G194" s="1">
        <f t="shared" si="3"/>
        <v>8.8888888888888893</v>
      </c>
    </row>
    <row r="195" spans="1:7" x14ac:dyDescent="0.35">
      <c r="A195" s="4">
        <v>42551</v>
      </c>
      <c r="B195" s="4"/>
      <c r="C195" s="9">
        <v>39</v>
      </c>
      <c r="D195" s="8">
        <v>57</v>
      </c>
      <c r="F195" s="1">
        <f t="shared" si="3"/>
        <v>3.8888888888888888</v>
      </c>
      <c r="G195" s="1">
        <f t="shared" si="3"/>
        <v>13.888888888888889</v>
      </c>
    </row>
    <row r="196" spans="1:7" x14ac:dyDescent="0.35">
      <c r="A196" s="4">
        <v>42552</v>
      </c>
      <c r="B196" s="4"/>
      <c r="C196" s="9">
        <v>41</v>
      </c>
      <c r="D196" s="8">
        <v>60</v>
      </c>
      <c r="F196" s="1">
        <f t="shared" si="3"/>
        <v>5</v>
      </c>
      <c r="G196" s="1">
        <f t="shared" si="3"/>
        <v>15.555555555555555</v>
      </c>
    </row>
    <row r="197" spans="1:7" x14ac:dyDescent="0.35">
      <c r="A197" s="4">
        <v>42553</v>
      </c>
      <c r="B197" s="4"/>
      <c r="C197" s="9">
        <v>46</v>
      </c>
      <c r="D197" s="8">
        <v>57</v>
      </c>
      <c r="F197" s="1">
        <f>CONVERT(C197, "F", "C")</f>
        <v>7.7777777777777777</v>
      </c>
      <c r="G197" s="1">
        <f t="shared" si="3"/>
        <v>13.888888888888889</v>
      </c>
    </row>
    <row r="198" spans="1:7" x14ac:dyDescent="0.35">
      <c r="A198" s="4">
        <v>42554</v>
      </c>
      <c r="C198" s="9">
        <v>44</v>
      </c>
      <c r="D198" s="8">
        <v>59</v>
      </c>
      <c r="F198" s="1">
        <f>CONVERT(C198, "F", "C")</f>
        <v>6.6666666666666661</v>
      </c>
      <c r="G198" s="1">
        <f t="shared" ref="G198" si="4">CONVERT(D198, "F", "C")</f>
        <v>15</v>
      </c>
    </row>
    <row r="199" spans="1:7" x14ac:dyDescent="0.35">
      <c r="A199" s="4">
        <v>42555</v>
      </c>
      <c r="C199" s="9">
        <v>37</v>
      </c>
      <c r="D199" s="9">
        <v>62</v>
      </c>
      <c r="F199" s="1">
        <f t="shared" ref="F199:F255" si="5">CONVERT(C199, "F", "C")</f>
        <v>2.7777777777777777</v>
      </c>
      <c r="G199" s="1">
        <f t="shared" ref="G199:G255" si="6">CONVERT(D199, "F", "C")</f>
        <v>16.666666666666668</v>
      </c>
    </row>
    <row r="200" spans="1:7" x14ac:dyDescent="0.35">
      <c r="A200" s="4">
        <v>42556</v>
      </c>
      <c r="C200" s="9">
        <v>40</v>
      </c>
      <c r="D200" s="9">
        <v>64</v>
      </c>
      <c r="F200" s="1">
        <f t="shared" si="5"/>
        <v>4.4444444444444446</v>
      </c>
      <c r="G200" s="1">
        <f t="shared" si="6"/>
        <v>17.777777777777779</v>
      </c>
    </row>
    <row r="201" spans="1:7" x14ac:dyDescent="0.35">
      <c r="A201" s="4">
        <v>42557</v>
      </c>
      <c r="C201" s="9">
        <v>41</v>
      </c>
      <c r="D201" s="9">
        <v>65</v>
      </c>
      <c r="F201" s="1">
        <f t="shared" si="5"/>
        <v>5</v>
      </c>
      <c r="G201" s="1">
        <f t="shared" si="6"/>
        <v>18.333333333333332</v>
      </c>
    </row>
    <row r="202" spans="1:7" x14ac:dyDescent="0.35">
      <c r="A202" s="4">
        <v>42558</v>
      </c>
      <c r="C202" s="9">
        <v>44</v>
      </c>
      <c r="D202" s="9">
        <v>65</v>
      </c>
      <c r="F202" s="1">
        <f t="shared" si="5"/>
        <v>6.6666666666666661</v>
      </c>
      <c r="G202" s="1">
        <f t="shared" si="6"/>
        <v>18.333333333333332</v>
      </c>
    </row>
    <row r="203" spans="1:7" x14ac:dyDescent="0.35">
      <c r="A203" s="4">
        <v>42559</v>
      </c>
      <c r="C203" s="9">
        <v>41</v>
      </c>
      <c r="D203" s="9">
        <v>57</v>
      </c>
      <c r="F203" s="1">
        <f t="shared" si="5"/>
        <v>5</v>
      </c>
      <c r="G203" s="1">
        <f t="shared" si="6"/>
        <v>13.888888888888889</v>
      </c>
    </row>
    <row r="204" spans="1:7" x14ac:dyDescent="0.35">
      <c r="A204" s="4">
        <v>42560</v>
      </c>
      <c r="C204" s="9">
        <v>42</v>
      </c>
      <c r="D204" s="9">
        <v>64</v>
      </c>
      <c r="F204" s="1">
        <f t="shared" si="5"/>
        <v>5.5555555555555554</v>
      </c>
      <c r="G204" s="1">
        <f t="shared" si="6"/>
        <v>17.777777777777779</v>
      </c>
    </row>
    <row r="205" spans="1:7" x14ac:dyDescent="0.35">
      <c r="A205" s="4">
        <v>42561</v>
      </c>
      <c r="C205" s="9">
        <v>42</v>
      </c>
      <c r="D205" s="9">
        <v>62</v>
      </c>
      <c r="F205" s="1">
        <f t="shared" si="5"/>
        <v>5.5555555555555554</v>
      </c>
      <c r="G205" s="1">
        <f t="shared" si="6"/>
        <v>16.666666666666668</v>
      </c>
    </row>
    <row r="206" spans="1:7" x14ac:dyDescent="0.35">
      <c r="A206" s="4">
        <v>42562</v>
      </c>
      <c r="C206" s="9">
        <v>39</v>
      </c>
      <c r="D206" s="9">
        <v>65</v>
      </c>
      <c r="F206" s="1">
        <f t="shared" si="5"/>
        <v>3.8888888888888888</v>
      </c>
      <c r="G206" s="1">
        <f t="shared" si="6"/>
        <v>18.333333333333332</v>
      </c>
    </row>
    <row r="207" spans="1:7" x14ac:dyDescent="0.35">
      <c r="A207" s="4">
        <v>42563</v>
      </c>
      <c r="C207" s="9">
        <v>39</v>
      </c>
      <c r="D207" s="9">
        <v>66</v>
      </c>
      <c r="F207" s="1">
        <f t="shared" si="5"/>
        <v>3.8888888888888888</v>
      </c>
      <c r="G207" s="1">
        <f t="shared" si="6"/>
        <v>18.888888888888889</v>
      </c>
    </row>
    <row r="208" spans="1:7" x14ac:dyDescent="0.35">
      <c r="A208" s="4">
        <v>42564</v>
      </c>
      <c r="C208" s="9">
        <v>37</v>
      </c>
      <c r="D208" s="9">
        <v>65</v>
      </c>
      <c r="F208" s="1">
        <f t="shared" si="5"/>
        <v>2.7777777777777777</v>
      </c>
      <c r="G208" s="1">
        <f t="shared" si="6"/>
        <v>18.333333333333332</v>
      </c>
    </row>
    <row r="209" spans="1:7" x14ac:dyDescent="0.35">
      <c r="A209" s="4">
        <v>42565</v>
      </c>
      <c r="C209" s="9">
        <v>37</v>
      </c>
      <c r="D209" s="9">
        <v>66</v>
      </c>
      <c r="F209" s="1">
        <f t="shared" si="5"/>
        <v>2.7777777777777777</v>
      </c>
      <c r="G209" s="1">
        <f t="shared" si="6"/>
        <v>18.888888888888889</v>
      </c>
    </row>
    <row r="210" spans="1:7" x14ac:dyDescent="0.35">
      <c r="A210" s="4">
        <v>42566</v>
      </c>
      <c r="C210" s="9">
        <v>44</v>
      </c>
      <c r="D210" s="9">
        <v>68</v>
      </c>
      <c r="F210" s="1">
        <f t="shared" si="5"/>
        <v>6.6666666666666661</v>
      </c>
      <c r="G210" s="1">
        <f t="shared" si="6"/>
        <v>20</v>
      </c>
    </row>
    <row r="211" spans="1:7" x14ac:dyDescent="0.35">
      <c r="A211" s="4">
        <v>42567</v>
      </c>
      <c r="C211" s="9">
        <v>42</v>
      </c>
      <c r="D211" s="9">
        <v>72</v>
      </c>
      <c r="F211" s="1">
        <f t="shared" si="5"/>
        <v>5.5555555555555554</v>
      </c>
      <c r="G211" s="1">
        <f t="shared" si="6"/>
        <v>22.222222222222221</v>
      </c>
    </row>
    <row r="212" spans="1:7" x14ac:dyDescent="0.35">
      <c r="A212" s="4">
        <v>42568</v>
      </c>
      <c r="C212" s="9">
        <v>50</v>
      </c>
      <c r="D212" s="9">
        <v>65</v>
      </c>
      <c r="F212" s="1">
        <f t="shared" si="5"/>
        <v>10</v>
      </c>
      <c r="G212" s="1">
        <f t="shared" si="6"/>
        <v>18.333333333333332</v>
      </c>
    </row>
    <row r="213" spans="1:7" x14ac:dyDescent="0.35">
      <c r="A213" s="4">
        <v>42569</v>
      </c>
      <c r="C213" s="9">
        <v>50</v>
      </c>
      <c r="D213" s="9">
        <v>58</v>
      </c>
      <c r="F213" s="1">
        <f t="shared" si="5"/>
        <v>10</v>
      </c>
      <c r="G213" s="1">
        <f t="shared" si="6"/>
        <v>14.444444444444445</v>
      </c>
    </row>
    <row r="214" spans="1:7" x14ac:dyDescent="0.35">
      <c r="A214" s="4">
        <v>42570</v>
      </c>
      <c r="C214" s="9">
        <v>48</v>
      </c>
      <c r="D214" s="9">
        <v>70</v>
      </c>
      <c r="F214" s="1">
        <f t="shared" si="5"/>
        <v>8.8888888888888893</v>
      </c>
      <c r="G214" s="1">
        <f t="shared" si="6"/>
        <v>21.111111111111111</v>
      </c>
    </row>
    <row r="215" spans="1:7" x14ac:dyDescent="0.35">
      <c r="A215" s="4">
        <v>42571</v>
      </c>
      <c r="C215" s="9">
        <v>51</v>
      </c>
      <c r="D215" s="9">
        <v>69</v>
      </c>
      <c r="F215" s="1">
        <f t="shared" si="5"/>
        <v>10.555555555555555</v>
      </c>
      <c r="G215" s="1">
        <f t="shared" si="6"/>
        <v>20.555555555555554</v>
      </c>
    </row>
    <row r="216" spans="1:7" x14ac:dyDescent="0.35">
      <c r="A216" s="4">
        <v>42572</v>
      </c>
      <c r="C216" s="9">
        <v>43</v>
      </c>
      <c r="D216" s="9">
        <v>67</v>
      </c>
      <c r="F216" s="1">
        <f t="shared" si="5"/>
        <v>6.1111111111111107</v>
      </c>
      <c r="G216" s="1">
        <f t="shared" si="6"/>
        <v>19.444444444444443</v>
      </c>
    </row>
    <row r="217" spans="1:7" x14ac:dyDescent="0.35">
      <c r="A217" s="4">
        <v>42573</v>
      </c>
      <c r="C217" s="9">
        <v>40</v>
      </c>
      <c r="D217" s="9">
        <v>71</v>
      </c>
      <c r="F217" s="1">
        <f t="shared" si="5"/>
        <v>4.4444444444444446</v>
      </c>
      <c r="G217" s="1">
        <f t="shared" si="6"/>
        <v>21.666666666666668</v>
      </c>
    </row>
    <row r="218" spans="1:7" x14ac:dyDescent="0.35">
      <c r="A218" s="4">
        <v>42574</v>
      </c>
      <c r="C218" s="9">
        <v>45</v>
      </c>
      <c r="D218" s="9">
        <v>69</v>
      </c>
      <c r="F218" s="1">
        <f t="shared" si="5"/>
        <v>7.2222222222222223</v>
      </c>
      <c r="G218" s="1">
        <f t="shared" si="6"/>
        <v>20.555555555555554</v>
      </c>
    </row>
    <row r="219" spans="1:7" x14ac:dyDescent="0.35">
      <c r="A219" s="4">
        <v>42575</v>
      </c>
      <c r="C219" s="9">
        <v>41</v>
      </c>
      <c r="D219" s="9">
        <v>69</v>
      </c>
      <c r="F219" s="1">
        <f t="shared" si="5"/>
        <v>5</v>
      </c>
      <c r="G219" s="1">
        <f t="shared" si="6"/>
        <v>20.555555555555554</v>
      </c>
    </row>
    <row r="220" spans="1:7" x14ac:dyDescent="0.35">
      <c r="A220" s="4">
        <v>42576</v>
      </c>
      <c r="C220" s="9">
        <v>39</v>
      </c>
      <c r="D220" s="9">
        <v>64</v>
      </c>
      <c r="F220" s="1">
        <f t="shared" si="5"/>
        <v>3.8888888888888888</v>
      </c>
      <c r="G220" s="1">
        <f t="shared" si="6"/>
        <v>17.777777777777779</v>
      </c>
    </row>
    <row r="221" spans="1:7" x14ac:dyDescent="0.35">
      <c r="A221" s="4">
        <v>42577</v>
      </c>
      <c r="C221" s="9">
        <v>41</v>
      </c>
      <c r="D221" s="9">
        <v>68</v>
      </c>
      <c r="F221" s="1">
        <f t="shared" si="5"/>
        <v>5</v>
      </c>
      <c r="G221" s="1">
        <f t="shared" si="6"/>
        <v>20</v>
      </c>
    </row>
    <row r="222" spans="1:7" x14ac:dyDescent="0.35">
      <c r="A222" s="4">
        <v>42578</v>
      </c>
      <c r="C222" s="9">
        <v>41</v>
      </c>
      <c r="D222" s="9">
        <v>69</v>
      </c>
      <c r="F222" s="1">
        <f t="shared" si="5"/>
        <v>5</v>
      </c>
      <c r="G222" s="1">
        <f t="shared" si="6"/>
        <v>20.555555555555554</v>
      </c>
    </row>
    <row r="223" spans="1:7" x14ac:dyDescent="0.35">
      <c r="A223" s="4">
        <v>42579</v>
      </c>
      <c r="C223" s="9">
        <v>41</v>
      </c>
      <c r="D223" s="9">
        <v>69</v>
      </c>
      <c r="F223" s="1">
        <f t="shared" si="5"/>
        <v>5</v>
      </c>
      <c r="G223" s="1">
        <f t="shared" si="6"/>
        <v>20.555555555555554</v>
      </c>
    </row>
    <row r="224" spans="1:7" x14ac:dyDescent="0.35">
      <c r="A224" s="4">
        <v>42580</v>
      </c>
      <c r="C224" s="9">
        <v>40</v>
      </c>
      <c r="D224" s="9">
        <v>68</v>
      </c>
      <c r="F224" s="1">
        <f t="shared" si="5"/>
        <v>4.4444444444444446</v>
      </c>
      <c r="G224" s="1">
        <f t="shared" si="6"/>
        <v>20</v>
      </c>
    </row>
    <row r="225" spans="1:7" x14ac:dyDescent="0.35">
      <c r="A225" s="4">
        <v>42581</v>
      </c>
      <c r="C225" s="9">
        <v>42</v>
      </c>
      <c r="D225" s="9">
        <v>68</v>
      </c>
      <c r="F225" s="1">
        <f t="shared" si="5"/>
        <v>5.5555555555555554</v>
      </c>
      <c r="G225" s="1">
        <f t="shared" si="6"/>
        <v>20</v>
      </c>
    </row>
    <row r="226" spans="1:7" x14ac:dyDescent="0.35">
      <c r="A226" s="4">
        <v>42582</v>
      </c>
      <c r="C226" s="9">
        <v>41</v>
      </c>
      <c r="D226" s="9">
        <v>68</v>
      </c>
      <c r="F226" s="1">
        <f t="shared" si="5"/>
        <v>5</v>
      </c>
      <c r="G226" s="1">
        <f t="shared" si="6"/>
        <v>20</v>
      </c>
    </row>
    <row r="227" spans="1:7" x14ac:dyDescent="0.35">
      <c r="A227" s="4">
        <v>42583</v>
      </c>
      <c r="C227" s="9">
        <v>41</v>
      </c>
      <c r="D227" s="9">
        <v>63</v>
      </c>
      <c r="F227" s="1">
        <f t="shared" si="5"/>
        <v>5</v>
      </c>
      <c r="G227" s="1">
        <f t="shared" si="6"/>
        <v>17.222222222222221</v>
      </c>
    </row>
    <row r="228" spans="1:7" x14ac:dyDescent="0.35">
      <c r="A228" s="4">
        <v>42584</v>
      </c>
      <c r="C228" s="9">
        <v>42</v>
      </c>
      <c r="D228" s="9">
        <v>62</v>
      </c>
      <c r="F228" s="1">
        <f t="shared" si="5"/>
        <v>5.5555555555555554</v>
      </c>
      <c r="G228" s="1">
        <f t="shared" si="6"/>
        <v>16.666666666666668</v>
      </c>
    </row>
    <row r="229" spans="1:7" x14ac:dyDescent="0.35">
      <c r="A229" s="4">
        <v>42585</v>
      </c>
      <c r="C229" s="9">
        <v>41</v>
      </c>
      <c r="D229" s="9">
        <v>64</v>
      </c>
      <c r="F229" s="1">
        <f t="shared" si="5"/>
        <v>5</v>
      </c>
      <c r="G229" s="1">
        <f t="shared" si="6"/>
        <v>17.777777777777779</v>
      </c>
    </row>
    <row r="230" spans="1:7" x14ac:dyDescent="0.35">
      <c r="A230" s="4">
        <v>42586</v>
      </c>
      <c r="C230" s="9">
        <v>35</v>
      </c>
      <c r="D230" s="9">
        <v>64</v>
      </c>
      <c r="F230" s="1">
        <f t="shared" si="5"/>
        <v>1.6666666666666665</v>
      </c>
      <c r="G230" s="1">
        <f t="shared" si="6"/>
        <v>17.777777777777779</v>
      </c>
    </row>
    <row r="231" spans="1:7" x14ac:dyDescent="0.35">
      <c r="A231" s="4">
        <v>42587</v>
      </c>
      <c r="C231" s="9">
        <v>37</v>
      </c>
      <c r="D231" s="9">
        <v>61</v>
      </c>
      <c r="F231" s="1">
        <f t="shared" si="5"/>
        <v>2.7777777777777777</v>
      </c>
      <c r="G231" s="1">
        <f t="shared" si="6"/>
        <v>16.111111111111111</v>
      </c>
    </row>
    <row r="232" spans="1:7" x14ac:dyDescent="0.35">
      <c r="A232" s="4">
        <v>42588</v>
      </c>
      <c r="C232" s="9">
        <v>35</v>
      </c>
      <c r="D232" s="9">
        <v>64</v>
      </c>
      <c r="F232" s="1">
        <f t="shared" si="5"/>
        <v>1.6666666666666665</v>
      </c>
      <c r="G232" s="1">
        <f t="shared" si="6"/>
        <v>17.777777777777779</v>
      </c>
    </row>
    <row r="233" spans="1:7" x14ac:dyDescent="0.35">
      <c r="A233" s="4">
        <v>42589</v>
      </c>
      <c r="C233" s="9">
        <v>35</v>
      </c>
      <c r="D233" s="9">
        <v>66</v>
      </c>
      <c r="F233" s="1">
        <f t="shared" si="5"/>
        <v>1.6666666666666665</v>
      </c>
      <c r="G233" s="1">
        <f t="shared" si="6"/>
        <v>18.888888888888889</v>
      </c>
    </row>
    <row r="234" spans="1:7" x14ac:dyDescent="0.35">
      <c r="A234" s="4">
        <v>42590</v>
      </c>
      <c r="C234" s="9">
        <v>36</v>
      </c>
      <c r="D234" s="9">
        <v>67</v>
      </c>
      <c r="F234" s="1">
        <f t="shared" si="5"/>
        <v>2.2222222222222223</v>
      </c>
      <c r="G234" s="1">
        <f t="shared" si="6"/>
        <v>19.444444444444443</v>
      </c>
    </row>
    <row r="235" spans="1:7" x14ac:dyDescent="0.35">
      <c r="A235" s="4">
        <v>42591</v>
      </c>
      <c r="C235" s="9">
        <v>37</v>
      </c>
      <c r="D235" s="9">
        <v>65</v>
      </c>
      <c r="F235" s="1">
        <f t="shared" si="5"/>
        <v>2.7777777777777777</v>
      </c>
      <c r="G235" s="1">
        <f t="shared" si="6"/>
        <v>18.333333333333332</v>
      </c>
    </row>
    <row r="236" spans="1:7" x14ac:dyDescent="0.35">
      <c r="A236" s="4">
        <v>42592</v>
      </c>
      <c r="C236" s="9">
        <v>39</v>
      </c>
      <c r="D236" s="9">
        <v>65</v>
      </c>
      <c r="F236" s="1">
        <f t="shared" si="5"/>
        <v>3.8888888888888888</v>
      </c>
      <c r="G236" s="1">
        <f t="shared" si="6"/>
        <v>18.333333333333332</v>
      </c>
    </row>
    <row r="237" spans="1:7" x14ac:dyDescent="0.35">
      <c r="A237" s="4">
        <v>42593</v>
      </c>
      <c r="C237" s="9">
        <v>42</v>
      </c>
      <c r="D237" s="9">
        <v>55</v>
      </c>
      <c r="F237" s="1">
        <f t="shared" si="5"/>
        <v>5.5555555555555554</v>
      </c>
      <c r="G237" s="1">
        <f t="shared" si="6"/>
        <v>12.777777777777777</v>
      </c>
    </row>
    <row r="238" spans="1:7" x14ac:dyDescent="0.35">
      <c r="A238" s="4">
        <v>42594</v>
      </c>
      <c r="C238" s="9">
        <v>36</v>
      </c>
      <c r="D238" s="9">
        <v>59</v>
      </c>
      <c r="F238" s="1">
        <f t="shared" si="5"/>
        <v>2.2222222222222223</v>
      </c>
      <c r="G238" s="1">
        <f t="shared" si="6"/>
        <v>15</v>
      </c>
    </row>
    <row r="239" spans="1:7" x14ac:dyDescent="0.35">
      <c r="A239" s="4">
        <v>42595</v>
      </c>
      <c r="C239" s="9">
        <v>33</v>
      </c>
      <c r="D239" s="9">
        <v>62</v>
      </c>
      <c r="F239" s="1">
        <f t="shared" si="5"/>
        <v>0.55555555555555558</v>
      </c>
      <c r="G239" s="1">
        <f t="shared" si="6"/>
        <v>16.666666666666668</v>
      </c>
    </row>
    <row r="240" spans="1:7" x14ac:dyDescent="0.35">
      <c r="A240" s="4">
        <v>42596</v>
      </c>
      <c r="C240" s="9">
        <v>35</v>
      </c>
      <c r="D240" s="9">
        <v>55</v>
      </c>
      <c r="F240" s="1">
        <f t="shared" si="5"/>
        <v>1.6666666666666665</v>
      </c>
      <c r="G240" s="1">
        <f t="shared" si="6"/>
        <v>12.777777777777777</v>
      </c>
    </row>
    <row r="241" spans="1:7" x14ac:dyDescent="0.35">
      <c r="A241" s="4">
        <v>42597</v>
      </c>
      <c r="C241" s="9">
        <v>37</v>
      </c>
      <c r="D241" s="9">
        <v>54</v>
      </c>
      <c r="F241" s="1">
        <f t="shared" si="5"/>
        <v>2.7777777777777777</v>
      </c>
      <c r="G241" s="1">
        <f t="shared" si="6"/>
        <v>12.222222222222221</v>
      </c>
    </row>
    <row r="242" spans="1:7" x14ac:dyDescent="0.35">
      <c r="A242" s="4">
        <v>42598</v>
      </c>
      <c r="C242" s="9">
        <v>35</v>
      </c>
      <c r="D242" s="9">
        <v>53</v>
      </c>
      <c r="F242" s="1">
        <f t="shared" si="5"/>
        <v>1.6666666666666665</v>
      </c>
      <c r="G242" s="1">
        <f t="shared" si="6"/>
        <v>11.666666666666666</v>
      </c>
    </row>
    <row r="243" spans="1:7" x14ac:dyDescent="0.35">
      <c r="A243" s="4">
        <v>42599</v>
      </c>
      <c r="C243" s="9">
        <v>33</v>
      </c>
      <c r="D243" s="9">
        <v>59</v>
      </c>
      <c r="F243" s="1">
        <f t="shared" si="5"/>
        <v>0.55555555555555558</v>
      </c>
      <c r="G243" s="1">
        <f t="shared" si="6"/>
        <v>15</v>
      </c>
    </row>
    <row r="244" spans="1:7" x14ac:dyDescent="0.35">
      <c r="A244" s="4">
        <v>42600</v>
      </c>
      <c r="C244" s="9">
        <v>33</v>
      </c>
      <c r="D244" s="9">
        <v>62</v>
      </c>
      <c r="F244" s="1">
        <f t="shared" si="5"/>
        <v>0.55555555555555558</v>
      </c>
      <c r="G244" s="1">
        <f t="shared" si="6"/>
        <v>16.666666666666668</v>
      </c>
    </row>
    <row r="245" spans="1:7" x14ac:dyDescent="0.35">
      <c r="A245" s="4">
        <v>42601</v>
      </c>
      <c r="C245" s="9">
        <v>35</v>
      </c>
      <c r="D245" s="9">
        <v>64</v>
      </c>
      <c r="F245" s="1">
        <f t="shared" si="5"/>
        <v>1.6666666666666665</v>
      </c>
      <c r="G245" s="1">
        <f t="shared" si="6"/>
        <v>17.777777777777779</v>
      </c>
    </row>
    <row r="246" spans="1:7" x14ac:dyDescent="0.35">
      <c r="A246" s="4">
        <v>42602</v>
      </c>
      <c r="C246" s="9">
        <v>37</v>
      </c>
      <c r="D246" s="9">
        <v>64</v>
      </c>
      <c r="F246" s="1">
        <f t="shared" si="5"/>
        <v>2.7777777777777777</v>
      </c>
      <c r="G246" s="1">
        <f t="shared" si="6"/>
        <v>17.777777777777779</v>
      </c>
    </row>
    <row r="247" spans="1:7" x14ac:dyDescent="0.35">
      <c r="A247" s="4">
        <v>42603</v>
      </c>
      <c r="C247" s="9">
        <v>37</v>
      </c>
      <c r="D247" s="9">
        <v>61</v>
      </c>
      <c r="F247" s="1">
        <f t="shared" si="5"/>
        <v>2.7777777777777777</v>
      </c>
      <c r="G247" s="1">
        <f t="shared" si="6"/>
        <v>16.111111111111111</v>
      </c>
    </row>
    <row r="248" spans="1:7" x14ac:dyDescent="0.35">
      <c r="A248" s="4">
        <v>42604</v>
      </c>
      <c r="C248" s="9">
        <v>33</v>
      </c>
      <c r="D248" s="9">
        <v>64</v>
      </c>
      <c r="F248" s="1">
        <f t="shared" si="5"/>
        <v>0.55555555555555558</v>
      </c>
      <c r="G248" s="1">
        <f t="shared" si="6"/>
        <v>17.777777777777779</v>
      </c>
    </row>
    <row r="249" spans="1:7" x14ac:dyDescent="0.35">
      <c r="A249" s="4">
        <v>42605</v>
      </c>
      <c r="C249" s="9">
        <v>44</v>
      </c>
      <c r="D249" s="9">
        <v>61</v>
      </c>
      <c r="F249" s="1">
        <f t="shared" si="5"/>
        <v>6.6666666666666661</v>
      </c>
      <c r="G249" s="1">
        <f t="shared" si="6"/>
        <v>16.111111111111111</v>
      </c>
    </row>
    <row r="250" spans="1:7" x14ac:dyDescent="0.35">
      <c r="A250" s="4">
        <v>42606</v>
      </c>
      <c r="C250" s="9">
        <v>48</v>
      </c>
      <c r="D250" s="9">
        <v>63</v>
      </c>
      <c r="F250" s="1">
        <f t="shared" si="5"/>
        <v>8.8888888888888893</v>
      </c>
      <c r="G250" s="1">
        <f t="shared" si="6"/>
        <v>17.222222222222221</v>
      </c>
    </row>
    <row r="251" spans="1:7" x14ac:dyDescent="0.35">
      <c r="A251" s="4">
        <v>42607</v>
      </c>
      <c r="C251" s="9">
        <v>35</v>
      </c>
      <c r="D251" s="9">
        <v>64</v>
      </c>
      <c r="F251" s="1">
        <f t="shared" si="5"/>
        <v>1.6666666666666665</v>
      </c>
      <c r="G251" s="1">
        <f t="shared" si="6"/>
        <v>17.777777777777779</v>
      </c>
    </row>
    <row r="252" spans="1:7" x14ac:dyDescent="0.35">
      <c r="A252" s="4">
        <v>42608</v>
      </c>
      <c r="C252" s="9">
        <v>41</v>
      </c>
      <c r="D252" s="9">
        <v>53</v>
      </c>
      <c r="F252" s="1">
        <f t="shared" si="5"/>
        <v>5</v>
      </c>
      <c r="G252" s="1">
        <f t="shared" si="6"/>
        <v>11.666666666666666</v>
      </c>
    </row>
    <row r="253" spans="1:7" x14ac:dyDescent="0.35">
      <c r="A253" s="4">
        <v>42609</v>
      </c>
      <c r="C253" s="9">
        <v>41</v>
      </c>
      <c r="D253" s="9">
        <v>56</v>
      </c>
      <c r="F253" s="1">
        <f t="shared" si="5"/>
        <v>5</v>
      </c>
      <c r="G253" s="1">
        <f t="shared" si="6"/>
        <v>13.333333333333332</v>
      </c>
    </row>
    <row r="254" spans="1:7" x14ac:dyDescent="0.35">
      <c r="A254" s="4">
        <v>42610</v>
      </c>
      <c r="C254" s="9">
        <v>41</v>
      </c>
      <c r="D254" s="9">
        <v>51</v>
      </c>
      <c r="F254" s="1">
        <f t="shared" si="5"/>
        <v>5</v>
      </c>
      <c r="G254" s="1">
        <f t="shared" si="6"/>
        <v>10.555555555555555</v>
      </c>
    </row>
    <row r="255" spans="1:7" x14ac:dyDescent="0.35">
      <c r="A255" s="4">
        <v>42611</v>
      </c>
      <c r="C255" s="9">
        <v>39</v>
      </c>
      <c r="D255" s="9">
        <v>50</v>
      </c>
      <c r="F255" s="1">
        <f t="shared" si="5"/>
        <v>3.8888888888888888</v>
      </c>
      <c r="G255" s="1">
        <f t="shared" si="6"/>
        <v>10</v>
      </c>
    </row>
  </sheetData>
  <mergeCells count="2">
    <mergeCell ref="C1:D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81"/>
  <sheetViews>
    <sheetView topLeftCell="A157" workbookViewId="0">
      <selection activeCell="G5" sqref="A1:XFD1048576"/>
    </sheetView>
  </sheetViews>
  <sheetFormatPr defaultRowHeight="14.5" x14ac:dyDescent="0.35"/>
  <cols>
    <col min="1" max="1" width="24.54296875" style="1" customWidth="1"/>
    <col min="2" max="2" width="6.1796875" style="1" bestFit="1" customWidth="1"/>
    <col min="3" max="3" width="5.81640625" style="1" customWidth="1"/>
    <col min="4" max="5" width="6.54296875" style="9" customWidth="1"/>
    <col min="6" max="6" width="2.1796875" style="9" customWidth="1"/>
    <col min="7" max="7" width="3.26953125" style="9" bestFit="1" customWidth="1"/>
    <col min="8" max="8" width="6.81640625" style="9" customWidth="1"/>
    <col min="9" max="9" width="5.54296875" style="9" customWidth="1"/>
    <col min="10" max="10" width="6.54296875" style="9" customWidth="1"/>
    <col min="11" max="11" width="1.453125" style="9" customWidth="1"/>
    <col min="12" max="15" width="5.54296875" style="1" customWidth="1"/>
    <col min="16" max="16" width="6.26953125" style="1" customWidth="1"/>
    <col min="17" max="34" width="5.54296875" style="1" customWidth="1"/>
    <col min="35" max="35" width="7.7265625" style="1" customWidth="1"/>
    <col min="36" max="36" width="5.453125" style="9" customWidth="1"/>
    <col min="37" max="40" width="5.54296875" style="1" customWidth="1"/>
    <col min="41" max="41" width="6.26953125" style="1" customWidth="1"/>
    <col min="42" max="60" width="5.54296875" style="1" customWidth="1"/>
    <col min="61" max="61" width="1.453125" style="9" customWidth="1"/>
    <col min="62" max="62" width="9.1796875" style="9"/>
    <col min="63" max="63" width="10.453125" style="1" customWidth="1"/>
    <col min="64" max="256" width="9.1796875" style="9"/>
    <col min="257" max="257" width="10" style="9" customWidth="1"/>
    <col min="258" max="258" width="6.1796875" style="9" bestFit="1" customWidth="1"/>
    <col min="259" max="259" width="5" style="9" bestFit="1" customWidth="1"/>
    <col min="260" max="261" width="5.453125" style="9" customWidth="1"/>
    <col min="262" max="262" width="2.1796875" style="9" customWidth="1"/>
    <col min="263" max="263" width="3.26953125" style="9" bestFit="1" customWidth="1"/>
    <col min="264" max="264" width="5" style="9" bestFit="1" customWidth="1"/>
    <col min="265" max="265" width="5.54296875" style="9" customWidth="1"/>
    <col min="266" max="266" width="3.81640625" style="9" bestFit="1" customWidth="1"/>
    <col min="267" max="267" width="1.453125" style="9" customWidth="1"/>
    <col min="268" max="271" width="5.54296875" style="9" customWidth="1"/>
    <col min="272" max="272" width="6.26953125" style="9" customWidth="1"/>
    <col min="273" max="291" width="5.54296875" style="9" customWidth="1"/>
    <col min="292" max="512" width="9.1796875" style="9"/>
    <col min="513" max="513" width="10" style="9" customWidth="1"/>
    <col min="514" max="514" width="6.1796875" style="9" bestFit="1" customWidth="1"/>
    <col min="515" max="515" width="5" style="9" bestFit="1" customWidth="1"/>
    <col min="516" max="517" width="5.453125" style="9" customWidth="1"/>
    <col min="518" max="518" width="2.1796875" style="9" customWidth="1"/>
    <col min="519" max="519" width="3.26953125" style="9" bestFit="1" customWidth="1"/>
    <col min="520" max="520" width="5" style="9" bestFit="1" customWidth="1"/>
    <col min="521" max="521" width="5.54296875" style="9" customWidth="1"/>
    <col min="522" max="522" width="3.81640625" style="9" bestFit="1" customWidth="1"/>
    <col min="523" max="523" width="1.453125" style="9" customWidth="1"/>
    <col min="524" max="527" width="5.54296875" style="9" customWidth="1"/>
    <col min="528" max="528" width="6.26953125" style="9" customWidth="1"/>
    <col min="529" max="547" width="5.54296875" style="9" customWidth="1"/>
    <col min="548" max="768" width="9.1796875" style="9"/>
    <col min="769" max="769" width="10" style="9" customWidth="1"/>
    <col min="770" max="770" width="6.1796875" style="9" bestFit="1" customWidth="1"/>
    <col min="771" max="771" width="5" style="9" bestFit="1" customWidth="1"/>
    <col min="772" max="773" width="5.453125" style="9" customWidth="1"/>
    <col min="774" max="774" width="2.1796875" style="9" customWidth="1"/>
    <col min="775" max="775" width="3.26953125" style="9" bestFit="1" customWidth="1"/>
    <col min="776" max="776" width="5" style="9" bestFit="1" customWidth="1"/>
    <col min="777" max="777" width="5.54296875" style="9" customWidth="1"/>
    <col min="778" max="778" width="3.81640625" style="9" bestFit="1" customWidth="1"/>
    <col min="779" max="779" width="1.453125" style="9" customWidth="1"/>
    <col min="780" max="783" width="5.54296875" style="9" customWidth="1"/>
    <col min="784" max="784" width="6.26953125" style="9" customWidth="1"/>
    <col min="785" max="803" width="5.54296875" style="9" customWidth="1"/>
    <col min="804" max="1024" width="9.1796875" style="9"/>
    <col min="1025" max="1025" width="10" style="9" customWidth="1"/>
    <col min="1026" max="1026" width="6.1796875" style="9" bestFit="1" customWidth="1"/>
    <col min="1027" max="1027" width="5" style="9" bestFit="1" customWidth="1"/>
    <col min="1028" max="1029" width="5.453125" style="9" customWidth="1"/>
    <col min="1030" max="1030" width="2.1796875" style="9" customWidth="1"/>
    <col min="1031" max="1031" width="3.26953125" style="9" bestFit="1" customWidth="1"/>
    <col min="1032" max="1032" width="5" style="9" bestFit="1" customWidth="1"/>
    <col min="1033" max="1033" width="5.54296875" style="9" customWidth="1"/>
    <col min="1034" max="1034" width="3.81640625" style="9" bestFit="1" customWidth="1"/>
    <col min="1035" max="1035" width="1.453125" style="9" customWidth="1"/>
    <col min="1036" max="1039" width="5.54296875" style="9" customWidth="1"/>
    <col min="1040" max="1040" width="6.26953125" style="9" customWidth="1"/>
    <col min="1041" max="1059" width="5.54296875" style="9" customWidth="1"/>
    <col min="1060" max="1280" width="9.1796875" style="9"/>
    <col min="1281" max="1281" width="10" style="9" customWidth="1"/>
    <col min="1282" max="1282" width="6.1796875" style="9" bestFit="1" customWidth="1"/>
    <col min="1283" max="1283" width="5" style="9" bestFit="1" customWidth="1"/>
    <col min="1284" max="1285" width="5.453125" style="9" customWidth="1"/>
    <col min="1286" max="1286" width="2.1796875" style="9" customWidth="1"/>
    <col min="1287" max="1287" width="3.26953125" style="9" bestFit="1" customWidth="1"/>
    <col min="1288" max="1288" width="5" style="9" bestFit="1" customWidth="1"/>
    <col min="1289" max="1289" width="5.54296875" style="9" customWidth="1"/>
    <col min="1290" max="1290" width="3.81640625" style="9" bestFit="1" customWidth="1"/>
    <col min="1291" max="1291" width="1.453125" style="9" customWidth="1"/>
    <col min="1292" max="1295" width="5.54296875" style="9" customWidth="1"/>
    <col min="1296" max="1296" width="6.26953125" style="9" customWidth="1"/>
    <col min="1297" max="1315" width="5.54296875" style="9" customWidth="1"/>
    <col min="1316" max="1536" width="9.1796875" style="9"/>
    <col min="1537" max="1537" width="10" style="9" customWidth="1"/>
    <col min="1538" max="1538" width="6.1796875" style="9" bestFit="1" customWidth="1"/>
    <col min="1539" max="1539" width="5" style="9" bestFit="1" customWidth="1"/>
    <col min="1540" max="1541" width="5.453125" style="9" customWidth="1"/>
    <col min="1542" max="1542" width="2.1796875" style="9" customWidth="1"/>
    <col min="1543" max="1543" width="3.26953125" style="9" bestFit="1" customWidth="1"/>
    <col min="1544" max="1544" width="5" style="9" bestFit="1" customWidth="1"/>
    <col min="1545" max="1545" width="5.54296875" style="9" customWidth="1"/>
    <col min="1546" max="1546" width="3.81640625" style="9" bestFit="1" customWidth="1"/>
    <col min="1547" max="1547" width="1.453125" style="9" customWidth="1"/>
    <col min="1548" max="1551" width="5.54296875" style="9" customWidth="1"/>
    <col min="1552" max="1552" width="6.26953125" style="9" customWidth="1"/>
    <col min="1553" max="1571" width="5.54296875" style="9" customWidth="1"/>
    <col min="1572" max="1792" width="9.1796875" style="9"/>
    <col min="1793" max="1793" width="10" style="9" customWidth="1"/>
    <col min="1794" max="1794" width="6.1796875" style="9" bestFit="1" customWidth="1"/>
    <col min="1795" max="1795" width="5" style="9" bestFit="1" customWidth="1"/>
    <col min="1796" max="1797" width="5.453125" style="9" customWidth="1"/>
    <col min="1798" max="1798" width="2.1796875" style="9" customWidth="1"/>
    <col min="1799" max="1799" width="3.26953125" style="9" bestFit="1" customWidth="1"/>
    <col min="1800" max="1800" width="5" style="9" bestFit="1" customWidth="1"/>
    <col min="1801" max="1801" width="5.54296875" style="9" customWidth="1"/>
    <col min="1802" max="1802" width="3.81640625" style="9" bestFit="1" customWidth="1"/>
    <col min="1803" max="1803" width="1.453125" style="9" customWidth="1"/>
    <col min="1804" max="1807" width="5.54296875" style="9" customWidth="1"/>
    <col min="1808" max="1808" width="6.26953125" style="9" customWidth="1"/>
    <col min="1809" max="1827" width="5.54296875" style="9" customWidth="1"/>
    <col min="1828" max="2048" width="9.1796875" style="9"/>
    <col min="2049" max="2049" width="10" style="9" customWidth="1"/>
    <col min="2050" max="2050" width="6.1796875" style="9" bestFit="1" customWidth="1"/>
    <col min="2051" max="2051" width="5" style="9" bestFit="1" customWidth="1"/>
    <col min="2052" max="2053" width="5.453125" style="9" customWidth="1"/>
    <col min="2054" max="2054" width="2.1796875" style="9" customWidth="1"/>
    <col min="2055" max="2055" width="3.26953125" style="9" bestFit="1" customWidth="1"/>
    <col min="2056" max="2056" width="5" style="9" bestFit="1" customWidth="1"/>
    <col min="2057" max="2057" width="5.54296875" style="9" customWidth="1"/>
    <col min="2058" max="2058" width="3.81640625" style="9" bestFit="1" customWidth="1"/>
    <col min="2059" max="2059" width="1.453125" style="9" customWidth="1"/>
    <col min="2060" max="2063" width="5.54296875" style="9" customWidth="1"/>
    <col min="2064" max="2064" width="6.26953125" style="9" customWidth="1"/>
    <col min="2065" max="2083" width="5.54296875" style="9" customWidth="1"/>
    <col min="2084" max="2304" width="9.1796875" style="9"/>
    <col min="2305" max="2305" width="10" style="9" customWidth="1"/>
    <col min="2306" max="2306" width="6.1796875" style="9" bestFit="1" customWidth="1"/>
    <col min="2307" max="2307" width="5" style="9" bestFit="1" customWidth="1"/>
    <col min="2308" max="2309" width="5.453125" style="9" customWidth="1"/>
    <col min="2310" max="2310" width="2.1796875" style="9" customWidth="1"/>
    <col min="2311" max="2311" width="3.26953125" style="9" bestFit="1" customWidth="1"/>
    <col min="2312" max="2312" width="5" style="9" bestFit="1" customWidth="1"/>
    <col min="2313" max="2313" width="5.54296875" style="9" customWidth="1"/>
    <col min="2314" max="2314" width="3.81640625" style="9" bestFit="1" customWidth="1"/>
    <col min="2315" max="2315" width="1.453125" style="9" customWidth="1"/>
    <col min="2316" max="2319" width="5.54296875" style="9" customWidth="1"/>
    <col min="2320" max="2320" width="6.26953125" style="9" customWidth="1"/>
    <col min="2321" max="2339" width="5.54296875" style="9" customWidth="1"/>
    <col min="2340" max="2560" width="9.1796875" style="9"/>
    <col min="2561" max="2561" width="10" style="9" customWidth="1"/>
    <col min="2562" max="2562" width="6.1796875" style="9" bestFit="1" customWidth="1"/>
    <col min="2563" max="2563" width="5" style="9" bestFit="1" customWidth="1"/>
    <col min="2564" max="2565" width="5.453125" style="9" customWidth="1"/>
    <col min="2566" max="2566" width="2.1796875" style="9" customWidth="1"/>
    <col min="2567" max="2567" width="3.26953125" style="9" bestFit="1" customWidth="1"/>
    <col min="2568" max="2568" width="5" style="9" bestFit="1" customWidth="1"/>
    <col min="2569" max="2569" width="5.54296875" style="9" customWidth="1"/>
    <col min="2570" max="2570" width="3.81640625" style="9" bestFit="1" customWidth="1"/>
    <col min="2571" max="2571" width="1.453125" style="9" customWidth="1"/>
    <col min="2572" max="2575" width="5.54296875" style="9" customWidth="1"/>
    <col min="2576" max="2576" width="6.26953125" style="9" customWidth="1"/>
    <col min="2577" max="2595" width="5.54296875" style="9" customWidth="1"/>
    <col min="2596" max="2816" width="9.1796875" style="9"/>
    <col min="2817" max="2817" width="10" style="9" customWidth="1"/>
    <col min="2818" max="2818" width="6.1796875" style="9" bestFit="1" customWidth="1"/>
    <col min="2819" max="2819" width="5" style="9" bestFit="1" customWidth="1"/>
    <col min="2820" max="2821" width="5.453125" style="9" customWidth="1"/>
    <col min="2822" max="2822" width="2.1796875" style="9" customWidth="1"/>
    <col min="2823" max="2823" width="3.26953125" style="9" bestFit="1" customWidth="1"/>
    <col min="2824" max="2824" width="5" style="9" bestFit="1" customWidth="1"/>
    <col min="2825" max="2825" width="5.54296875" style="9" customWidth="1"/>
    <col min="2826" max="2826" width="3.81640625" style="9" bestFit="1" customWidth="1"/>
    <col min="2827" max="2827" width="1.453125" style="9" customWidth="1"/>
    <col min="2828" max="2831" width="5.54296875" style="9" customWidth="1"/>
    <col min="2832" max="2832" width="6.26953125" style="9" customWidth="1"/>
    <col min="2833" max="2851" width="5.54296875" style="9" customWidth="1"/>
    <col min="2852" max="3072" width="9.1796875" style="9"/>
    <col min="3073" max="3073" width="10" style="9" customWidth="1"/>
    <col min="3074" max="3074" width="6.1796875" style="9" bestFit="1" customWidth="1"/>
    <col min="3075" max="3075" width="5" style="9" bestFit="1" customWidth="1"/>
    <col min="3076" max="3077" width="5.453125" style="9" customWidth="1"/>
    <col min="3078" max="3078" width="2.1796875" style="9" customWidth="1"/>
    <col min="3079" max="3079" width="3.26953125" style="9" bestFit="1" customWidth="1"/>
    <col min="3080" max="3080" width="5" style="9" bestFit="1" customWidth="1"/>
    <col min="3081" max="3081" width="5.54296875" style="9" customWidth="1"/>
    <col min="3082" max="3082" width="3.81640625" style="9" bestFit="1" customWidth="1"/>
    <col min="3083" max="3083" width="1.453125" style="9" customWidth="1"/>
    <col min="3084" max="3087" width="5.54296875" style="9" customWidth="1"/>
    <col min="3088" max="3088" width="6.26953125" style="9" customWidth="1"/>
    <col min="3089" max="3107" width="5.54296875" style="9" customWidth="1"/>
    <col min="3108" max="3328" width="9.1796875" style="9"/>
    <col min="3329" max="3329" width="10" style="9" customWidth="1"/>
    <col min="3330" max="3330" width="6.1796875" style="9" bestFit="1" customWidth="1"/>
    <col min="3331" max="3331" width="5" style="9" bestFit="1" customWidth="1"/>
    <col min="3332" max="3333" width="5.453125" style="9" customWidth="1"/>
    <col min="3334" max="3334" width="2.1796875" style="9" customWidth="1"/>
    <col min="3335" max="3335" width="3.26953125" style="9" bestFit="1" customWidth="1"/>
    <col min="3336" max="3336" width="5" style="9" bestFit="1" customWidth="1"/>
    <col min="3337" max="3337" width="5.54296875" style="9" customWidth="1"/>
    <col min="3338" max="3338" width="3.81640625" style="9" bestFit="1" customWidth="1"/>
    <col min="3339" max="3339" width="1.453125" style="9" customWidth="1"/>
    <col min="3340" max="3343" width="5.54296875" style="9" customWidth="1"/>
    <col min="3344" max="3344" width="6.26953125" style="9" customWidth="1"/>
    <col min="3345" max="3363" width="5.54296875" style="9" customWidth="1"/>
    <col min="3364" max="3584" width="9.1796875" style="9"/>
    <col min="3585" max="3585" width="10" style="9" customWidth="1"/>
    <col min="3586" max="3586" width="6.1796875" style="9" bestFit="1" customWidth="1"/>
    <col min="3587" max="3587" width="5" style="9" bestFit="1" customWidth="1"/>
    <col min="3588" max="3589" width="5.453125" style="9" customWidth="1"/>
    <col min="3590" max="3590" width="2.1796875" style="9" customWidth="1"/>
    <col min="3591" max="3591" width="3.26953125" style="9" bestFit="1" customWidth="1"/>
    <col min="3592" max="3592" width="5" style="9" bestFit="1" customWidth="1"/>
    <col min="3593" max="3593" width="5.54296875" style="9" customWidth="1"/>
    <col min="3594" max="3594" width="3.81640625" style="9" bestFit="1" customWidth="1"/>
    <col min="3595" max="3595" width="1.453125" style="9" customWidth="1"/>
    <col min="3596" max="3599" width="5.54296875" style="9" customWidth="1"/>
    <col min="3600" max="3600" width="6.26953125" style="9" customWidth="1"/>
    <col min="3601" max="3619" width="5.54296875" style="9" customWidth="1"/>
    <col min="3620" max="3840" width="9.1796875" style="9"/>
    <col min="3841" max="3841" width="10" style="9" customWidth="1"/>
    <col min="3842" max="3842" width="6.1796875" style="9" bestFit="1" customWidth="1"/>
    <col min="3843" max="3843" width="5" style="9" bestFit="1" customWidth="1"/>
    <col min="3844" max="3845" width="5.453125" style="9" customWidth="1"/>
    <col min="3846" max="3846" width="2.1796875" style="9" customWidth="1"/>
    <col min="3847" max="3847" width="3.26953125" style="9" bestFit="1" customWidth="1"/>
    <col min="3848" max="3848" width="5" style="9" bestFit="1" customWidth="1"/>
    <col min="3849" max="3849" width="5.54296875" style="9" customWidth="1"/>
    <col min="3850" max="3850" width="3.81640625" style="9" bestFit="1" customWidth="1"/>
    <col min="3851" max="3851" width="1.453125" style="9" customWidth="1"/>
    <col min="3852" max="3855" width="5.54296875" style="9" customWidth="1"/>
    <col min="3856" max="3856" width="6.26953125" style="9" customWidth="1"/>
    <col min="3857" max="3875" width="5.54296875" style="9" customWidth="1"/>
    <col min="3876" max="4096" width="9.1796875" style="9"/>
    <col min="4097" max="4097" width="10" style="9" customWidth="1"/>
    <col min="4098" max="4098" width="6.1796875" style="9" bestFit="1" customWidth="1"/>
    <col min="4099" max="4099" width="5" style="9" bestFit="1" customWidth="1"/>
    <col min="4100" max="4101" width="5.453125" style="9" customWidth="1"/>
    <col min="4102" max="4102" width="2.1796875" style="9" customWidth="1"/>
    <col min="4103" max="4103" width="3.26953125" style="9" bestFit="1" customWidth="1"/>
    <col min="4104" max="4104" width="5" style="9" bestFit="1" customWidth="1"/>
    <col min="4105" max="4105" width="5.54296875" style="9" customWidth="1"/>
    <col min="4106" max="4106" width="3.81640625" style="9" bestFit="1" customWidth="1"/>
    <col min="4107" max="4107" width="1.453125" style="9" customWidth="1"/>
    <col min="4108" max="4111" width="5.54296875" style="9" customWidth="1"/>
    <col min="4112" max="4112" width="6.26953125" style="9" customWidth="1"/>
    <col min="4113" max="4131" width="5.54296875" style="9" customWidth="1"/>
    <col min="4132" max="4352" width="9.1796875" style="9"/>
    <col min="4353" max="4353" width="10" style="9" customWidth="1"/>
    <col min="4354" max="4354" width="6.1796875" style="9" bestFit="1" customWidth="1"/>
    <col min="4355" max="4355" width="5" style="9" bestFit="1" customWidth="1"/>
    <col min="4356" max="4357" width="5.453125" style="9" customWidth="1"/>
    <col min="4358" max="4358" width="2.1796875" style="9" customWidth="1"/>
    <col min="4359" max="4359" width="3.26953125" style="9" bestFit="1" customWidth="1"/>
    <col min="4360" max="4360" width="5" style="9" bestFit="1" customWidth="1"/>
    <col min="4361" max="4361" width="5.54296875" style="9" customWidth="1"/>
    <col min="4362" max="4362" width="3.81640625" style="9" bestFit="1" customWidth="1"/>
    <col min="4363" max="4363" width="1.453125" style="9" customWidth="1"/>
    <col min="4364" max="4367" width="5.54296875" style="9" customWidth="1"/>
    <col min="4368" max="4368" width="6.26953125" style="9" customWidth="1"/>
    <col min="4369" max="4387" width="5.54296875" style="9" customWidth="1"/>
    <col min="4388" max="4608" width="9.1796875" style="9"/>
    <col min="4609" max="4609" width="10" style="9" customWidth="1"/>
    <col min="4610" max="4610" width="6.1796875" style="9" bestFit="1" customWidth="1"/>
    <col min="4611" max="4611" width="5" style="9" bestFit="1" customWidth="1"/>
    <col min="4612" max="4613" width="5.453125" style="9" customWidth="1"/>
    <col min="4614" max="4614" width="2.1796875" style="9" customWidth="1"/>
    <col min="4615" max="4615" width="3.26953125" style="9" bestFit="1" customWidth="1"/>
    <col min="4616" max="4616" width="5" style="9" bestFit="1" customWidth="1"/>
    <col min="4617" max="4617" width="5.54296875" style="9" customWidth="1"/>
    <col min="4618" max="4618" width="3.81640625" style="9" bestFit="1" customWidth="1"/>
    <col min="4619" max="4619" width="1.453125" style="9" customWidth="1"/>
    <col min="4620" max="4623" width="5.54296875" style="9" customWidth="1"/>
    <col min="4624" max="4624" width="6.26953125" style="9" customWidth="1"/>
    <col min="4625" max="4643" width="5.54296875" style="9" customWidth="1"/>
    <col min="4644" max="4864" width="9.1796875" style="9"/>
    <col min="4865" max="4865" width="10" style="9" customWidth="1"/>
    <col min="4866" max="4866" width="6.1796875" style="9" bestFit="1" customWidth="1"/>
    <col min="4867" max="4867" width="5" style="9" bestFit="1" customWidth="1"/>
    <col min="4868" max="4869" width="5.453125" style="9" customWidth="1"/>
    <col min="4870" max="4870" width="2.1796875" style="9" customWidth="1"/>
    <col min="4871" max="4871" width="3.26953125" style="9" bestFit="1" customWidth="1"/>
    <col min="4872" max="4872" width="5" style="9" bestFit="1" customWidth="1"/>
    <col min="4873" max="4873" width="5.54296875" style="9" customWidth="1"/>
    <col min="4874" max="4874" width="3.81640625" style="9" bestFit="1" customWidth="1"/>
    <col min="4875" max="4875" width="1.453125" style="9" customWidth="1"/>
    <col min="4876" max="4879" width="5.54296875" style="9" customWidth="1"/>
    <col min="4880" max="4880" width="6.26953125" style="9" customWidth="1"/>
    <col min="4881" max="4899" width="5.54296875" style="9" customWidth="1"/>
    <col min="4900" max="5120" width="9.1796875" style="9"/>
    <col min="5121" max="5121" width="10" style="9" customWidth="1"/>
    <col min="5122" max="5122" width="6.1796875" style="9" bestFit="1" customWidth="1"/>
    <col min="5123" max="5123" width="5" style="9" bestFit="1" customWidth="1"/>
    <col min="5124" max="5125" width="5.453125" style="9" customWidth="1"/>
    <col min="5126" max="5126" width="2.1796875" style="9" customWidth="1"/>
    <col min="5127" max="5127" width="3.26953125" style="9" bestFit="1" customWidth="1"/>
    <col min="5128" max="5128" width="5" style="9" bestFit="1" customWidth="1"/>
    <col min="5129" max="5129" width="5.54296875" style="9" customWidth="1"/>
    <col min="5130" max="5130" width="3.81640625" style="9" bestFit="1" customWidth="1"/>
    <col min="5131" max="5131" width="1.453125" style="9" customWidth="1"/>
    <col min="5132" max="5135" width="5.54296875" style="9" customWidth="1"/>
    <col min="5136" max="5136" width="6.26953125" style="9" customWidth="1"/>
    <col min="5137" max="5155" width="5.54296875" style="9" customWidth="1"/>
    <col min="5156" max="5376" width="9.1796875" style="9"/>
    <col min="5377" max="5377" width="10" style="9" customWidth="1"/>
    <col min="5378" max="5378" width="6.1796875" style="9" bestFit="1" customWidth="1"/>
    <col min="5379" max="5379" width="5" style="9" bestFit="1" customWidth="1"/>
    <col min="5380" max="5381" width="5.453125" style="9" customWidth="1"/>
    <col min="5382" max="5382" width="2.1796875" style="9" customWidth="1"/>
    <col min="5383" max="5383" width="3.26953125" style="9" bestFit="1" customWidth="1"/>
    <col min="5384" max="5384" width="5" style="9" bestFit="1" customWidth="1"/>
    <col min="5385" max="5385" width="5.54296875" style="9" customWidth="1"/>
    <col min="5386" max="5386" width="3.81640625" style="9" bestFit="1" customWidth="1"/>
    <col min="5387" max="5387" width="1.453125" style="9" customWidth="1"/>
    <col min="5388" max="5391" width="5.54296875" style="9" customWidth="1"/>
    <col min="5392" max="5392" width="6.26953125" style="9" customWidth="1"/>
    <col min="5393" max="5411" width="5.54296875" style="9" customWidth="1"/>
    <col min="5412" max="5632" width="9.1796875" style="9"/>
    <col min="5633" max="5633" width="10" style="9" customWidth="1"/>
    <col min="5634" max="5634" width="6.1796875" style="9" bestFit="1" customWidth="1"/>
    <col min="5635" max="5635" width="5" style="9" bestFit="1" customWidth="1"/>
    <col min="5636" max="5637" width="5.453125" style="9" customWidth="1"/>
    <col min="5638" max="5638" width="2.1796875" style="9" customWidth="1"/>
    <col min="5639" max="5639" width="3.26953125" style="9" bestFit="1" customWidth="1"/>
    <col min="5640" max="5640" width="5" style="9" bestFit="1" customWidth="1"/>
    <col min="5641" max="5641" width="5.54296875" style="9" customWidth="1"/>
    <col min="5642" max="5642" width="3.81640625" style="9" bestFit="1" customWidth="1"/>
    <col min="5643" max="5643" width="1.453125" style="9" customWidth="1"/>
    <col min="5644" max="5647" width="5.54296875" style="9" customWidth="1"/>
    <col min="5648" max="5648" width="6.26953125" style="9" customWidth="1"/>
    <col min="5649" max="5667" width="5.54296875" style="9" customWidth="1"/>
    <col min="5668" max="5888" width="9.1796875" style="9"/>
    <col min="5889" max="5889" width="10" style="9" customWidth="1"/>
    <col min="5890" max="5890" width="6.1796875" style="9" bestFit="1" customWidth="1"/>
    <col min="5891" max="5891" width="5" style="9" bestFit="1" customWidth="1"/>
    <col min="5892" max="5893" width="5.453125" style="9" customWidth="1"/>
    <col min="5894" max="5894" width="2.1796875" style="9" customWidth="1"/>
    <col min="5895" max="5895" width="3.26953125" style="9" bestFit="1" customWidth="1"/>
    <col min="5896" max="5896" width="5" style="9" bestFit="1" customWidth="1"/>
    <col min="5897" max="5897" width="5.54296875" style="9" customWidth="1"/>
    <col min="5898" max="5898" width="3.81640625" style="9" bestFit="1" customWidth="1"/>
    <col min="5899" max="5899" width="1.453125" style="9" customWidth="1"/>
    <col min="5900" max="5903" width="5.54296875" style="9" customWidth="1"/>
    <col min="5904" max="5904" width="6.26953125" style="9" customWidth="1"/>
    <col min="5905" max="5923" width="5.54296875" style="9" customWidth="1"/>
    <col min="5924" max="6144" width="9.1796875" style="9"/>
    <col min="6145" max="6145" width="10" style="9" customWidth="1"/>
    <col min="6146" max="6146" width="6.1796875" style="9" bestFit="1" customWidth="1"/>
    <col min="6147" max="6147" width="5" style="9" bestFit="1" customWidth="1"/>
    <col min="6148" max="6149" width="5.453125" style="9" customWidth="1"/>
    <col min="6150" max="6150" width="2.1796875" style="9" customWidth="1"/>
    <col min="6151" max="6151" width="3.26953125" style="9" bestFit="1" customWidth="1"/>
    <col min="6152" max="6152" width="5" style="9" bestFit="1" customWidth="1"/>
    <col min="6153" max="6153" width="5.54296875" style="9" customWidth="1"/>
    <col min="6154" max="6154" width="3.81640625" style="9" bestFit="1" customWidth="1"/>
    <col min="6155" max="6155" width="1.453125" style="9" customWidth="1"/>
    <col min="6156" max="6159" width="5.54296875" style="9" customWidth="1"/>
    <col min="6160" max="6160" width="6.26953125" style="9" customWidth="1"/>
    <col min="6161" max="6179" width="5.54296875" style="9" customWidth="1"/>
    <col min="6180" max="6400" width="9.1796875" style="9"/>
    <col min="6401" max="6401" width="10" style="9" customWidth="1"/>
    <col min="6402" max="6402" width="6.1796875" style="9" bestFit="1" customWidth="1"/>
    <col min="6403" max="6403" width="5" style="9" bestFit="1" customWidth="1"/>
    <col min="6404" max="6405" width="5.453125" style="9" customWidth="1"/>
    <col min="6406" max="6406" width="2.1796875" style="9" customWidth="1"/>
    <col min="6407" max="6407" width="3.26953125" style="9" bestFit="1" customWidth="1"/>
    <col min="6408" max="6408" width="5" style="9" bestFit="1" customWidth="1"/>
    <col min="6409" max="6409" width="5.54296875" style="9" customWidth="1"/>
    <col min="6410" max="6410" width="3.81640625" style="9" bestFit="1" customWidth="1"/>
    <col min="6411" max="6411" width="1.453125" style="9" customWidth="1"/>
    <col min="6412" max="6415" width="5.54296875" style="9" customWidth="1"/>
    <col min="6416" max="6416" width="6.26953125" style="9" customWidth="1"/>
    <col min="6417" max="6435" width="5.54296875" style="9" customWidth="1"/>
    <col min="6436" max="6656" width="9.1796875" style="9"/>
    <col min="6657" max="6657" width="10" style="9" customWidth="1"/>
    <col min="6658" max="6658" width="6.1796875" style="9" bestFit="1" customWidth="1"/>
    <col min="6659" max="6659" width="5" style="9" bestFit="1" customWidth="1"/>
    <col min="6660" max="6661" width="5.453125" style="9" customWidth="1"/>
    <col min="6662" max="6662" width="2.1796875" style="9" customWidth="1"/>
    <col min="6663" max="6663" width="3.26953125" style="9" bestFit="1" customWidth="1"/>
    <col min="6664" max="6664" width="5" style="9" bestFit="1" customWidth="1"/>
    <col min="6665" max="6665" width="5.54296875" style="9" customWidth="1"/>
    <col min="6666" max="6666" width="3.81640625" style="9" bestFit="1" customWidth="1"/>
    <col min="6667" max="6667" width="1.453125" style="9" customWidth="1"/>
    <col min="6668" max="6671" width="5.54296875" style="9" customWidth="1"/>
    <col min="6672" max="6672" width="6.26953125" style="9" customWidth="1"/>
    <col min="6673" max="6691" width="5.54296875" style="9" customWidth="1"/>
    <col min="6692" max="6912" width="9.1796875" style="9"/>
    <col min="6913" max="6913" width="10" style="9" customWidth="1"/>
    <col min="6914" max="6914" width="6.1796875" style="9" bestFit="1" customWidth="1"/>
    <col min="6915" max="6915" width="5" style="9" bestFit="1" customWidth="1"/>
    <col min="6916" max="6917" width="5.453125" style="9" customWidth="1"/>
    <col min="6918" max="6918" width="2.1796875" style="9" customWidth="1"/>
    <col min="6919" max="6919" width="3.26953125" style="9" bestFit="1" customWidth="1"/>
    <col min="6920" max="6920" width="5" style="9" bestFit="1" customWidth="1"/>
    <col min="6921" max="6921" width="5.54296875" style="9" customWidth="1"/>
    <col min="6922" max="6922" width="3.81640625" style="9" bestFit="1" customWidth="1"/>
    <col min="6923" max="6923" width="1.453125" style="9" customWidth="1"/>
    <col min="6924" max="6927" width="5.54296875" style="9" customWidth="1"/>
    <col min="6928" max="6928" width="6.26953125" style="9" customWidth="1"/>
    <col min="6929" max="6947" width="5.54296875" style="9" customWidth="1"/>
    <col min="6948" max="7168" width="9.1796875" style="9"/>
    <col min="7169" max="7169" width="10" style="9" customWidth="1"/>
    <col min="7170" max="7170" width="6.1796875" style="9" bestFit="1" customWidth="1"/>
    <col min="7171" max="7171" width="5" style="9" bestFit="1" customWidth="1"/>
    <col min="7172" max="7173" width="5.453125" style="9" customWidth="1"/>
    <col min="7174" max="7174" width="2.1796875" style="9" customWidth="1"/>
    <col min="7175" max="7175" width="3.26953125" style="9" bestFit="1" customWidth="1"/>
    <col min="7176" max="7176" width="5" style="9" bestFit="1" customWidth="1"/>
    <col min="7177" max="7177" width="5.54296875" style="9" customWidth="1"/>
    <col min="7178" max="7178" width="3.81640625" style="9" bestFit="1" customWidth="1"/>
    <col min="7179" max="7179" width="1.453125" style="9" customWidth="1"/>
    <col min="7180" max="7183" width="5.54296875" style="9" customWidth="1"/>
    <col min="7184" max="7184" width="6.26953125" style="9" customWidth="1"/>
    <col min="7185" max="7203" width="5.54296875" style="9" customWidth="1"/>
    <col min="7204" max="7424" width="9.1796875" style="9"/>
    <col min="7425" max="7425" width="10" style="9" customWidth="1"/>
    <col min="7426" max="7426" width="6.1796875" style="9" bestFit="1" customWidth="1"/>
    <col min="7427" max="7427" width="5" style="9" bestFit="1" customWidth="1"/>
    <col min="7428" max="7429" width="5.453125" style="9" customWidth="1"/>
    <col min="7430" max="7430" width="2.1796875" style="9" customWidth="1"/>
    <col min="7431" max="7431" width="3.26953125" style="9" bestFit="1" customWidth="1"/>
    <col min="7432" max="7432" width="5" style="9" bestFit="1" customWidth="1"/>
    <col min="7433" max="7433" width="5.54296875" style="9" customWidth="1"/>
    <col min="7434" max="7434" width="3.81640625" style="9" bestFit="1" customWidth="1"/>
    <col min="7435" max="7435" width="1.453125" style="9" customWidth="1"/>
    <col min="7436" max="7439" width="5.54296875" style="9" customWidth="1"/>
    <col min="7440" max="7440" width="6.26953125" style="9" customWidth="1"/>
    <col min="7441" max="7459" width="5.54296875" style="9" customWidth="1"/>
    <col min="7460" max="7680" width="9.1796875" style="9"/>
    <col min="7681" max="7681" width="10" style="9" customWidth="1"/>
    <col min="7682" max="7682" width="6.1796875" style="9" bestFit="1" customWidth="1"/>
    <col min="7683" max="7683" width="5" style="9" bestFit="1" customWidth="1"/>
    <col min="7684" max="7685" width="5.453125" style="9" customWidth="1"/>
    <col min="7686" max="7686" width="2.1796875" style="9" customWidth="1"/>
    <col min="7687" max="7687" width="3.26953125" style="9" bestFit="1" customWidth="1"/>
    <col min="7688" max="7688" width="5" style="9" bestFit="1" customWidth="1"/>
    <col min="7689" max="7689" width="5.54296875" style="9" customWidth="1"/>
    <col min="7690" max="7690" width="3.81640625" style="9" bestFit="1" customWidth="1"/>
    <col min="7691" max="7691" width="1.453125" style="9" customWidth="1"/>
    <col min="7692" max="7695" width="5.54296875" style="9" customWidth="1"/>
    <col min="7696" max="7696" width="6.26953125" style="9" customWidth="1"/>
    <col min="7697" max="7715" width="5.54296875" style="9" customWidth="1"/>
    <col min="7716" max="7936" width="9.1796875" style="9"/>
    <col min="7937" max="7937" width="10" style="9" customWidth="1"/>
    <col min="7938" max="7938" width="6.1796875" style="9" bestFit="1" customWidth="1"/>
    <col min="7939" max="7939" width="5" style="9" bestFit="1" customWidth="1"/>
    <col min="7940" max="7941" width="5.453125" style="9" customWidth="1"/>
    <col min="7942" max="7942" width="2.1796875" style="9" customWidth="1"/>
    <col min="7943" max="7943" width="3.26953125" style="9" bestFit="1" customWidth="1"/>
    <col min="7944" max="7944" width="5" style="9" bestFit="1" customWidth="1"/>
    <col min="7945" max="7945" width="5.54296875" style="9" customWidth="1"/>
    <col min="7946" max="7946" width="3.81640625" style="9" bestFit="1" customWidth="1"/>
    <col min="7947" max="7947" width="1.453125" style="9" customWidth="1"/>
    <col min="7948" max="7951" width="5.54296875" style="9" customWidth="1"/>
    <col min="7952" max="7952" width="6.26953125" style="9" customWidth="1"/>
    <col min="7953" max="7971" width="5.54296875" style="9" customWidth="1"/>
    <col min="7972" max="8192" width="9.1796875" style="9"/>
    <col min="8193" max="8193" width="10" style="9" customWidth="1"/>
    <col min="8194" max="8194" width="6.1796875" style="9" bestFit="1" customWidth="1"/>
    <col min="8195" max="8195" width="5" style="9" bestFit="1" customWidth="1"/>
    <col min="8196" max="8197" width="5.453125" style="9" customWidth="1"/>
    <col min="8198" max="8198" width="2.1796875" style="9" customWidth="1"/>
    <col min="8199" max="8199" width="3.26953125" style="9" bestFit="1" customWidth="1"/>
    <col min="8200" max="8200" width="5" style="9" bestFit="1" customWidth="1"/>
    <col min="8201" max="8201" width="5.54296875" style="9" customWidth="1"/>
    <col min="8202" max="8202" width="3.81640625" style="9" bestFit="1" customWidth="1"/>
    <col min="8203" max="8203" width="1.453125" style="9" customWidth="1"/>
    <col min="8204" max="8207" width="5.54296875" style="9" customWidth="1"/>
    <col min="8208" max="8208" width="6.26953125" style="9" customWidth="1"/>
    <col min="8209" max="8227" width="5.54296875" style="9" customWidth="1"/>
    <col min="8228" max="8448" width="9.1796875" style="9"/>
    <col min="8449" max="8449" width="10" style="9" customWidth="1"/>
    <col min="8450" max="8450" width="6.1796875" style="9" bestFit="1" customWidth="1"/>
    <col min="8451" max="8451" width="5" style="9" bestFit="1" customWidth="1"/>
    <col min="8452" max="8453" width="5.453125" style="9" customWidth="1"/>
    <col min="8454" max="8454" width="2.1796875" style="9" customWidth="1"/>
    <col min="8455" max="8455" width="3.26953125" style="9" bestFit="1" customWidth="1"/>
    <col min="8456" max="8456" width="5" style="9" bestFit="1" customWidth="1"/>
    <col min="8457" max="8457" width="5.54296875" style="9" customWidth="1"/>
    <col min="8458" max="8458" width="3.81640625" style="9" bestFit="1" customWidth="1"/>
    <col min="8459" max="8459" width="1.453125" style="9" customWidth="1"/>
    <col min="8460" max="8463" width="5.54296875" style="9" customWidth="1"/>
    <col min="8464" max="8464" width="6.26953125" style="9" customWidth="1"/>
    <col min="8465" max="8483" width="5.54296875" style="9" customWidth="1"/>
    <col min="8484" max="8704" width="9.1796875" style="9"/>
    <col min="8705" max="8705" width="10" style="9" customWidth="1"/>
    <col min="8706" max="8706" width="6.1796875" style="9" bestFit="1" customWidth="1"/>
    <col min="8707" max="8707" width="5" style="9" bestFit="1" customWidth="1"/>
    <col min="8708" max="8709" width="5.453125" style="9" customWidth="1"/>
    <col min="8710" max="8710" width="2.1796875" style="9" customWidth="1"/>
    <col min="8711" max="8711" width="3.26953125" style="9" bestFit="1" customWidth="1"/>
    <col min="8712" max="8712" width="5" style="9" bestFit="1" customWidth="1"/>
    <col min="8713" max="8713" width="5.54296875" style="9" customWidth="1"/>
    <col min="8714" max="8714" width="3.81640625" style="9" bestFit="1" customWidth="1"/>
    <col min="8715" max="8715" width="1.453125" style="9" customWidth="1"/>
    <col min="8716" max="8719" width="5.54296875" style="9" customWidth="1"/>
    <col min="8720" max="8720" width="6.26953125" style="9" customWidth="1"/>
    <col min="8721" max="8739" width="5.54296875" style="9" customWidth="1"/>
    <col min="8740" max="8960" width="9.1796875" style="9"/>
    <col min="8961" max="8961" width="10" style="9" customWidth="1"/>
    <col min="8962" max="8962" width="6.1796875" style="9" bestFit="1" customWidth="1"/>
    <col min="8963" max="8963" width="5" style="9" bestFit="1" customWidth="1"/>
    <col min="8964" max="8965" width="5.453125" style="9" customWidth="1"/>
    <col min="8966" max="8966" width="2.1796875" style="9" customWidth="1"/>
    <col min="8967" max="8967" width="3.26953125" style="9" bestFit="1" customWidth="1"/>
    <col min="8968" max="8968" width="5" style="9" bestFit="1" customWidth="1"/>
    <col min="8969" max="8969" width="5.54296875" style="9" customWidth="1"/>
    <col min="8970" max="8970" width="3.81640625" style="9" bestFit="1" customWidth="1"/>
    <col min="8971" max="8971" width="1.453125" style="9" customWidth="1"/>
    <col min="8972" max="8975" width="5.54296875" style="9" customWidth="1"/>
    <col min="8976" max="8976" width="6.26953125" style="9" customWidth="1"/>
    <col min="8977" max="8995" width="5.54296875" style="9" customWidth="1"/>
    <col min="8996" max="9216" width="9.1796875" style="9"/>
    <col min="9217" max="9217" width="10" style="9" customWidth="1"/>
    <col min="9218" max="9218" width="6.1796875" style="9" bestFit="1" customWidth="1"/>
    <col min="9219" max="9219" width="5" style="9" bestFit="1" customWidth="1"/>
    <col min="9220" max="9221" width="5.453125" style="9" customWidth="1"/>
    <col min="9222" max="9222" width="2.1796875" style="9" customWidth="1"/>
    <col min="9223" max="9223" width="3.26953125" style="9" bestFit="1" customWidth="1"/>
    <col min="9224" max="9224" width="5" style="9" bestFit="1" customWidth="1"/>
    <col min="9225" max="9225" width="5.54296875" style="9" customWidth="1"/>
    <col min="9226" max="9226" width="3.81640625" style="9" bestFit="1" customWidth="1"/>
    <col min="9227" max="9227" width="1.453125" style="9" customWidth="1"/>
    <col min="9228" max="9231" width="5.54296875" style="9" customWidth="1"/>
    <col min="9232" max="9232" width="6.26953125" style="9" customWidth="1"/>
    <col min="9233" max="9251" width="5.54296875" style="9" customWidth="1"/>
    <col min="9252" max="9472" width="9.1796875" style="9"/>
    <col min="9473" max="9473" width="10" style="9" customWidth="1"/>
    <col min="9474" max="9474" width="6.1796875" style="9" bestFit="1" customWidth="1"/>
    <col min="9475" max="9475" width="5" style="9" bestFit="1" customWidth="1"/>
    <col min="9476" max="9477" width="5.453125" style="9" customWidth="1"/>
    <col min="9478" max="9478" width="2.1796875" style="9" customWidth="1"/>
    <col min="9479" max="9479" width="3.26953125" style="9" bestFit="1" customWidth="1"/>
    <col min="9480" max="9480" width="5" style="9" bestFit="1" customWidth="1"/>
    <col min="9481" max="9481" width="5.54296875" style="9" customWidth="1"/>
    <col min="9482" max="9482" width="3.81640625" style="9" bestFit="1" customWidth="1"/>
    <col min="9483" max="9483" width="1.453125" style="9" customWidth="1"/>
    <col min="9484" max="9487" width="5.54296875" style="9" customWidth="1"/>
    <col min="9488" max="9488" width="6.26953125" style="9" customWidth="1"/>
    <col min="9489" max="9507" width="5.54296875" style="9" customWidth="1"/>
    <col min="9508" max="9728" width="9.1796875" style="9"/>
    <col min="9729" max="9729" width="10" style="9" customWidth="1"/>
    <col min="9730" max="9730" width="6.1796875" style="9" bestFit="1" customWidth="1"/>
    <col min="9731" max="9731" width="5" style="9" bestFit="1" customWidth="1"/>
    <col min="9732" max="9733" width="5.453125" style="9" customWidth="1"/>
    <col min="9734" max="9734" width="2.1796875" style="9" customWidth="1"/>
    <col min="9735" max="9735" width="3.26953125" style="9" bestFit="1" customWidth="1"/>
    <col min="9736" max="9736" width="5" style="9" bestFit="1" customWidth="1"/>
    <col min="9737" max="9737" width="5.54296875" style="9" customWidth="1"/>
    <col min="9738" max="9738" width="3.81640625" style="9" bestFit="1" customWidth="1"/>
    <col min="9739" max="9739" width="1.453125" style="9" customWidth="1"/>
    <col min="9740" max="9743" width="5.54296875" style="9" customWidth="1"/>
    <col min="9744" max="9744" width="6.26953125" style="9" customWidth="1"/>
    <col min="9745" max="9763" width="5.54296875" style="9" customWidth="1"/>
    <col min="9764" max="9984" width="9.1796875" style="9"/>
    <col min="9985" max="9985" width="10" style="9" customWidth="1"/>
    <col min="9986" max="9986" width="6.1796875" style="9" bestFit="1" customWidth="1"/>
    <col min="9987" max="9987" width="5" style="9" bestFit="1" customWidth="1"/>
    <col min="9988" max="9989" width="5.453125" style="9" customWidth="1"/>
    <col min="9990" max="9990" width="2.1796875" style="9" customWidth="1"/>
    <col min="9991" max="9991" width="3.26953125" style="9" bestFit="1" customWidth="1"/>
    <col min="9992" max="9992" width="5" style="9" bestFit="1" customWidth="1"/>
    <col min="9993" max="9993" width="5.54296875" style="9" customWidth="1"/>
    <col min="9994" max="9994" width="3.81640625" style="9" bestFit="1" customWidth="1"/>
    <col min="9995" max="9995" width="1.453125" style="9" customWidth="1"/>
    <col min="9996" max="9999" width="5.54296875" style="9" customWidth="1"/>
    <col min="10000" max="10000" width="6.26953125" style="9" customWidth="1"/>
    <col min="10001" max="10019" width="5.54296875" style="9" customWidth="1"/>
    <col min="10020" max="10240" width="9.1796875" style="9"/>
    <col min="10241" max="10241" width="10" style="9" customWidth="1"/>
    <col min="10242" max="10242" width="6.1796875" style="9" bestFit="1" customWidth="1"/>
    <col min="10243" max="10243" width="5" style="9" bestFit="1" customWidth="1"/>
    <col min="10244" max="10245" width="5.453125" style="9" customWidth="1"/>
    <col min="10246" max="10246" width="2.1796875" style="9" customWidth="1"/>
    <col min="10247" max="10247" width="3.26953125" style="9" bestFit="1" customWidth="1"/>
    <col min="10248" max="10248" width="5" style="9" bestFit="1" customWidth="1"/>
    <col min="10249" max="10249" width="5.54296875" style="9" customWidth="1"/>
    <col min="10250" max="10250" width="3.81640625" style="9" bestFit="1" customWidth="1"/>
    <col min="10251" max="10251" width="1.453125" style="9" customWidth="1"/>
    <col min="10252" max="10255" width="5.54296875" style="9" customWidth="1"/>
    <col min="10256" max="10256" width="6.26953125" style="9" customWidth="1"/>
    <col min="10257" max="10275" width="5.54296875" style="9" customWidth="1"/>
    <col min="10276" max="10496" width="9.1796875" style="9"/>
    <col min="10497" max="10497" width="10" style="9" customWidth="1"/>
    <col min="10498" max="10498" width="6.1796875" style="9" bestFit="1" customWidth="1"/>
    <col min="10499" max="10499" width="5" style="9" bestFit="1" customWidth="1"/>
    <col min="10500" max="10501" width="5.453125" style="9" customWidth="1"/>
    <col min="10502" max="10502" width="2.1796875" style="9" customWidth="1"/>
    <col min="10503" max="10503" width="3.26953125" style="9" bestFit="1" customWidth="1"/>
    <col min="10504" max="10504" width="5" style="9" bestFit="1" customWidth="1"/>
    <col min="10505" max="10505" width="5.54296875" style="9" customWidth="1"/>
    <col min="10506" max="10506" width="3.81640625" style="9" bestFit="1" customWidth="1"/>
    <col min="10507" max="10507" width="1.453125" style="9" customWidth="1"/>
    <col min="10508" max="10511" width="5.54296875" style="9" customWidth="1"/>
    <col min="10512" max="10512" width="6.26953125" style="9" customWidth="1"/>
    <col min="10513" max="10531" width="5.54296875" style="9" customWidth="1"/>
    <col min="10532" max="10752" width="9.1796875" style="9"/>
    <col min="10753" max="10753" width="10" style="9" customWidth="1"/>
    <col min="10754" max="10754" width="6.1796875" style="9" bestFit="1" customWidth="1"/>
    <col min="10755" max="10755" width="5" style="9" bestFit="1" customWidth="1"/>
    <col min="10756" max="10757" width="5.453125" style="9" customWidth="1"/>
    <col min="10758" max="10758" width="2.1796875" style="9" customWidth="1"/>
    <col min="10759" max="10759" width="3.26953125" style="9" bestFit="1" customWidth="1"/>
    <col min="10760" max="10760" width="5" style="9" bestFit="1" customWidth="1"/>
    <col min="10761" max="10761" width="5.54296875" style="9" customWidth="1"/>
    <col min="10762" max="10762" width="3.81640625" style="9" bestFit="1" customWidth="1"/>
    <col min="10763" max="10763" width="1.453125" style="9" customWidth="1"/>
    <col min="10764" max="10767" width="5.54296875" style="9" customWidth="1"/>
    <col min="10768" max="10768" width="6.26953125" style="9" customWidth="1"/>
    <col min="10769" max="10787" width="5.54296875" style="9" customWidth="1"/>
    <col min="10788" max="11008" width="9.1796875" style="9"/>
    <col min="11009" max="11009" width="10" style="9" customWidth="1"/>
    <col min="11010" max="11010" width="6.1796875" style="9" bestFit="1" customWidth="1"/>
    <col min="11011" max="11011" width="5" style="9" bestFit="1" customWidth="1"/>
    <col min="11012" max="11013" width="5.453125" style="9" customWidth="1"/>
    <col min="11014" max="11014" width="2.1796875" style="9" customWidth="1"/>
    <col min="11015" max="11015" width="3.26953125" style="9" bestFit="1" customWidth="1"/>
    <col min="11016" max="11016" width="5" style="9" bestFit="1" customWidth="1"/>
    <col min="11017" max="11017" width="5.54296875" style="9" customWidth="1"/>
    <col min="11018" max="11018" width="3.81640625" style="9" bestFit="1" customWidth="1"/>
    <col min="11019" max="11019" width="1.453125" style="9" customWidth="1"/>
    <col min="11020" max="11023" width="5.54296875" style="9" customWidth="1"/>
    <col min="11024" max="11024" width="6.26953125" style="9" customWidth="1"/>
    <col min="11025" max="11043" width="5.54296875" style="9" customWidth="1"/>
    <col min="11044" max="11264" width="9.1796875" style="9"/>
    <col min="11265" max="11265" width="10" style="9" customWidth="1"/>
    <col min="11266" max="11266" width="6.1796875" style="9" bestFit="1" customWidth="1"/>
    <col min="11267" max="11267" width="5" style="9" bestFit="1" customWidth="1"/>
    <col min="11268" max="11269" width="5.453125" style="9" customWidth="1"/>
    <col min="11270" max="11270" width="2.1796875" style="9" customWidth="1"/>
    <col min="11271" max="11271" width="3.26953125" style="9" bestFit="1" customWidth="1"/>
    <col min="11272" max="11272" width="5" style="9" bestFit="1" customWidth="1"/>
    <col min="11273" max="11273" width="5.54296875" style="9" customWidth="1"/>
    <col min="11274" max="11274" width="3.81640625" style="9" bestFit="1" customWidth="1"/>
    <col min="11275" max="11275" width="1.453125" style="9" customWidth="1"/>
    <col min="11276" max="11279" width="5.54296875" style="9" customWidth="1"/>
    <col min="11280" max="11280" width="6.26953125" style="9" customWidth="1"/>
    <col min="11281" max="11299" width="5.54296875" style="9" customWidth="1"/>
    <col min="11300" max="11520" width="9.1796875" style="9"/>
    <col min="11521" max="11521" width="10" style="9" customWidth="1"/>
    <col min="11522" max="11522" width="6.1796875" style="9" bestFit="1" customWidth="1"/>
    <col min="11523" max="11523" width="5" style="9" bestFit="1" customWidth="1"/>
    <col min="11524" max="11525" width="5.453125" style="9" customWidth="1"/>
    <col min="11526" max="11526" width="2.1796875" style="9" customWidth="1"/>
    <col min="11527" max="11527" width="3.26953125" style="9" bestFit="1" customWidth="1"/>
    <col min="11528" max="11528" width="5" style="9" bestFit="1" customWidth="1"/>
    <col min="11529" max="11529" width="5.54296875" style="9" customWidth="1"/>
    <col min="11530" max="11530" width="3.81640625" style="9" bestFit="1" customWidth="1"/>
    <col min="11531" max="11531" width="1.453125" style="9" customWidth="1"/>
    <col min="11532" max="11535" width="5.54296875" style="9" customWidth="1"/>
    <col min="11536" max="11536" width="6.26953125" style="9" customWidth="1"/>
    <col min="11537" max="11555" width="5.54296875" style="9" customWidth="1"/>
    <col min="11556" max="11776" width="9.1796875" style="9"/>
    <col min="11777" max="11777" width="10" style="9" customWidth="1"/>
    <col min="11778" max="11778" width="6.1796875" style="9" bestFit="1" customWidth="1"/>
    <col min="11779" max="11779" width="5" style="9" bestFit="1" customWidth="1"/>
    <col min="11780" max="11781" width="5.453125" style="9" customWidth="1"/>
    <col min="11782" max="11782" width="2.1796875" style="9" customWidth="1"/>
    <col min="11783" max="11783" width="3.26953125" style="9" bestFit="1" customWidth="1"/>
    <col min="11784" max="11784" width="5" style="9" bestFit="1" customWidth="1"/>
    <col min="11785" max="11785" width="5.54296875" style="9" customWidth="1"/>
    <col min="11786" max="11786" width="3.81640625" style="9" bestFit="1" customWidth="1"/>
    <col min="11787" max="11787" width="1.453125" style="9" customWidth="1"/>
    <col min="11788" max="11791" width="5.54296875" style="9" customWidth="1"/>
    <col min="11792" max="11792" width="6.26953125" style="9" customWidth="1"/>
    <col min="11793" max="11811" width="5.54296875" style="9" customWidth="1"/>
    <col min="11812" max="12032" width="9.1796875" style="9"/>
    <col min="12033" max="12033" width="10" style="9" customWidth="1"/>
    <col min="12034" max="12034" width="6.1796875" style="9" bestFit="1" customWidth="1"/>
    <col min="12035" max="12035" width="5" style="9" bestFit="1" customWidth="1"/>
    <col min="12036" max="12037" width="5.453125" style="9" customWidth="1"/>
    <col min="12038" max="12038" width="2.1796875" style="9" customWidth="1"/>
    <col min="12039" max="12039" width="3.26953125" style="9" bestFit="1" customWidth="1"/>
    <col min="12040" max="12040" width="5" style="9" bestFit="1" customWidth="1"/>
    <col min="12041" max="12041" width="5.54296875" style="9" customWidth="1"/>
    <col min="12042" max="12042" width="3.81640625" style="9" bestFit="1" customWidth="1"/>
    <col min="12043" max="12043" width="1.453125" style="9" customWidth="1"/>
    <col min="12044" max="12047" width="5.54296875" style="9" customWidth="1"/>
    <col min="12048" max="12048" width="6.26953125" style="9" customWidth="1"/>
    <col min="12049" max="12067" width="5.54296875" style="9" customWidth="1"/>
    <col min="12068" max="12288" width="9.1796875" style="9"/>
    <col min="12289" max="12289" width="10" style="9" customWidth="1"/>
    <col min="12290" max="12290" width="6.1796875" style="9" bestFit="1" customWidth="1"/>
    <col min="12291" max="12291" width="5" style="9" bestFit="1" customWidth="1"/>
    <col min="12292" max="12293" width="5.453125" style="9" customWidth="1"/>
    <col min="12294" max="12294" width="2.1796875" style="9" customWidth="1"/>
    <col min="12295" max="12295" width="3.26953125" style="9" bestFit="1" customWidth="1"/>
    <col min="12296" max="12296" width="5" style="9" bestFit="1" customWidth="1"/>
    <col min="12297" max="12297" width="5.54296875" style="9" customWidth="1"/>
    <col min="12298" max="12298" width="3.81640625" style="9" bestFit="1" customWidth="1"/>
    <col min="12299" max="12299" width="1.453125" style="9" customWidth="1"/>
    <col min="12300" max="12303" width="5.54296875" style="9" customWidth="1"/>
    <col min="12304" max="12304" width="6.26953125" style="9" customWidth="1"/>
    <col min="12305" max="12323" width="5.54296875" style="9" customWidth="1"/>
    <col min="12324" max="12544" width="9.1796875" style="9"/>
    <col min="12545" max="12545" width="10" style="9" customWidth="1"/>
    <col min="12546" max="12546" width="6.1796875" style="9" bestFit="1" customWidth="1"/>
    <col min="12547" max="12547" width="5" style="9" bestFit="1" customWidth="1"/>
    <col min="12548" max="12549" width="5.453125" style="9" customWidth="1"/>
    <col min="12550" max="12550" width="2.1796875" style="9" customWidth="1"/>
    <col min="12551" max="12551" width="3.26953125" style="9" bestFit="1" customWidth="1"/>
    <col min="12552" max="12552" width="5" style="9" bestFit="1" customWidth="1"/>
    <col min="12553" max="12553" width="5.54296875" style="9" customWidth="1"/>
    <col min="12554" max="12554" width="3.81640625" style="9" bestFit="1" customWidth="1"/>
    <col min="12555" max="12555" width="1.453125" style="9" customWidth="1"/>
    <col min="12556" max="12559" width="5.54296875" style="9" customWidth="1"/>
    <col min="12560" max="12560" width="6.26953125" style="9" customWidth="1"/>
    <col min="12561" max="12579" width="5.54296875" style="9" customWidth="1"/>
    <col min="12580" max="12800" width="9.1796875" style="9"/>
    <col min="12801" max="12801" width="10" style="9" customWidth="1"/>
    <col min="12802" max="12802" width="6.1796875" style="9" bestFit="1" customWidth="1"/>
    <col min="12803" max="12803" width="5" style="9" bestFit="1" customWidth="1"/>
    <col min="12804" max="12805" width="5.453125" style="9" customWidth="1"/>
    <col min="12806" max="12806" width="2.1796875" style="9" customWidth="1"/>
    <col min="12807" max="12807" width="3.26953125" style="9" bestFit="1" customWidth="1"/>
    <col min="12808" max="12808" width="5" style="9" bestFit="1" customWidth="1"/>
    <col min="12809" max="12809" width="5.54296875" style="9" customWidth="1"/>
    <col min="12810" max="12810" width="3.81640625" style="9" bestFit="1" customWidth="1"/>
    <col min="12811" max="12811" width="1.453125" style="9" customWidth="1"/>
    <col min="12812" max="12815" width="5.54296875" style="9" customWidth="1"/>
    <col min="12816" max="12816" width="6.26953125" style="9" customWidth="1"/>
    <col min="12817" max="12835" width="5.54296875" style="9" customWidth="1"/>
    <col min="12836" max="13056" width="9.1796875" style="9"/>
    <col min="13057" max="13057" width="10" style="9" customWidth="1"/>
    <col min="13058" max="13058" width="6.1796875" style="9" bestFit="1" customWidth="1"/>
    <col min="13059" max="13059" width="5" style="9" bestFit="1" customWidth="1"/>
    <col min="13060" max="13061" width="5.453125" style="9" customWidth="1"/>
    <col min="13062" max="13062" width="2.1796875" style="9" customWidth="1"/>
    <col min="13063" max="13063" width="3.26953125" style="9" bestFit="1" customWidth="1"/>
    <col min="13064" max="13064" width="5" style="9" bestFit="1" customWidth="1"/>
    <col min="13065" max="13065" width="5.54296875" style="9" customWidth="1"/>
    <col min="13066" max="13066" width="3.81640625" style="9" bestFit="1" customWidth="1"/>
    <col min="13067" max="13067" width="1.453125" style="9" customWidth="1"/>
    <col min="13068" max="13071" width="5.54296875" style="9" customWidth="1"/>
    <col min="13072" max="13072" width="6.26953125" style="9" customWidth="1"/>
    <col min="13073" max="13091" width="5.54296875" style="9" customWidth="1"/>
    <col min="13092" max="13312" width="9.1796875" style="9"/>
    <col min="13313" max="13313" width="10" style="9" customWidth="1"/>
    <col min="13314" max="13314" width="6.1796875" style="9" bestFit="1" customWidth="1"/>
    <col min="13315" max="13315" width="5" style="9" bestFit="1" customWidth="1"/>
    <col min="13316" max="13317" width="5.453125" style="9" customWidth="1"/>
    <col min="13318" max="13318" width="2.1796875" style="9" customWidth="1"/>
    <col min="13319" max="13319" width="3.26953125" style="9" bestFit="1" customWidth="1"/>
    <col min="13320" max="13320" width="5" style="9" bestFit="1" customWidth="1"/>
    <col min="13321" max="13321" width="5.54296875" style="9" customWidth="1"/>
    <col min="13322" max="13322" width="3.81640625" style="9" bestFit="1" customWidth="1"/>
    <col min="13323" max="13323" width="1.453125" style="9" customWidth="1"/>
    <col min="13324" max="13327" width="5.54296875" style="9" customWidth="1"/>
    <col min="13328" max="13328" width="6.26953125" style="9" customWidth="1"/>
    <col min="13329" max="13347" width="5.54296875" style="9" customWidth="1"/>
    <col min="13348" max="13568" width="9.1796875" style="9"/>
    <col min="13569" max="13569" width="10" style="9" customWidth="1"/>
    <col min="13570" max="13570" width="6.1796875" style="9" bestFit="1" customWidth="1"/>
    <col min="13571" max="13571" width="5" style="9" bestFit="1" customWidth="1"/>
    <col min="13572" max="13573" width="5.453125" style="9" customWidth="1"/>
    <col min="13574" max="13574" width="2.1796875" style="9" customWidth="1"/>
    <col min="13575" max="13575" width="3.26953125" style="9" bestFit="1" customWidth="1"/>
    <col min="13576" max="13576" width="5" style="9" bestFit="1" customWidth="1"/>
    <col min="13577" max="13577" width="5.54296875" style="9" customWidth="1"/>
    <col min="13578" max="13578" width="3.81640625" style="9" bestFit="1" customWidth="1"/>
    <col min="13579" max="13579" width="1.453125" style="9" customWidth="1"/>
    <col min="13580" max="13583" width="5.54296875" style="9" customWidth="1"/>
    <col min="13584" max="13584" width="6.26953125" style="9" customWidth="1"/>
    <col min="13585" max="13603" width="5.54296875" style="9" customWidth="1"/>
    <col min="13604" max="13824" width="9.1796875" style="9"/>
    <col min="13825" max="13825" width="10" style="9" customWidth="1"/>
    <col min="13826" max="13826" width="6.1796875" style="9" bestFit="1" customWidth="1"/>
    <col min="13827" max="13827" width="5" style="9" bestFit="1" customWidth="1"/>
    <col min="13828" max="13829" width="5.453125" style="9" customWidth="1"/>
    <col min="13830" max="13830" width="2.1796875" style="9" customWidth="1"/>
    <col min="13831" max="13831" width="3.26953125" style="9" bestFit="1" customWidth="1"/>
    <col min="13832" max="13832" width="5" style="9" bestFit="1" customWidth="1"/>
    <col min="13833" max="13833" width="5.54296875" style="9" customWidth="1"/>
    <col min="13834" max="13834" width="3.81640625" style="9" bestFit="1" customWidth="1"/>
    <col min="13835" max="13835" width="1.453125" style="9" customWidth="1"/>
    <col min="13836" max="13839" width="5.54296875" style="9" customWidth="1"/>
    <col min="13840" max="13840" width="6.26953125" style="9" customWidth="1"/>
    <col min="13841" max="13859" width="5.54296875" style="9" customWidth="1"/>
    <col min="13860" max="14080" width="9.1796875" style="9"/>
    <col min="14081" max="14081" width="10" style="9" customWidth="1"/>
    <col min="14082" max="14082" width="6.1796875" style="9" bestFit="1" customWidth="1"/>
    <col min="14083" max="14083" width="5" style="9" bestFit="1" customWidth="1"/>
    <col min="14084" max="14085" width="5.453125" style="9" customWidth="1"/>
    <col min="14086" max="14086" width="2.1796875" style="9" customWidth="1"/>
    <col min="14087" max="14087" width="3.26953125" style="9" bestFit="1" customWidth="1"/>
    <col min="14088" max="14088" width="5" style="9" bestFit="1" customWidth="1"/>
    <col min="14089" max="14089" width="5.54296875" style="9" customWidth="1"/>
    <col min="14090" max="14090" width="3.81640625" style="9" bestFit="1" customWidth="1"/>
    <col min="14091" max="14091" width="1.453125" style="9" customWidth="1"/>
    <col min="14092" max="14095" width="5.54296875" style="9" customWidth="1"/>
    <col min="14096" max="14096" width="6.26953125" style="9" customWidth="1"/>
    <col min="14097" max="14115" width="5.54296875" style="9" customWidth="1"/>
    <col min="14116" max="14336" width="9.1796875" style="9"/>
    <col min="14337" max="14337" width="10" style="9" customWidth="1"/>
    <col min="14338" max="14338" width="6.1796875" style="9" bestFit="1" customWidth="1"/>
    <col min="14339" max="14339" width="5" style="9" bestFit="1" customWidth="1"/>
    <col min="14340" max="14341" width="5.453125" style="9" customWidth="1"/>
    <col min="14342" max="14342" width="2.1796875" style="9" customWidth="1"/>
    <col min="14343" max="14343" width="3.26953125" style="9" bestFit="1" customWidth="1"/>
    <col min="14344" max="14344" width="5" style="9" bestFit="1" customWidth="1"/>
    <col min="14345" max="14345" width="5.54296875" style="9" customWidth="1"/>
    <col min="14346" max="14346" width="3.81640625" style="9" bestFit="1" customWidth="1"/>
    <col min="14347" max="14347" width="1.453125" style="9" customWidth="1"/>
    <col min="14348" max="14351" width="5.54296875" style="9" customWidth="1"/>
    <col min="14352" max="14352" width="6.26953125" style="9" customWidth="1"/>
    <col min="14353" max="14371" width="5.54296875" style="9" customWidth="1"/>
    <col min="14372" max="14592" width="9.1796875" style="9"/>
    <col min="14593" max="14593" width="10" style="9" customWidth="1"/>
    <col min="14594" max="14594" width="6.1796875" style="9" bestFit="1" customWidth="1"/>
    <col min="14595" max="14595" width="5" style="9" bestFit="1" customWidth="1"/>
    <col min="14596" max="14597" width="5.453125" style="9" customWidth="1"/>
    <col min="14598" max="14598" width="2.1796875" style="9" customWidth="1"/>
    <col min="14599" max="14599" width="3.26953125" style="9" bestFit="1" customWidth="1"/>
    <col min="14600" max="14600" width="5" style="9" bestFit="1" customWidth="1"/>
    <col min="14601" max="14601" width="5.54296875" style="9" customWidth="1"/>
    <col min="14602" max="14602" width="3.81640625" style="9" bestFit="1" customWidth="1"/>
    <col min="14603" max="14603" width="1.453125" style="9" customWidth="1"/>
    <col min="14604" max="14607" width="5.54296875" style="9" customWidth="1"/>
    <col min="14608" max="14608" width="6.26953125" style="9" customWidth="1"/>
    <col min="14609" max="14627" width="5.54296875" style="9" customWidth="1"/>
    <col min="14628" max="14848" width="9.1796875" style="9"/>
    <col min="14849" max="14849" width="10" style="9" customWidth="1"/>
    <col min="14850" max="14850" width="6.1796875" style="9" bestFit="1" customWidth="1"/>
    <col min="14851" max="14851" width="5" style="9" bestFit="1" customWidth="1"/>
    <col min="14852" max="14853" width="5.453125" style="9" customWidth="1"/>
    <col min="14854" max="14854" width="2.1796875" style="9" customWidth="1"/>
    <col min="14855" max="14855" width="3.26953125" style="9" bestFit="1" customWidth="1"/>
    <col min="14856" max="14856" width="5" style="9" bestFit="1" customWidth="1"/>
    <col min="14857" max="14857" width="5.54296875" style="9" customWidth="1"/>
    <col min="14858" max="14858" width="3.81640625" style="9" bestFit="1" customWidth="1"/>
    <col min="14859" max="14859" width="1.453125" style="9" customWidth="1"/>
    <col min="14860" max="14863" width="5.54296875" style="9" customWidth="1"/>
    <col min="14864" max="14864" width="6.26953125" style="9" customWidth="1"/>
    <col min="14865" max="14883" width="5.54296875" style="9" customWidth="1"/>
    <col min="14884" max="15104" width="9.1796875" style="9"/>
    <col min="15105" max="15105" width="10" style="9" customWidth="1"/>
    <col min="15106" max="15106" width="6.1796875" style="9" bestFit="1" customWidth="1"/>
    <col min="15107" max="15107" width="5" style="9" bestFit="1" customWidth="1"/>
    <col min="15108" max="15109" width="5.453125" style="9" customWidth="1"/>
    <col min="15110" max="15110" width="2.1796875" style="9" customWidth="1"/>
    <col min="15111" max="15111" width="3.26953125" style="9" bestFit="1" customWidth="1"/>
    <col min="15112" max="15112" width="5" style="9" bestFit="1" customWidth="1"/>
    <col min="15113" max="15113" width="5.54296875" style="9" customWidth="1"/>
    <col min="15114" max="15114" width="3.81640625" style="9" bestFit="1" customWidth="1"/>
    <col min="15115" max="15115" width="1.453125" style="9" customWidth="1"/>
    <col min="15116" max="15119" width="5.54296875" style="9" customWidth="1"/>
    <col min="15120" max="15120" width="6.26953125" style="9" customWidth="1"/>
    <col min="15121" max="15139" width="5.54296875" style="9" customWidth="1"/>
    <col min="15140" max="15360" width="9.1796875" style="9"/>
    <col min="15361" max="15361" width="10" style="9" customWidth="1"/>
    <col min="15362" max="15362" width="6.1796875" style="9" bestFit="1" customWidth="1"/>
    <col min="15363" max="15363" width="5" style="9" bestFit="1" customWidth="1"/>
    <col min="15364" max="15365" width="5.453125" style="9" customWidth="1"/>
    <col min="15366" max="15366" width="2.1796875" style="9" customWidth="1"/>
    <col min="15367" max="15367" width="3.26953125" style="9" bestFit="1" customWidth="1"/>
    <col min="15368" max="15368" width="5" style="9" bestFit="1" customWidth="1"/>
    <col min="15369" max="15369" width="5.54296875" style="9" customWidth="1"/>
    <col min="15370" max="15370" width="3.81640625" style="9" bestFit="1" customWidth="1"/>
    <col min="15371" max="15371" width="1.453125" style="9" customWidth="1"/>
    <col min="15372" max="15375" width="5.54296875" style="9" customWidth="1"/>
    <col min="15376" max="15376" width="6.26953125" style="9" customWidth="1"/>
    <col min="15377" max="15395" width="5.54296875" style="9" customWidth="1"/>
    <col min="15396" max="15616" width="9.1796875" style="9"/>
    <col min="15617" max="15617" width="10" style="9" customWidth="1"/>
    <col min="15618" max="15618" width="6.1796875" style="9" bestFit="1" customWidth="1"/>
    <col min="15619" max="15619" width="5" style="9" bestFit="1" customWidth="1"/>
    <col min="15620" max="15621" width="5.453125" style="9" customWidth="1"/>
    <col min="15622" max="15622" width="2.1796875" style="9" customWidth="1"/>
    <col min="15623" max="15623" width="3.26953125" style="9" bestFit="1" customWidth="1"/>
    <col min="15624" max="15624" width="5" style="9" bestFit="1" customWidth="1"/>
    <col min="15625" max="15625" width="5.54296875" style="9" customWidth="1"/>
    <col min="15626" max="15626" width="3.81640625" style="9" bestFit="1" customWidth="1"/>
    <col min="15627" max="15627" width="1.453125" style="9" customWidth="1"/>
    <col min="15628" max="15631" width="5.54296875" style="9" customWidth="1"/>
    <col min="15632" max="15632" width="6.26953125" style="9" customWidth="1"/>
    <col min="15633" max="15651" width="5.54296875" style="9" customWidth="1"/>
    <col min="15652" max="15872" width="9.1796875" style="9"/>
    <col min="15873" max="15873" width="10" style="9" customWidth="1"/>
    <col min="15874" max="15874" width="6.1796875" style="9" bestFit="1" customWidth="1"/>
    <col min="15875" max="15875" width="5" style="9" bestFit="1" customWidth="1"/>
    <col min="15876" max="15877" width="5.453125" style="9" customWidth="1"/>
    <col min="15878" max="15878" width="2.1796875" style="9" customWidth="1"/>
    <col min="15879" max="15879" width="3.26953125" style="9" bestFit="1" customWidth="1"/>
    <col min="15880" max="15880" width="5" style="9" bestFit="1" customWidth="1"/>
    <col min="15881" max="15881" width="5.54296875" style="9" customWidth="1"/>
    <col min="15882" max="15882" width="3.81640625" style="9" bestFit="1" customWidth="1"/>
    <col min="15883" max="15883" width="1.453125" style="9" customWidth="1"/>
    <col min="15884" max="15887" width="5.54296875" style="9" customWidth="1"/>
    <col min="15888" max="15888" width="6.26953125" style="9" customWidth="1"/>
    <col min="15889" max="15907" width="5.54296875" style="9" customWidth="1"/>
    <col min="15908" max="16128" width="9.1796875" style="9"/>
    <col min="16129" max="16129" width="10" style="9" customWidth="1"/>
    <col min="16130" max="16130" width="6.1796875" style="9" bestFit="1" customWidth="1"/>
    <col min="16131" max="16131" width="5" style="9" bestFit="1" customWidth="1"/>
    <col min="16132" max="16133" width="5.453125" style="9" customWidth="1"/>
    <col min="16134" max="16134" width="2.1796875" style="9" customWidth="1"/>
    <col min="16135" max="16135" width="3.26953125" style="9" bestFit="1" customWidth="1"/>
    <col min="16136" max="16136" width="5" style="9" bestFit="1" customWidth="1"/>
    <col min="16137" max="16137" width="5.54296875" style="9" customWidth="1"/>
    <col min="16138" max="16138" width="3.81640625" style="9" bestFit="1" customWidth="1"/>
    <col min="16139" max="16139" width="1.453125" style="9" customWidth="1"/>
    <col min="16140" max="16143" width="5.54296875" style="9" customWidth="1"/>
    <col min="16144" max="16144" width="6.26953125" style="9" customWidth="1"/>
    <col min="16145" max="16163" width="5.54296875" style="9" customWidth="1"/>
    <col min="16164" max="16384" width="9.1796875" style="9"/>
  </cols>
  <sheetData>
    <row r="1" spans="1:63" x14ac:dyDescent="0.35">
      <c r="L1" s="23" t="s">
        <v>6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10">
        <v>3</v>
      </c>
      <c r="AK1" s="23" t="s">
        <v>7</v>
      </c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</row>
    <row r="2" spans="1:63" x14ac:dyDescent="0.35">
      <c r="B2" s="24" t="s">
        <v>8</v>
      </c>
      <c r="C2" s="24"/>
      <c r="D2" s="24"/>
      <c r="E2" s="24"/>
      <c r="F2" s="11"/>
      <c r="G2" s="25" t="s">
        <v>9</v>
      </c>
      <c r="H2" s="25"/>
      <c r="I2" s="25"/>
      <c r="J2" s="25"/>
      <c r="L2" s="26" t="s">
        <v>10</v>
      </c>
      <c r="M2" s="26"/>
      <c r="N2" s="26"/>
      <c r="O2" s="26"/>
      <c r="P2" s="27" t="s">
        <v>11</v>
      </c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8" t="s">
        <v>12</v>
      </c>
      <c r="AC2" s="28"/>
      <c r="AD2" s="28"/>
      <c r="AE2" s="28"/>
      <c r="AF2" s="26" t="s">
        <v>10</v>
      </c>
      <c r="AG2" s="26"/>
      <c r="AH2" s="26"/>
      <c r="AI2" s="26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J2" s="12" t="s">
        <v>13</v>
      </c>
      <c r="BK2" s="1" t="s">
        <v>14</v>
      </c>
    </row>
    <row r="3" spans="1:63" x14ac:dyDescent="0.35">
      <c r="A3" s="1" t="s">
        <v>2</v>
      </c>
      <c r="B3" s="13" t="s">
        <v>15</v>
      </c>
      <c r="C3" s="13" t="s">
        <v>16</v>
      </c>
      <c r="D3" s="13" t="s">
        <v>17</v>
      </c>
      <c r="E3" s="13" t="s">
        <v>18</v>
      </c>
      <c r="F3" s="5"/>
      <c r="G3" s="1" t="s">
        <v>19</v>
      </c>
      <c r="H3" s="14" t="s">
        <v>20</v>
      </c>
      <c r="I3" s="15" t="s">
        <v>21</v>
      </c>
      <c r="J3" s="14" t="s">
        <v>22</v>
      </c>
      <c r="K3" s="14"/>
      <c r="L3" s="1">
        <v>1</v>
      </c>
      <c r="M3" s="1">
        <v>2</v>
      </c>
      <c r="N3" s="1">
        <v>3</v>
      </c>
      <c r="O3" s="1">
        <v>4</v>
      </c>
      <c r="P3" s="5">
        <v>5</v>
      </c>
      <c r="Q3" s="5">
        <v>6</v>
      </c>
      <c r="R3" s="5">
        <v>7</v>
      </c>
      <c r="S3" s="5">
        <v>8</v>
      </c>
      <c r="T3" s="5">
        <v>9</v>
      </c>
      <c r="U3" s="5">
        <v>10</v>
      </c>
      <c r="V3" s="5">
        <v>11</v>
      </c>
      <c r="W3" s="5">
        <v>12</v>
      </c>
      <c r="X3" s="5">
        <v>13</v>
      </c>
      <c r="Y3" s="5">
        <v>14</v>
      </c>
      <c r="Z3" s="5">
        <v>15</v>
      </c>
      <c r="AA3" s="5">
        <v>16</v>
      </c>
      <c r="AB3" s="5">
        <v>17</v>
      </c>
      <c r="AC3" s="5">
        <v>18</v>
      </c>
      <c r="AD3" s="5">
        <v>19</v>
      </c>
      <c r="AE3" s="5">
        <v>20</v>
      </c>
      <c r="AF3" s="5">
        <v>21</v>
      </c>
      <c r="AG3" s="1">
        <v>22</v>
      </c>
      <c r="AH3" s="1">
        <v>23</v>
      </c>
      <c r="AI3" s="1">
        <v>24</v>
      </c>
      <c r="AK3" s="1">
        <v>1</v>
      </c>
      <c r="AL3" s="1">
        <v>2</v>
      </c>
      <c r="AM3" s="1">
        <v>3</v>
      </c>
      <c r="AN3" s="1">
        <v>4</v>
      </c>
      <c r="AO3" s="5">
        <v>5</v>
      </c>
      <c r="AP3" s="5">
        <v>6</v>
      </c>
      <c r="AQ3" s="5">
        <v>7</v>
      </c>
      <c r="AR3" s="5">
        <v>8</v>
      </c>
      <c r="AS3" s="5">
        <v>9</v>
      </c>
      <c r="AT3" s="5">
        <v>10</v>
      </c>
      <c r="AU3" s="5">
        <v>11</v>
      </c>
      <c r="AV3" s="5">
        <v>12</v>
      </c>
      <c r="AW3" s="5">
        <v>13</v>
      </c>
      <c r="AX3" s="5">
        <v>14</v>
      </c>
      <c r="AY3" s="5">
        <v>15</v>
      </c>
      <c r="AZ3" s="5">
        <v>16</v>
      </c>
      <c r="BA3" s="5">
        <v>17</v>
      </c>
      <c r="BB3" s="5">
        <v>18</v>
      </c>
      <c r="BC3" s="5">
        <v>19</v>
      </c>
      <c r="BD3" s="5">
        <v>20</v>
      </c>
      <c r="BE3" s="5">
        <v>21</v>
      </c>
      <c r="BF3" s="1">
        <v>22</v>
      </c>
      <c r="BG3" s="1">
        <v>23</v>
      </c>
      <c r="BH3" s="1">
        <v>24</v>
      </c>
      <c r="BJ3" s="12" t="s">
        <v>23</v>
      </c>
      <c r="BK3" s="1" t="s">
        <v>24</v>
      </c>
    </row>
    <row r="4" spans="1:63" ht="8.25" customHeight="1" x14ac:dyDescent="0.35">
      <c r="B4" s="13"/>
      <c r="C4" s="13"/>
      <c r="D4" s="13"/>
      <c r="E4" s="13"/>
      <c r="F4" s="5"/>
      <c r="G4" s="1"/>
      <c r="H4" s="14"/>
      <c r="I4" s="15"/>
      <c r="J4" s="14"/>
      <c r="K4" s="1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</row>
    <row r="5" spans="1:63" x14ac:dyDescent="0.35">
      <c r="A5" s="4">
        <v>41629</v>
      </c>
      <c r="B5" s="16">
        <v>-31.666666666666664</v>
      </c>
      <c r="C5" s="16">
        <v>-21.666666666666668</v>
      </c>
      <c r="D5" s="18">
        <v>11.6</v>
      </c>
      <c r="E5" s="18">
        <v>13.1</v>
      </c>
      <c r="F5" s="1"/>
      <c r="G5" s="1">
        <f>E5-4</f>
        <v>9.1</v>
      </c>
      <c r="H5" s="16">
        <f>C5-0.39*(C5-B6)</f>
        <v>-21.883333333333333</v>
      </c>
      <c r="I5" s="16">
        <f>C5-B5</f>
        <v>9.9999999999999964</v>
      </c>
      <c r="J5" s="16">
        <f>C5-H5</f>
        <v>0.21666666666666501</v>
      </c>
      <c r="K5" s="16"/>
      <c r="L5" s="16"/>
      <c r="M5" s="16"/>
      <c r="N5" s="16"/>
      <c r="O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K5" s="16"/>
      <c r="AL5" s="16"/>
      <c r="AM5" s="16"/>
      <c r="AN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K5" s="1">
        <v>0</v>
      </c>
    </row>
    <row r="6" spans="1:63" x14ac:dyDescent="0.35">
      <c r="A6" s="4">
        <v>41630</v>
      </c>
      <c r="B6" s="16">
        <v>-22.222222222222221</v>
      </c>
      <c r="C6" s="16">
        <v>-18.888888888888889</v>
      </c>
      <c r="D6" s="18">
        <v>11.6</v>
      </c>
      <c r="E6" s="18">
        <v>13.1</v>
      </c>
      <c r="F6" s="1"/>
      <c r="G6" s="1">
        <f>E6-4</f>
        <v>9.1</v>
      </c>
      <c r="H6" s="16">
        <f>C6-0.39*(C6-B7)</f>
        <v>-21.488888888888887</v>
      </c>
      <c r="I6" s="16">
        <f>C6-B6</f>
        <v>3.3333333333333321</v>
      </c>
      <c r="J6" s="16">
        <f>C6-H6</f>
        <v>2.5999999999999979</v>
      </c>
      <c r="K6" s="16"/>
      <c r="L6" s="16">
        <f t="shared" ref="L6:AE18" si="0">IF(L$3&lt;$D6,$H5+($B6-$H5)/(($D5+24)-$E5)^0.5*(L$3+24-$E5)^0.5,IF(L$3&lt;=$G6,$B6+$I6*SIN((L$3-$D6)/($G6-$D6)*PI()/2),IF(L$3&lt;=$E6,$H6+$J6*SIN(PI()/2+((L$3-$G6)/4)*PI()/2),$H6+($B7-$H6)/(($D6+24)-$E6)^0.5*(L$3-$E6)^0.5)))</f>
        <v>-22.129789421849175</v>
      </c>
      <c r="M6" s="16">
        <f t="shared" si="0"/>
        <v>-22.139935858588011</v>
      </c>
      <c r="N6" s="16">
        <f t="shared" si="0"/>
        <v>-22.149696071657647</v>
      </c>
      <c r="O6" s="16">
        <f t="shared" si="0"/>
        <v>-22.159111071318428</v>
      </c>
      <c r="P6" s="16">
        <f t="shared" si="0"/>
        <v>-22.168215086291863</v>
      </c>
      <c r="Q6" s="16">
        <f t="shared" si="0"/>
        <v>-22.177037037037035</v>
      </c>
      <c r="R6" s="16">
        <f t="shared" si="0"/>
        <v>-22.185601621398458</v>
      </c>
      <c r="S6" s="16">
        <f t="shared" si="0"/>
        <v>-22.193930130435895</v>
      </c>
      <c r="T6" s="16">
        <f t="shared" si="0"/>
        <v>-22.202041072133191</v>
      </c>
      <c r="U6" s="16">
        <f t="shared" si="0"/>
        <v>-22.209950655549207</v>
      </c>
      <c r="V6" s="16">
        <f t="shared" si="0"/>
        <v>-22.217673171779211</v>
      </c>
      <c r="W6" s="16">
        <f t="shared" si="0"/>
        <v>-20.400373571291574</v>
      </c>
      <c r="X6" s="16">
        <f t="shared" si="0"/>
        <v>-21.386813367915309</v>
      </c>
      <c r="Y6" s="16">
        <f t="shared" si="0"/>
        <v>-22.30222222222222</v>
      </c>
      <c r="Z6" s="16">
        <f t="shared" si="0"/>
        <v>-22.670634824693249</v>
      </c>
      <c r="AA6" s="16">
        <f t="shared" si="0"/>
        <v>-22.948866903267575</v>
      </c>
      <c r="AB6" s="16">
        <f>IF(AB$3&lt;$D6,$H5+($B6-$H5)/(($D5+24)-$E5)^0.5*(AB$3+24-$E5)^0.5,IF(AB$3&lt;=$G6,$B6+$I6*SIN((AB$3-$D6)/($G6-$D6)*PI()/2),IF(AB$3&lt;=$E6,$H6+$J6*SIN(PI()/2+((AB$3-$G6)/4)*PI()/2),$H6+($B7-$H6)/(($D6+24)-$E6)^0.5*(AB$3-$E6)^0.5)))</f>
        <v>-23.181977235121341</v>
      </c>
      <c r="AC6" s="16">
        <f t="shared" si="0"/>
        <v>-23.386666666666663</v>
      </c>
      <c r="AD6" s="16">
        <f t="shared" si="0"/>
        <v>-23.571332847199933</v>
      </c>
      <c r="AE6" s="16">
        <f t="shared" si="0"/>
        <v>-23.740906913946677</v>
      </c>
      <c r="AF6" s="16">
        <f>IF(AF$3&lt;$D6,$H5+($B6-$H5)/(($D5+24)-$E5)^0.5*(AF$3+24-$E5)^0.5,IF(AF$3&lt;=$G6,$B6+$I6*SIN((AF$3-$D6)/($G6-$D6)*PI()/2),IF(AF$3&lt;=$E6,$H6+$J6*SIN(PI()/2+((AF$3-$G6)/4)*PI()/2),$H6+($B7-$H6)/(($D6+24)-$E6)^0.5*(AF$3-$E6)^0.5)))</f>
        <v>-23.898577153138891</v>
      </c>
      <c r="AG6" s="16">
        <f>IF(AG$3&lt;$D6,$H5+($B6-$H5)/(($D5+24)-$E5)^0.5*(AG$3+24-$E5)^0.5,IF(AG$3&lt;=$G6,$B6+$I6*SIN((AG$3-$D6)/($G6-$D6)*PI()/2),IF(AG$3&lt;=$E6,$H6+$J6*SIN(PI()/2+((AG$3-$G6)/4)*PI()/2),$H6+($B7-$H6)/(($D6+24)-$E6)^0.5*(AG$3-$E6)^0.5)))</f>
        <v>-24.04654599580201</v>
      </c>
      <c r="AH6" s="16">
        <f>IF(AH$3&lt;$D6,$H5+($B6-$H5)/(($D5+24)-$E5)^0.5*(AH$3+24-$E5)^0.5,IF(AH$3&lt;=$G6,$B6+$I6*SIN((AH$3-$D6)/($G6-$D6)*PI()/2),IF(AH$3&lt;=$E6,$H6+$J6*SIN(PI()/2+((AH$3-$G6)/4)*PI()/2),$H6+($B7-$H6)/(($D6+24)-$E6)^0.5*(AH$3-$E6)^0.5)))</f>
        <v>-24.186410385044613</v>
      </c>
      <c r="AI6" s="16">
        <f>IF(AI$3&lt;$D6,$H5+($B6-$H5)/(($D5+24)-$E5)^0.5*(AI$3+24-$E5)^0.5,IF(AI$3&lt;=$G6,$B6+$I6*SIN((AI$3-$D6)/($G6-$D6)*PI()/2),IF(AI$3&lt;=$E6,$H6+$J6*SIN(PI()/2+((AI$3-$G6)/4)*PI()/2),$H6+($B7-$H6)/(($D6+24)-$E6)^0.5*(AI$3-$E6)^0.5)))</f>
        <v>-24.31937198686019</v>
      </c>
      <c r="AK6" s="16">
        <f>IF(L6&gt;$AJ$1,L6-$AJ$1,0)</f>
        <v>0</v>
      </c>
      <c r="AL6" s="16">
        <f t="shared" ref="AL6:BA21" si="1">IF(M6&gt;$AJ$1,M6-$AJ$1,0)</f>
        <v>0</v>
      </c>
      <c r="AM6" s="16">
        <f t="shared" si="1"/>
        <v>0</v>
      </c>
      <c r="AN6" s="16">
        <f t="shared" si="1"/>
        <v>0</v>
      </c>
      <c r="AO6" s="16">
        <f t="shared" si="1"/>
        <v>0</v>
      </c>
      <c r="AP6" s="16">
        <f t="shared" si="1"/>
        <v>0</v>
      </c>
      <c r="AQ6" s="16">
        <f t="shared" si="1"/>
        <v>0</v>
      </c>
      <c r="AR6" s="16">
        <f t="shared" si="1"/>
        <v>0</v>
      </c>
      <c r="AS6" s="16">
        <f t="shared" si="1"/>
        <v>0</v>
      </c>
      <c r="AT6" s="16">
        <f t="shared" si="1"/>
        <v>0</v>
      </c>
      <c r="AU6" s="16">
        <f t="shared" si="1"/>
        <v>0</v>
      </c>
      <c r="AV6" s="16">
        <f t="shared" si="1"/>
        <v>0</v>
      </c>
      <c r="AW6" s="16">
        <f t="shared" si="1"/>
        <v>0</v>
      </c>
      <c r="AX6" s="16">
        <f t="shared" si="1"/>
        <v>0</v>
      </c>
      <c r="AY6" s="16">
        <f t="shared" si="1"/>
        <v>0</v>
      </c>
      <c r="AZ6" s="16">
        <f t="shared" si="1"/>
        <v>0</v>
      </c>
      <c r="BA6" s="16">
        <f t="shared" si="1"/>
        <v>0</v>
      </c>
      <c r="BB6" s="16">
        <f t="shared" ref="BB6:BH21" si="2">IF(AC6&gt;$AJ$1,AC6-$AJ$1,0)</f>
        <v>0</v>
      </c>
      <c r="BC6" s="16">
        <f t="shared" si="2"/>
        <v>0</v>
      </c>
      <c r="BD6" s="16">
        <f t="shared" si="2"/>
        <v>0</v>
      </c>
      <c r="BE6" s="16">
        <f t="shared" si="2"/>
        <v>0</v>
      </c>
      <c r="BF6" s="16">
        <f t="shared" si="2"/>
        <v>0</v>
      </c>
      <c r="BG6" s="16">
        <f t="shared" si="2"/>
        <v>0</v>
      </c>
      <c r="BH6" s="16">
        <f t="shared" si="2"/>
        <v>0</v>
      </c>
      <c r="BJ6" s="16">
        <f>SUM(AK6:BH6)/24</f>
        <v>0</v>
      </c>
      <c r="BK6" s="16">
        <f>SUM(BK5+BJ6)</f>
        <v>0</v>
      </c>
    </row>
    <row r="7" spans="1:63" x14ac:dyDescent="0.35">
      <c r="A7" s="4">
        <v>41631</v>
      </c>
      <c r="B7" s="16">
        <v>-25.555555555555554</v>
      </c>
      <c r="C7" s="16">
        <v>-17.222222222222221</v>
      </c>
      <c r="D7" s="18">
        <v>11.6</v>
      </c>
      <c r="E7" s="18">
        <v>13.116666666666667</v>
      </c>
      <c r="F7" s="1"/>
      <c r="G7" s="1">
        <f t="shared" ref="G7:G70" si="3">E7-4</f>
        <v>9.1166666666666671</v>
      </c>
      <c r="H7" s="16">
        <f t="shared" ref="H7:H70" si="4">C7-0.39*(C7-B8)</f>
        <v>-21.338888888888889</v>
      </c>
      <c r="I7" s="16">
        <f t="shared" ref="I7:I70" si="5">C7-B7</f>
        <v>8.3333333333333321</v>
      </c>
      <c r="J7" s="16">
        <f t="shared" ref="J7:J70" si="6">C7-H7</f>
        <v>4.1166666666666671</v>
      </c>
      <c r="K7" s="16"/>
      <c r="L7" s="16">
        <f t="shared" si="0"/>
        <v>-24.446361951079012</v>
      </c>
      <c r="M7" s="16">
        <f t="shared" si="0"/>
        <v>-24.568119191945037</v>
      </c>
      <c r="N7" s="16">
        <f t="shared" si="0"/>
        <v>-24.685241748780655</v>
      </c>
      <c r="O7" s="16">
        <f t="shared" si="0"/>
        <v>-24.798221744710023</v>
      </c>
      <c r="P7" s="16">
        <f t="shared" si="0"/>
        <v>-24.907469924391233</v>
      </c>
      <c r="Q7" s="16">
        <f t="shared" si="0"/>
        <v>-25.013333333333332</v>
      </c>
      <c r="R7" s="16">
        <f t="shared" si="0"/>
        <v>-25.116108345670391</v>
      </c>
      <c r="S7" s="16">
        <f t="shared" si="0"/>
        <v>-25.216050454119635</v>
      </c>
      <c r="T7" s="16">
        <f t="shared" si="0"/>
        <v>-25.313381754487192</v>
      </c>
      <c r="U7" s="16">
        <f t="shared" si="0"/>
        <v>-25.40829675547937</v>
      </c>
      <c r="V7" s="16">
        <f t="shared" si="0"/>
        <v>-25.500966950239434</v>
      </c>
      <c r="W7" s="16">
        <f t="shared" si="0"/>
        <v>-19.590974817449951</v>
      </c>
      <c r="X7" s="16">
        <f t="shared" si="0"/>
        <v>-21.15035022000021</v>
      </c>
      <c r="Y7" s="16">
        <f t="shared" si="0"/>
        <v>-22.615159858646301</v>
      </c>
      <c r="Z7" s="16">
        <f t="shared" si="0"/>
        <v>-23.202452311888585</v>
      </c>
      <c r="AA7" s="16">
        <f t="shared" si="0"/>
        <v>-23.644722723934066</v>
      </c>
      <c r="AB7" s="16">
        <f t="shared" si="0"/>
        <v>-24.014869217317326</v>
      </c>
      <c r="AC7" s="16">
        <f t="shared" si="0"/>
        <v>-24.339700739277511</v>
      </c>
      <c r="AD7" s="16">
        <f t="shared" si="0"/>
        <v>-24.632651601157278</v>
      </c>
      <c r="AE7" s="16">
        <f t="shared" si="0"/>
        <v>-24.901594861604913</v>
      </c>
      <c r="AF7" s="16">
        <f t="shared" ref="AF7:AI17" si="7">IF(AF$3&lt;$D7,$H6+($B7-$H6)/(($D6+24)-$E6)^0.5*(AF$3+24-$E6)^0.5,IF(AF$3&lt;=$G7,$B7+$I7*SIN((AF$3-$D7)/($G7-$D7)*PI()/2),IF(AF$3&lt;=$E7,$H7+$J7*SIN(PI()/2+((AF$3-$G7)/4)*PI()/2),$H7+($B8-$H7)/(($D7+24)-$E7)^0.5*(AF$3-$E7)^0.5)))</f>
        <v>-25.151614277809948</v>
      </c>
      <c r="AG7" s="16">
        <f t="shared" si="7"/>
        <v>-25.38621837073492</v>
      </c>
      <c r="AH7" s="16">
        <f t="shared" si="7"/>
        <v>-25.607949321573919</v>
      </c>
      <c r="AI7" s="16">
        <f t="shared" si="7"/>
        <v>-25.818719021964661</v>
      </c>
      <c r="AK7" s="16">
        <f t="shared" ref="AK7:AZ36" si="8">IF(L7&gt;$AJ$1,L7-$AJ$1,0)</f>
        <v>0</v>
      </c>
      <c r="AL7" s="16">
        <f t="shared" si="1"/>
        <v>0</v>
      </c>
      <c r="AM7" s="16">
        <f t="shared" si="1"/>
        <v>0</v>
      </c>
      <c r="AN7" s="16">
        <f t="shared" si="1"/>
        <v>0</v>
      </c>
      <c r="AO7" s="16">
        <f t="shared" si="1"/>
        <v>0</v>
      </c>
      <c r="AP7" s="16">
        <f t="shared" si="1"/>
        <v>0</v>
      </c>
      <c r="AQ7" s="16">
        <f t="shared" si="1"/>
        <v>0</v>
      </c>
      <c r="AR7" s="16">
        <f t="shared" si="1"/>
        <v>0</v>
      </c>
      <c r="AS7" s="16">
        <f t="shared" si="1"/>
        <v>0</v>
      </c>
      <c r="AT7" s="16">
        <f t="shared" si="1"/>
        <v>0</v>
      </c>
      <c r="AU7" s="16">
        <f t="shared" si="1"/>
        <v>0</v>
      </c>
      <c r="AV7" s="16">
        <f t="shared" si="1"/>
        <v>0</v>
      </c>
      <c r="AW7" s="16">
        <f t="shared" si="1"/>
        <v>0</v>
      </c>
      <c r="AX7" s="16">
        <f t="shared" si="1"/>
        <v>0</v>
      </c>
      <c r="AY7" s="16">
        <f t="shared" si="1"/>
        <v>0</v>
      </c>
      <c r="AZ7" s="16">
        <f t="shared" si="1"/>
        <v>0</v>
      </c>
      <c r="BA7" s="16">
        <f t="shared" si="1"/>
        <v>0</v>
      </c>
      <c r="BB7" s="16">
        <f t="shared" si="2"/>
        <v>0</v>
      </c>
      <c r="BC7" s="16">
        <f t="shared" si="2"/>
        <v>0</v>
      </c>
      <c r="BD7" s="16">
        <f t="shared" si="2"/>
        <v>0</v>
      </c>
      <c r="BE7" s="16">
        <f t="shared" si="2"/>
        <v>0</v>
      </c>
      <c r="BF7" s="16">
        <f t="shared" si="2"/>
        <v>0</v>
      </c>
      <c r="BG7" s="16">
        <f t="shared" si="2"/>
        <v>0</v>
      </c>
      <c r="BH7" s="16">
        <f t="shared" si="2"/>
        <v>0</v>
      </c>
      <c r="BJ7" s="16">
        <f t="shared" ref="BJ7:BJ70" si="9">SUM(AK7:BH7)/24</f>
        <v>0</v>
      </c>
      <c r="BK7" s="16">
        <f t="shared" ref="BK7:BK70" si="10">SUM(BK6+BJ7)</f>
        <v>0</v>
      </c>
    </row>
    <row r="8" spans="1:63" x14ac:dyDescent="0.35">
      <c r="A8" s="4">
        <v>41632</v>
      </c>
      <c r="B8" s="16">
        <v>-27.777777777777779</v>
      </c>
      <c r="C8" s="16">
        <v>-15</v>
      </c>
      <c r="D8" s="18">
        <v>11.6</v>
      </c>
      <c r="E8" s="18">
        <v>13.15</v>
      </c>
      <c r="G8" s="1">
        <f t="shared" si="3"/>
        <v>9.15</v>
      </c>
      <c r="H8" s="16">
        <f t="shared" si="4"/>
        <v>-20.2</v>
      </c>
      <c r="I8" s="16">
        <f t="shared" si="5"/>
        <v>12.777777777777779</v>
      </c>
      <c r="J8" s="16">
        <f t="shared" si="6"/>
        <v>5.1999999999999993</v>
      </c>
      <c r="K8" s="16"/>
      <c r="L8" s="16">
        <f t="shared" si="0"/>
        <v>-26.020008313183737</v>
      </c>
      <c r="M8" s="16">
        <f t="shared" si="0"/>
        <v>-26.212991894346132</v>
      </c>
      <c r="N8" s="16">
        <f t="shared" si="0"/>
        <v>-26.39862022079814</v>
      </c>
      <c r="O8" s="16">
        <f t="shared" si="0"/>
        <v>-26.577675217266957</v>
      </c>
      <c r="P8" s="16">
        <f t="shared" si="0"/>
        <v>-26.750809364810333</v>
      </c>
      <c r="Q8" s="16">
        <f t="shared" si="0"/>
        <v>-26.918573851410933</v>
      </c>
      <c r="R8" s="16">
        <f t="shared" si="0"/>
        <v>-27.081439308719041</v>
      </c>
      <c r="S8" s="16">
        <f t="shared" si="0"/>
        <v>-27.239811390293923</v>
      </c>
      <c r="T8" s="16">
        <f t="shared" si="0"/>
        <v>-27.394042678090702</v>
      </c>
      <c r="U8" s="16">
        <f t="shared" si="0"/>
        <v>-27.544441922598448</v>
      </c>
      <c r="V8" s="16">
        <f t="shared" si="0"/>
        <v>-27.691281312021982</v>
      </c>
      <c r="W8" s="16">
        <f t="shared" si="0"/>
        <v>-17.93067194849862</v>
      </c>
      <c r="X8" s="16">
        <f t="shared" si="0"/>
        <v>-19.893871821013814</v>
      </c>
      <c r="Y8" s="16">
        <f t="shared" si="0"/>
        <v>-21.782595264227044</v>
      </c>
      <c r="Z8" s="16">
        <f t="shared" si="0"/>
        <v>-22.534781605898242</v>
      </c>
      <c r="AA8" s="16">
        <f t="shared" si="0"/>
        <v>-23.097896223836816</v>
      </c>
      <c r="AB8" s="16">
        <f t="shared" si="0"/>
        <v>-23.568144875300732</v>
      </c>
      <c r="AC8" s="16">
        <f t="shared" si="0"/>
        <v>-23.980343539666933</v>
      </c>
      <c r="AD8" s="16">
        <f t="shared" si="0"/>
        <v>-24.351818234796461</v>
      </c>
      <c r="AE8" s="16">
        <f t="shared" si="0"/>
        <v>-24.692682053258977</v>
      </c>
      <c r="AF8" s="16">
        <f t="shared" si="7"/>
        <v>-25.009447931786166</v>
      </c>
      <c r="AG8" s="16">
        <f t="shared" si="7"/>
        <v>-25.306602274061405</v>
      </c>
      <c r="AH8" s="16">
        <f t="shared" si="7"/>
        <v>-25.587391220464319</v>
      </c>
      <c r="AI8" s="16">
        <f t="shared" si="7"/>
        <v>-25.854253402459335</v>
      </c>
      <c r="AK8" s="16">
        <f t="shared" si="8"/>
        <v>0</v>
      </c>
      <c r="AL8" s="16">
        <f t="shared" si="1"/>
        <v>0</v>
      </c>
      <c r="AM8" s="16">
        <f t="shared" si="1"/>
        <v>0</v>
      </c>
      <c r="AN8" s="16">
        <f t="shared" si="1"/>
        <v>0</v>
      </c>
      <c r="AO8" s="16">
        <f t="shared" si="1"/>
        <v>0</v>
      </c>
      <c r="AP8" s="16">
        <f t="shared" si="1"/>
        <v>0</v>
      </c>
      <c r="AQ8" s="16">
        <f t="shared" si="1"/>
        <v>0</v>
      </c>
      <c r="AR8" s="16">
        <f t="shared" si="1"/>
        <v>0</v>
      </c>
      <c r="AS8" s="16">
        <f t="shared" si="1"/>
        <v>0</v>
      </c>
      <c r="AT8" s="16">
        <f>IF(U8&gt;$AJ$1,U8-$AJ$1,0)</f>
        <v>0</v>
      </c>
      <c r="AU8" s="16">
        <f t="shared" si="1"/>
        <v>0</v>
      </c>
      <c r="AV8" s="16">
        <f t="shared" si="1"/>
        <v>0</v>
      </c>
      <c r="AW8" s="16">
        <f t="shared" si="1"/>
        <v>0</v>
      </c>
      <c r="AX8" s="16">
        <f t="shared" si="1"/>
        <v>0</v>
      </c>
      <c r="AY8" s="16">
        <f t="shared" si="1"/>
        <v>0</v>
      </c>
      <c r="AZ8" s="16">
        <f t="shared" si="1"/>
        <v>0</v>
      </c>
      <c r="BA8" s="16">
        <f t="shared" si="1"/>
        <v>0</v>
      </c>
      <c r="BB8" s="16">
        <f t="shared" si="2"/>
        <v>0</v>
      </c>
      <c r="BC8" s="16">
        <f t="shared" si="2"/>
        <v>0</v>
      </c>
      <c r="BD8" s="16">
        <f t="shared" si="2"/>
        <v>0</v>
      </c>
      <c r="BE8" s="16">
        <f t="shared" si="2"/>
        <v>0</v>
      </c>
      <c r="BF8" s="16">
        <f t="shared" si="2"/>
        <v>0</v>
      </c>
      <c r="BG8" s="16">
        <f t="shared" si="2"/>
        <v>0</v>
      </c>
      <c r="BH8" s="16">
        <f t="shared" si="2"/>
        <v>0</v>
      </c>
      <c r="BJ8" s="16">
        <f t="shared" si="9"/>
        <v>0</v>
      </c>
      <c r="BK8" s="16">
        <f t="shared" si="10"/>
        <v>0</v>
      </c>
    </row>
    <row r="9" spans="1:63" x14ac:dyDescent="0.35">
      <c r="A9" s="4">
        <v>41633</v>
      </c>
      <c r="B9" s="16">
        <v>-28.333333333333332</v>
      </c>
      <c r="C9" s="16">
        <v>-14.444444444444445</v>
      </c>
      <c r="D9" s="18">
        <v>11.583333333333334</v>
      </c>
      <c r="E9" s="18">
        <v>13.183333333333334</v>
      </c>
      <c r="G9" s="1">
        <f t="shared" si="3"/>
        <v>9.1833333333333336</v>
      </c>
      <c r="H9" s="16">
        <f t="shared" si="4"/>
        <v>-20.077777777777779</v>
      </c>
      <c r="I9" s="16">
        <f t="shared" si="5"/>
        <v>13.888888888888888</v>
      </c>
      <c r="J9" s="16">
        <f t="shared" si="6"/>
        <v>5.6333333333333346</v>
      </c>
      <c r="K9" s="16"/>
      <c r="L9" s="16">
        <f t="shared" si="0"/>
        <v>-26.109075978197424</v>
      </c>
      <c r="M9" s="16">
        <f t="shared" si="0"/>
        <v>-26.353354881119465</v>
      </c>
      <c r="N9" s="16">
        <f t="shared" si="0"/>
        <v>-26.58829974796766</v>
      </c>
      <c r="O9" s="16">
        <f t="shared" si="0"/>
        <v>-26.814905218275662</v>
      </c>
      <c r="P9" s="16">
        <f t="shared" si="0"/>
        <v>-27.034000908959371</v>
      </c>
      <c r="Q9" s="16">
        <f t="shared" si="0"/>
        <v>-27.246287377090464</v>
      </c>
      <c r="R9" s="16">
        <f t="shared" si="0"/>
        <v>-27.452362592799076</v>
      </c>
      <c r="S9" s="16">
        <f t="shared" si="0"/>
        <v>-27.652741814548403</v>
      </c>
      <c r="T9" s="16">
        <f t="shared" si="0"/>
        <v>-27.847872771640827</v>
      </c>
      <c r="U9" s="16">
        <f t="shared" si="0"/>
        <v>-28.03814744107892</v>
      </c>
      <c r="V9" s="16">
        <f t="shared" si="0"/>
        <v>-28.223911308394364</v>
      </c>
      <c r="W9" s="16">
        <f t="shared" si="0"/>
        <v>-17.553203987225157</v>
      </c>
      <c r="X9" s="16">
        <f t="shared" si="0"/>
        <v>-19.672557164994924</v>
      </c>
      <c r="Y9" s="16">
        <f t="shared" si="0"/>
        <v>-21.760177095416658</v>
      </c>
      <c r="Z9" s="16">
        <f t="shared" si="0"/>
        <v>-22.587029855853761</v>
      </c>
      <c r="AA9" s="16">
        <f t="shared" si="0"/>
        <v>-23.202233653392842</v>
      </c>
      <c r="AB9" s="16">
        <f t="shared" si="0"/>
        <v>-23.714823700776599</v>
      </c>
      <c r="AC9" s="16">
        <f t="shared" si="0"/>
        <v>-24.163604692043631</v>
      </c>
      <c r="AD9" s="16">
        <f t="shared" si="0"/>
        <v>-24.567751062851542</v>
      </c>
      <c r="AE9" s="16">
        <f t="shared" si="0"/>
        <v>-24.938409282840976</v>
      </c>
      <c r="AF9" s="16">
        <f t="shared" si="7"/>
        <v>-25.282738599469887</v>
      </c>
      <c r="AG9" s="16">
        <f t="shared" si="7"/>
        <v>-25.605661250019814</v>
      </c>
      <c r="AH9" s="16">
        <f t="shared" si="7"/>
        <v>-25.910733650234171</v>
      </c>
      <c r="AI9" s="16">
        <f t="shared" si="7"/>
        <v>-26.200624561534529</v>
      </c>
      <c r="AK9" s="16">
        <f t="shared" si="8"/>
        <v>0</v>
      </c>
      <c r="AL9" s="16">
        <f t="shared" si="1"/>
        <v>0</v>
      </c>
      <c r="AM9" s="16">
        <f t="shared" si="1"/>
        <v>0</v>
      </c>
      <c r="AN9" s="16">
        <f t="shared" si="1"/>
        <v>0</v>
      </c>
      <c r="AO9" s="16">
        <f t="shared" si="1"/>
        <v>0</v>
      </c>
      <c r="AP9" s="16">
        <f t="shared" si="1"/>
        <v>0</v>
      </c>
      <c r="AQ9" s="16">
        <f t="shared" si="1"/>
        <v>0</v>
      </c>
      <c r="AR9" s="16">
        <f t="shared" si="1"/>
        <v>0</v>
      </c>
      <c r="AS9" s="16">
        <f t="shared" si="1"/>
        <v>0</v>
      </c>
      <c r="AT9" s="16">
        <f t="shared" si="1"/>
        <v>0</v>
      </c>
      <c r="AU9" s="16">
        <f t="shared" si="1"/>
        <v>0</v>
      </c>
      <c r="AV9" s="16">
        <f t="shared" si="1"/>
        <v>0</v>
      </c>
      <c r="AW9" s="16">
        <f t="shared" si="1"/>
        <v>0</v>
      </c>
      <c r="AX9" s="16">
        <f t="shared" si="1"/>
        <v>0</v>
      </c>
      <c r="AY9" s="16">
        <f t="shared" si="1"/>
        <v>0</v>
      </c>
      <c r="AZ9" s="16">
        <f t="shared" si="1"/>
        <v>0</v>
      </c>
      <c r="BA9" s="16">
        <f t="shared" si="1"/>
        <v>0</v>
      </c>
      <c r="BB9" s="16">
        <f t="shared" si="2"/>
        <v>0</v>
      </c>
      <c r="BC9" s="16">
        <f t="shared" si="2"/>
        <v>0</v>
      </c>
      <c r="BD9" s="16">
        <f t="shared" si="2"/>
        <v>0</v>
      </c>
      <c r="BE9" s="16">
        <f t="shared" si="2"/>
        <v>0</v>
      </c>
      <c r="BF9" s="16">
        <f t="shared" si="2"/>
        <v>0</v>
      </c>
      <c r="BG9" s="16">
        <f t="shared" si="2"/>
        <v>0</v>
      </c>
      <c r="BH9" s="16">
        <f t="shared" si="2"/>
        <v>0</v>
      </c>
      <c r="BJ9" s="16">
        <f t="shared" si="9"/>
        <v>0</v>
      </c>
      <c r="BK9" s="16">
        <f t="shared" si="10"/>
        <v>0</v>
      </c>
    </row>
    <row r="10" spans="1:63" x14ac:dyDescent="0.35">
      <c r="A10" s="4">
        <v>41634</v>
      </c>
      <c r="B10" s="16">
        <v>-28.888888888888889</v>
      </c>
      <c r="C10" s="16">
        <v>-7.2222222222222223</v>
      </c>
      <c r="D10" s="18">
        <v>11.566666666666666</v>
      </c>
      <c r="E10" s="18">
        <v>13.216666666666667</v>
      </c>
      <c r="G10" s="1">
        <f t="shared" si="3"/>
        <v>9.2166666666666668</v>
      </c>
      <c r="H10" s="16">
        <f t="shared" si="4"/>
        <v>-14.372222222222222</v>
      </c>
      <c r="I10" s="16">
        <f t="shared" si="5"/>
        <v>21.666666666666668</v>
      </c>
      <c r="J10" s="16">
        <f t="shared" si="6"/>
        <v>7.1499999999999995</v>
      </c>
      <c r="K10" s="16"/>
      <c r="L10" s="16">
        <f t="shared" si="0"/>
        <v>-26.477397396528353</v>
      </c>
      <c r="M10" s="16">
        <f t="shared" si="0"/>
        <v>-26.742686613766018</v>
      </c>
      <c r="N10" s="16">
        <f t="shared" si="0"/>
        <v>-26.997813060879373</v>
      </c>
      <c r="O10" s="16">
        <f t="shared" si="0"/>
        <v>-27.243862262816162</v>
      </c>
      <c r="P10" s="16">
        <f t="shared" si="0"/>
        <v>-27.481739242699426</v>
      </c>
      <c r="Q10" s="16">
        <f t="shared" si="0"/>
        <v>-27.712207939969424</v>
      </c>
      <c r="R10" s="16">
        <f t="shared" si="0"/>
        <v>-27.935920206413087</v>
      </c>
      <c r="S10" s="16">
        <f t="shared" si="0"/>
        <v>-28.153437562343697</v>
      </c>
      <c r="T10" s="16">
        <f t="shared" si="0"/>
        <v>-28.365247806887513</v>
      </c>
      <c r="U10" s="16">
        <f t="shared" si="0"/>
        <v>-28.571777896139501</v>
      </c>
      <c r="V10" s="16">
        <f t="shared" si="0"/>
        <v>-28.773404065634558</v>
      </c>
      <c r="W10" s="16">
        <f t="shared" si="0"/>
        <v>-11.084563859320022</v>
      </c>
      <c r="X10" s="16">
        <f t="shared" si="0"/>
        <v>-13.764599654009263</v>
      </c>
      <c r="Y10" s="16">
        <f t="shared" si="0"/>
        <v>-16.465880554352704</v>
      </c>
      <c r="Z10" s="16">
        <f t="shared" si="0"/>
        <v>-17.531215994322238</v>
      </c>
      <c r="AA10" s="16">
        <f t="shared" si="0"/>
        <v>-18.318749568210592</v>
      </c>
      <c r="AB10" s="16">
        <f t="shared" si="0"/>
        <v>-18.973408431570995</v>
      </c>
      <c r="AC10" s="16">
        <f t="shared" si="0"/>
        <v>-19.545881562917998</v>
      </c>
      <c r="AD10" s="16">
        <f t="shared" si="0"/>
        <v>-20.061034700590263</v>
      </c>
      <c r="AE10" s="16">
        <f t="shared" si="0"/>
        <v>-20.533263031574425</v>
      </c>
      <c r="AF10" s="16">
        <f t="shared" si="7"/>
        <v>-20.971787381758915</v>
      </c>
      <c r="AG10" s="16">
        <f t="shared" si="7"/>
        <v>-21.382935219873595</v>
      </c>
      <c r="AH10" s="16">
        <f t="shared" si="7"/>
        <v>-21.771271700087958</v>
      </c>
      <c r="AI10" s="16">
        <f t="shared" si="7"/>
        <v>-22.140218721730477</v>
      </c>
      <c r="AK10" s="16">
        <f t="shared" si="8"/>
        <v>0</v>
      </c>
      <c r="AL10" s="16">
        <f t="shared" si="1"/>
        <v>0</v>
      </c>
      <c r="AM10" s="16">
        <f t="shared" si="1"/>
        <v>0</v>
      </c>
      <c r="AN10" s="16">
        <f t="shared" si="1"/>
        <v>0</v>
      </c>
      <c r="AO10" s="16">
        <f t="shared" si="1"/>
        <v>0</v>
      </c>
      <c r="AP10" s="16">
        <f t="shared" si="1"/>
        <v>0</v>
      </c>
      <c r="AQ10" s="16">
        <f t="shared" si="1"/>
        <v>0</v>
      </c>
      <c r="AR10" s="16">
        <f t="shared" si="1"/>
        <v>0</v>
      </c>
      <c r="AS10" s="16">
        <f t="shared" si="1"/>
        <v>0</v>
      </c>
      <c r="AT10" s="16">
        <f t="shared" si="1"/>
        <v>0</v>
      </c>
      <c r="AU10" s="16">
        <f t="shared" si="1"/>
        <v>0</v>
      </c>
      <c r="AV10" s="16">
        <f t="shared" si="1"/>
        <v>0</v>
      </c>
      <c r="AW10" s="16">
        <f t="shared" si="1"/>
        <v>0</v>
      </c>
      <c r="AX10" s="16">
        <f t="shared" si="1"/>
        <v>0</v>
      </c>
      <c r="AY10" s="16">
        <f t="shared" si="1"/>
        <v>0</v>
      </c>
      <c r="AZ10" s="16">
        <f t="shared" si="1"/>
        <v>0</v>
      </c>
      <c r="BA10" s="16">
        <f t="shared" si="1"/>
        <v>0</v>
      </c>
      <c r="BB10" s="16">
        <f t="shared" si="2"/>
        <v>0</v>
      </c>
      <c r="BC10" s="16">
        <f t="shared" si="2"/>
        <v>0</v>
      </c>
      <c r="BD10" s="16">
        <f t="shared" si="2"/>
        <v>0</v>
      </c>
      <c r="BE10" s="16">
        <f t="shared" si="2"/>
        <v>0</v>
      </c>
      <c r="BF10" s="16">
        <f t="shared" si="2"/>
        <v>0</v>
      </c>
      <c r="BG10" s="16">
        <f t="shared" si="2"/>
        <v>0</v>
      </c>
      <c r="BH10" s="16">
        <f t="shared" si="2"/>
        <v>0</v>
      </c>
      <c r="BJ10" s="16">
        <f t="shared" si="9"/>
        <v>0</v>
      </c>
      <c r="BK10" s="16">
        <f t="shared" si="10"/>
        <v>0</v>
      </c>
    </row>
    <row r="11" spans="1:63" x14ac:dyDescent="0.35">
      <c r="A11" s="4">
        <v>41635</v>
      </c>
      <c r="B11" s="16">
        <v>-25.555555555555554</v>
      </c>
      <c r="C11" s="16">
        <v>-16.111111111111111</v>
      </c>
      <c r="D11" s="18">
        <v>11.533333333333333</v>
      </c>
      <c r="E11" s="18">
        <v>13.266666666666667</v>
      </c>
      <c r="G11" s="1">
        <f t="shared" si="3"/>
        <v>9.2666666666666675</v>
      </c>
      <c r="H11" s="16">
        <f t="shared" si="4"/>
        <v>-22.177777777777777</v>
      </c>
      <c r="I11" s="16">
        <f t="shared" si="5"/>
        <v>9.4444444444444429</v>
      </c>
      <c r="J11" s="16">
        <f t="shared" si="6"/>
        <v>6.0666666666666664</v>
      </c>
      <c r="K11" s="16"/>
      <c r="L11" s="16">
        <f t="shared" si="0"/>
        <v>-22.492419637115521</v>
      </c>
      <c r="M11" s="16">
        <f t="shared" si="0"/>
        <v>-22.829966750008996</v>
      </c>
      <c r="N11" s="16">
        <f t="shared" si="0"/>
        <v>-23.154549871414915</v>
      </c>
      <c r="O11" s="16">
        <f t="shared" si="0"/>
        <v>-23.46755703619371</v>
      </c>
      <c r="P11" s="16">
        <f t="shared" si="0"/>
        <v>-23.77014496178063</v>
      </c>
      <c r="Q11" s="16">
        <f t="shared" si="0"/>
        <v>-24.0632896690609</v>
      </c>
      <c r="R11" s="16">
        <f t="shared" si="0"/>
        <v>-24.347823692792488</v>
      </c>
      <c r="S11" s="16">
        <f t="shared" si="0"/>
        <v>-24.624463983910786</v>
      </c>
      <c r="T11" s="16">
        <f t="shared" si="0"/>
        <v>-24.893833200612285</v>
      </c>
      <c r="U11" s="16">
        <f t="shared" si="0"/>
        <v>-25.156476207595787</v>
      </c>
      <c r="V11" s="16">
        <f t="shared" si="0"/>
        <v>-25.412873039158374</v>
      </c>
      <c r="W11" s="16">
        <f t="shared" si="0"/>
        <v>-19.283014632202818</v>
      </c>
      <c r="X11" s="16">
        <f t="shared" si="0"/>
        <v>-21.543638433954008</v>
      </c>
      <c r="Y11" s="16">
        <f t="shared" si="0"/>
        <v>-23.899798885087257</v>
      </c>
      <c r="Z11" s="16">
        <f t="shared" si="0"/>
        <v>-24.825234087735826</v>
      </c>
      <c r="AA11" s="16">
        <f t="shared" si="0"/>
        <v>-25.502336866176417</v>
      </c>
      <c r="AB11" s="16">
        <f t="shared" si="0"/>
        <v>-26.063181405635675</v>
      </c>
      <c r="AC11" s="16">
        <f t="shared" si="0"/>
        <v>-26.552709728161535</v>
      </c>
      <c r="AD11" s="16">
        <f t="shared" si="0"/>
        <v>-26.992723030800491</v>
      </c>
      <c r="AE11" s="16">
        <f t="shared" si="0"/>
        <v>-27.395762638691352</v>
      </c>
      <c r="AF11" s="16">
        <f t="shared" si="7"/>
        <v>-27.769828763582591</v>
      </c>
      <c r="AG11" s="16">
        <f t="shared" si="7"/>
        <v>-28.120395252170514</v>
      </c>
      <c r="AH11" s="16">
        <f t="shared" si="7"/>
        <v>-28.451402779806131</v>
      </c>
      <c r="AI11" s="16">
        <f t="shared" si="7"/>
        <v>-28.765800158218855</v>
      </c>
      <c r="AK11" s="16">
        <f t="shared" si="8"/>
        <v>0</v>
      </c>
      <c r="AL11" s="16">
        <f t="shared" si="1"/>
        <v>0</v>
      </c>
      <c r="AM11" s="16">
        <f t="shared" si="1"/>
        <v>0</v>
      </c>
      <c r="AN11" s="16">
        <f t="shared" si="1"/>
        <v>0</v>
      </c>
      <c r="AO11" s="16">
        <f t="shared" si="1"/>
        <v>0</v>
      </c>
      <c r="AP11" s="16">
        <f t="shared" si="1"/>
        <v>0</v>
      </c>
      <c r="AQ11" s="16">
        <f t="shared" si="1"/>
        <v>0</v>
      </c>
      <c r="AR11" s="16">
        <f t="shared" si="1"/>
        <v>0</v>
      </c>
      <c r="AS11" s="16">
        <f t="shared" si="1"/>
        <v>0</v>
      </c>
      <c r="AT11" s="16">
        <f t="shared" si="1"/>
        <v>0</v>
      </c>
      <c r="AU11" s="16">
        <f t="shared" si="1"/>
        <v>0</v>
      </c>
      <c r="AV11" s="16">
        <f t="shared" si="1"/>
        <v>0</v>
      </c>
      <c r="AW11" s="16">
        <f t="shared" si="1"/>
        <v>0</v>
      </c>
      <c r="AX11" s="16">
        <f t="shared" si="1"/>
        <v>0</v>
      </c>
      <c r="AY11" s="16">
        <f t="shared" si="1"/>
        <v>0</v>
      </c>
      <c r="AZ11" s="16">
        <f t="shared" si="1"/>
        <v>0</v>
      </c>
      <c r="BA11" s="16">
        <f t="shared" si="1"/>
        <v>0</v>
      </c>
      <c r="BB11" s="16">
        <f t="shared" si="2"/>
        <v>0</v>
      </c>
      <c r="BC11" s="16">
        <f t="shared" si="2"/>
        <v>0</v>
      </c>
      <c r="BD11" s="16">
        <f t="shared" si="2"/>
        <v>0</v>
      </c>
      <c r="BE11" s="16">
        <f t="shared" si="2"/>
        <v>0</v>
      </c>
      <c r="BF11" s="16">
        <f t="shared" si="2"/>
        <v>0</v>
      </c>
      <c r="BG11" s="16">
        <f t="shared" si="2"/>
        <v>0</v>
      </c>
      <c r="BH11" s="16">
        <f t="shared" si="2"/>
        <v>0</v>
      </c>
      <c r="BJ11" s="16">
        <f t="shared" si="9"/>
        <v>0</v>
      </c>
      <c r="BK11" s="16">
        <f t="shared" si="10"/>
        <v>0</v>
      </c>
    </row>
    <row r="12" spans="1:63" x14ac:dyDescent="0.35">
      <c r="A12" s="4">
        <v>41636</v>
      </c>
      <c r="B12" s="16">
        <v>-31.666666666666664</v>
      </c>
      <c r="C12" s="16">
        <v>-25.555555555555554</v>
      </c>
      <c r="D12" s="18">
        <v>11.516666666666667</v>
      </c>
      <c r="E12" s="18">
        <v>13.3</v>
      </c>
      <c r="G12" s="1">
        <f t="shared" si="3"/>
        <v>9.3000000000000007</v>
      </c>
      <c r="H12" s="16">
        <f t="shared" si="4"/>
        <v>-26.855555555555554</v>
      </c>
      <c r="I12" s="16">
        <f t="shared" si="5"/>
        <v>6.1111111111111107</v>
      </c>
      <c r="J12" s="16">
        <f t="shared" si="6"/>
        <v>1.3000000000000007</v>
      </c>
      <c r="K12" s="16"/>
      <c r="L12" s="16">
        <f t="shared" si="0"/>
        <v>-29.065862207015694</v>
      </c>
      <c r="M12" s="16">
        <f t="shared" si="0"/>
        <v>-29.353387530504524</v>
      </c>
      <c r="N12" s="16">
        <f t="shared" si="0"/>
        <v>-29.629827398019479</v>
      </c>
      <c r="O12" s="16">
        <f t="shared" si="0"/>
        <v>-29.896372971312793</v>
      </c>
      <c r="P12" s="16">
        <f t="shared" si="0"/>
        <v>-30.154016238404388</v>
      </c>
      <c r="Q12" s="16">
        <f t="shared" si="0"/>
        <v>-30.403593737297932</v>
      </c>
      <c r="R12" s="16">
        <f t="shared" si="0"/>
        <v>-30.645818662127226</v>
      </c>
      <c r="S12" s="16">
        <f t="shared" si="0"/>
        <v>-30.881304915561117</v>
      </c>
      <c r="T12" s="16">
        <f t="shared" si="0"/>
        <v>-31.1105854471082</v>
      </c>
      <c r="U12" s="16">
        <f t="shared" si="0"/>
        <v>-31.334126453771159</v>
      </c>
      <c r="V12" s="16">
        <f t="shared" si="0"/>
        <v>-31.552338529913477</v>
      </c>
      <c r="W12" s="16">
        <f t="shared" si="0"/>
        <v>-26.220347941609511</v>
      </c>
      <c r="X12" s="16">
        <f t="shared" si="0"/>
        <v>-26.702756938860364</v>
      </c>
      <c r="Y12" s="16">
        <f t="shared" si="0"/>
        <v>-27.216481540892886</v>
      </c>
      <c r="Z12" s="16">
        <f t="shared" si="0"/>
        <v>-27.418018079660722</v>
      </c>
      <c r="AA12" s="16">
        <f t="shared" si="0"/>
        <v>-27.564400119020487</v>
      </c>
      <c r="AB12" s="16">
        <f t="shared" si="0"/>
        <v>-27.685348987250951</v>
      </c>
      <c r="AC12" s="16">
        <f t="shared" si="0"/>
        <v>-27.790784759235517</v>
      </c>
      <c r="AD12" s="16">
        <f t="shared" si="0"/>
        <v>-27.885482828496169</v>
      </c>
      <c r="AE12" s="16">
        <f t="shared" si="0"/>
        <v>-27.97217846042448</v>
      </c>
      <c r="AF12" s="16">
        <f t="shared" si="7"/>
        <v>-28.052611626008794</v>
      </c>
      <c r="AG12" s="16">
        <f t="shared" si="7"/>
        <v>-28.127970487855542</v>
      </c>
      <c r="AH12" s="16">
        <f t="shared" si="7"/>
        <v>-28.199109158532011</v>
      </c>
      <c r="AI12" s="16">
        <f t="shared" si="7"/>
        <v>-28.266666043151069</v>
      </c>
      <c r="AK12" s="16">
        <f t="shared" si="8"/>
        <v>0</v>
      </c>
      <c r="AL12" s="16">
        <f t="shared" si="1"/>
        <v>0</v>
      </c>
      <c r="AM12" s="16">
        <f t="shared" si="1"/>
        <v>0</v>
      </c>
      <c r="AN12" s="16">
        <f t="shared" si="1"/>
        <v>0</v>
      </c>
      <c r="AO12" s="16">
        <f t="shared" si="1"/>
        <v>0</v>
      </c>
      <c r="AP12" s="16">
        <f t="shared" si="1"/>
        <v>0</v>
      </c>
      <c r="AQ12" s="16">
        <f t="shared" si="1"/>
        <v>0</v>
      </c>
      <c r="AR12" s="16">
        <f t="shared" si="1"/>
        <v>0</v>
      </c>
      <c r="AS12" s="16">
        <f t="shared" si="1"/>
        <v>0</v>
      </c>
      <c r="AT12" s="16">
        <f t="shared" si="1"/>
        <v>0</v>
      </c>
      <c r="AU12" s="16">
        <f t="shared" si="1"/>
        <v>0</v>
      </c>
      <c r="AV12" s="16">
        <f t="shared" si="1"/>
        <v>0</v>
      </c>
      <c r="AW12" s="16">
        <f t="shared" si="1"/>
        <v>0</v>
      </c>
      <c r="AX12" s="16">
        <f t="shared" si="1"/>
        <v>0</v>
      </c>
      <c r="AY12" s="16">
        <f t="shared" si="1"/>
        <v>0</v>
      </c>
      <c r="AZ12" s="16">
        <f t="shared" si="1"/>
        <v>0</v>
      </c>
      <c r="BA12" s="16">
        <f t="shared" si="1"/>
        <v>0</v>
      </c>
      <c r="BB12" s="16">
        <f t="shared" si="2"/>
        <v>0</v>
      </c>
      <c r="BC12" s="16">
        <f t="shared" si="2"/>
        <v>0</v>
      </c>
      <c r="BD12" s="16">
        <f t="shared" si="2"/>
        <v>0</v>
      </c>
      <c r="BE12" s="16">
        <f t="shared" si="2"/>
        <v>0</v>
      </c>
      <c r="BF12" s="16">
        <f t="shared" si="2"/>
        <v>0</v>
      </c>
      <c r="BG12" s="16">
        <f t="shared" si="2"/>
        <v>0</v>
      </c>
      <c r="BH12" s="16">
        <f t="shared" si="2"/>
        <v>0</v>
      </c>
      <c r="BJ12" s="16">
        <f t="shared" si="9"/>
        <v>0</v>
      </c>
      <c r="BK12" s="16">
        <f t="shared" si="10"/>
        <v>0</v>
      </c>
    </row>
    <row r="13" spans="1:63" x14ac:dyDescent="0.35">
      <c r="A13" s="4">
        <v>41637</v>
      </c>
      <c r="B13" s="16">
        <v>-28.888888888888889</v>
      </c>
      <c r="C13" s="16">
        <v>-8.8888888888888893</v>
      </c>
      <c r="D13" s="18">
        <v>11.466666666666667</v>
      </c>
      <c r="E13" s="18">
        <v>13.35</v>
      </c>
      <c r="G13" s="1">
        <f t="shared" si="3"/>
        <v>9.35</v>
      </c>
      <c r="H13" s="16">
        <f t="shared" si="4"/>
        <v>-14.955555555555556</v>
      </c>
      <c r="I13" s="16">
        <f t="shared" si="5"/>
        <v>20</v>
      </c>
      <c r="J13" s="16">
        <f t="shared" si="6"/>
        <v>6.0666666666666664</v>
      </c>
      <c r="K13" s="16"/>
      <c r="L13" s="16">
        <f t="shared" si="0"/>
        <v>-28.331133182226914</v>
      </c>
      <c r="M13" s="16">
        <f t="shared" si="0"/>
        <v>-28.392899322077579</v>
      </c>
      <c r="N13" s="16">
        <f t="shared" si="0"/>
        <v>-28.452277942382754</v>
      </c>
      <c r="O13" s="16">
        <f t="shared" si="0"/>
        <v>-28.509526203640394</v>
      </c>
      <c r="P13" s="16">
        <f t="shared" si="0"/>
        <v>-28.564858170324868</v>
      </c>
      <c r="Q13" s="16">
        <f t="shared" si="0"/>
        <v>-28.618454291441495</v>
      </c>
      <c r="R13" s="16">
        <f t="shared" si="0"/>
        <v>-28.670468357075034</v>
      </c>
      <c r="S13" s="16">
        <f t="shared" si="0"/>
        <v>-28.721032706648625</v>
      </c>
      <c r="T13" s="16">
        <f t="shared" si="0"/>
        <v>-28.770262197676313</v>
      </c>
      <c r="U13" s="16">
        <f t="shared" si="0"/>
        <v>-28.818257277548071</v>
      </c>
      <c r="V13" s="16">
        <f t="shared" si="0"/>
        <v>-28.865106394336056</v>
      </c>
      <c r="W13" s="16">
        <f t="shared" si="0"/>
        <v>-11.887900823729115</v>
      </c>
      <c r="X13" s="16">
        <f t="shared" si="0"/>
        <v>-14.124347349351616</v>
      </c>
      <c r="Y13" s="16">
        <f t="shared" si="0"/>
        <v>-16.582273297364445</v>
      </c>
      <c r="Z13" s="16">
        <f t="shared" si="0"/>
        <v>-17.547331753455691</v>
      </c>
      <c r="AA13" s="16">
        <f t="shared" si="0"/>
        <v>-18.240125102465399</v>
      </c>
      <c r="AB13" s="16">
        <f t="shared" si="0"/>
        <v>-18.810356504628466</v>
      </c>
      <c r="AC13" s="16">
        <f t="shared" si="0"/>
        <v>-19.306484606397373</v>
      </c>
      <c r="AD13" s="16">
        <f t="shared" si="0"/>
        <v>-19.751561899790843</v>
      </c>
      <c r="AE13" s="16">
        <f t="shared" si="0"/>
        <v>-20.158705572846138</v>
      </c>
      <c r="AF13" s="16">
        <f t="shared" si="7"/>
        <v>-20.536224274527939</v>
      </c>
      <c r="AG13" s="16">
        <f t="shared" si="7"/>
        <v>-20.88977467852386</v>
      </c>
      <c r="AH13" s="16">
        <f t="shared" si="7"/>
        <v>-21.223414029379654</v>
      </c>
      <c r="AI13" s="16">
        <f t="shared" si="7"/>
        <v>-21.540169674573804</v>
      </c>
      <c r="AK13" s="16">
        <f t="shared" si="8"/>
        <v>0</v>
      </c>
      <c r="AL13" s="16">
        <f t="shared" si="1"/>
        <v>0</v>
      </c>
      <c r="AM13" s="16">
        <f t="shared" si="1"/>
        <v>0</v>
      </c>
      <c r="AN13" s="16">
        <f t="shared" si="1"/>
        <v>0</v>
      </c>
      <c r="AO13" s="16">
        <f t="shared" si="1"/>
        <v>0</v>
      </c>
      <c r="AP13" s="16">
        <f t="shared" si="1"/>
        <v>0</v>
      </c>
      <c r="AQ13" s="16">
        <f t="shared" si="1"/>
        <v>0</v>
      </c>
      <c r="AR13" s="16">
        <f t="shared" si="1"/>
        <v>0</v>
      </c>
      <c r="AS13" s="16">
        <f t="shared" si="1"/>
        <v>0</v>
      </c>
      <c r="AT13" s="16">
        <f t="shared" si="1"/>
        <v>0</v>
      </c>
      <c r="AU13" s="16">
        <f t="shared" si="1"/>
        <v>0</v>
      </c>
      <c r="AV13" s="16">
        <f t="shared" si="1"/>
        <v>0</v>
      </c>
      <c r="AW13" s="16">
        <f t="shared" si="1"/>
        <v>0</v>
      </c>
      <c r="AX13" s="16">
        <f t="shared" si="1"/>
        <v>0</v>
      </c>
      <c r="AY13" s="16">
        <f t="shared" si="1"/>
        <v>0</v>
      </c>
      <c r="AZ13" s="16">
        <f t="shared" si="1"/>
        <v>0</v>
      </c>
      <c r="BA13" s="16">
        <f t="shared" si="1"/>
        <v>0</v>
      </c>
      <c r="BB13" s="16">
        <f t="shared" si="2"/>
        <v>0</v>
      </c>
      <c r="BC13" s="16">
        <f t="shared" si="2"/>
        <v>0</v>
      </c>
      <c r="BD13" s="16">
        <f t="shared" si="2"/>
        <v>0</v>
      </c>
      <c r="BE13" s="16">
        <f t="shared" si="2"/>
        <v>0</v>
      </c>
      <c r="BF13" s="16">
        <f t="shared" si="2"/>
        <v>0</v>
      </c>
      <c r="BG13" s="16">
        <f t="shared" si="2"/>
        <v>0</v>
      </c>
      <c r="BH13" s="16">
        <f t="shared" si="2"/>
        <v>0</v>
      </c>
      <c r="BJ13" s="16">
        <f t="shared" si="9"/>
        <v>0</v>
      </c>
      <c r="BK13" s="16">
        <f t="shared" si="10"/>
        <v>0</v>
      </c>
    </row>
    <row r="14" spans="1:63" x14ac:dyDescent="0.35">
      <c r="A14" s="4">
        <v>41638</v>
      </c>
      <c r="B14" s="16">
        <v>-24.444444444444443</v>
      </c>
      <c r="C14" s="16">
        <v>-8.3333333333333339</v>
      </c>
      <c r="D14" s="18">
        <v>11.433333333333334</v>
      </c>
      <c r="E14" s="18">
        <v>13.416666666666666</v>
      </c>
      <c r="G14" s="1">
        <f t="shared" si="3"/>
        <v>9.4166666666666661</v>
      </c>
      <c r="H14" s="16">
        <f t="shared" si="4"/>
        <v>-11.8</v>
      </c>
      <c r="I14" s="16">
        <f t="shared" si="5"/>
        <v>16.111111111111107</v>
      </c>
      <c r="J14" s="16">
        <f t="shared" si="6"/>
        <v>3.4666666666666668</v>
      </c>
      <c r="K14" s="16"/>
      <c r="L14" s="16">
        <f t="shared" si="0"/>
        <v>-21.842371680940371</v>
      </c>
      <c r="M14" s="16">
        <f t="shared" si="0"/>
        <v>-22.131858893162331</v>
      </c>
      <c r="N14" s="16">
        <f t="shared" si="0"/>
        <v>-22.410112741722418</v>
      </c>
      <c r="O14" s="16">
        <f t="shared" si="0"/>
        <v>-22.678347543581509</v>
      </c>
      <c r="P14" s="16">
        <f t="shared" si="0"/>
        <v>-22.937573429427033</v>
      </c>
      <c r="Q14" s="16">
        <f t="shared" si="0"/>
        <v>-23.18864140396559</v>
      </c>
      <c r="R14" s="16">
        <f t="shared" si="0"/>
        <v>-23.432276374113606</v>
      </c>
      <c r="S14" s="16">
        <f t="shared" si="0"/>
        <v>-23.669101853376056</v>
      </c>
      <c r="T14" s="16">
        <f t="shared" si="0"/>
        <v>-23.899658771236108</v>
      </c>
      <c r="U14" s="16">
        <f t="shared" si="0"/>
        <v>-24.124420020756961</v>
      </c>
      <c r="V14" s="16">
        <f t="shared" si="0"/>
        <v>-24.343801868351086</v>
      </c>
      <c r="W14" s="16">
        <f t="shared" si="0"/>
        <v>-9.9693647844120594</v>
      </c>
      <c r="X14" s="16">
        <f t="shared" si="0"/>
        <v>-11.235295692232093</v>
      </c>
      <c r="Y14" s="16">
        <f t="shared" si="0"/>
        <v>-12.682591876722125</v>
      </c>
      <c r="Z14" s="16">
        <f t="shared" si="0"/>
        <v>-13.254078009120837</v>
      </c>
      <c r="AA14" s="16">
        <f t="shared" si="0"/>
        <v>-13.657341458203568</v>
      </c>
      <c r="AB14" s="16">
        <f t="shared" si="0"/>
        <v>-13.987485252090787</v>
      </c>
      <c r="AC14" s="16">
        <f t="shared" si="0"/>
        <v>-14.273957591364013</v>
      </c>
      <c r="AD14" s="16">
        <f t="shared" si="0"/>
        <v>-14.530538518245177</v>
      </c>
      <c r="AE14" s="16">
        <f t="shared" si="0"/>
        <v>-14.764998319624059</v>
      </c>
      <c r="AF14" s="16">
        <f t="shared" si="7"/>
        <v>-14.982230266829607</v>
      </c>
      <c r="AG14" s="16">
        <f t="shared" si="7"/>
        <v>-15.185552230712055</v>
      </c>
      <c r="AH14" s="16">
        <f t="shared" si="7"/>
        <v>-15.377336766734761</v>
      </c>
      <c r="AI14" s="16">
        <f t="shared" si="7"/>
        <v>-15.559350047333348</v>
      </c>
      <c r="AK14" s="16">
        <f t="shared" si="8"/>
        <v>0</v>
      </c>
      <c r="AL14" s="16">
        <f t="shared" si="1"/>
        <v>0</v>
      </c>
      <c r="AM14" s="16">
        <f t="shared" si="1"/>
        <v>0</v>
      </c>
      <c r="AN14" s="16">
        <f t="shared" si="1"/>
        <v>0</v>
      </c>
      <c r="AO14" s="16">
        <f t="shared" si="1"/>
        <v>0</v>
      </c>
      <c r="AP14" s="16">
        <f t="shared" si="1"/>
        <v>0</v>
      </c>
      <c r="AQ14" s="16">
        <f t="shared" si="1"/>
        <v>0</v>
      </c>
      <c r="AR14" s="16">
        <f t="shared" si="1"/>
        <v>0</v>
      </c>
      <c r="AS14" s="16">
        <f t="shared" si="1"/>
        <v>0</v>
      </c>
      <c r="AT14" s="16">
        <f t="shared" si="1"/>
        <v>0</v>
      </c>
      <c r="AU14" s="16">
        <f t="shared" si="1"/>
        <v>0</v>
      </c>
      <c r="AV14" s="16">
        <f t="shared" si="1"/>
        <v>0</v>
      </c>
      <c r="AW14" s="16">
        <f t="shared" si="1"/>
        <v>0</v>
      </c>
      <c r="AX14" s="16">
        <f t="shared" si="1"/>
        <v>0</v>
      </c>
      <c r="AY14" s="16">
        <f t="shared" si="1"/>
        <v>0</v>
      </c>
      <c r="AZ14" s="16">
        <f t="shared" si="1"/>
        <v>0</v>
      </c>
      <c r="BA14" s="16">
        <f t="shared" si="1"/>
        <v>0</v>
      </c>
      <c r="BB14" s="16">
        <f t="shared" si="2"/>
        <v>0</v>
      </c>
      <c r="BC14" s="16">
        <f t="shared" si="2"/>
        <v>0</v>
      </c>
      <c r="BD14" s="16">
        <f t="shared" si="2"/>
        <v>0</v>
      </c>
      <c r="BE14" s="16">
        <f t="shared" si="2"/>
        <v>0</v>
      </c>
      <c r="BF14" s="16">
        <f t="shared" si="2"/>
        <v>0</v>
      </c>
      <c r="BG14" s="16">
        <f t="shared" si="2"/>
        <v>0</v>
      </c>
      <c r="BH14" s="16">
        <f t="shared" si="2"/>
        <v>0</v>
      </c>
      <c r="BJ14" s="16">
        <f t="shared" si="9"/>
        <v>0</v>
      </c>
      <c r="BK14" s="16">
        <f t="shared" si="10"/>
        <v>0</v>
      </c>
    </row>
    <row r="15" spans="1:63" x14ac:dyDescent="0.35">
      <c r="A15" s="4">
        <v>41639</v>
      </c>
      <c r="B15" s="16">
        <v>-17.222222222222221</v>
      </c>
      <c r="C15" s="16">
        <v>-5.5555555555555554</v>
      </c>
      <c r="D15" s="18">
        <v>11.4</v>
      </c>
      <c r="E15" s="18">
        <v>13.466666666666667</v>
      </c>
      <c r="G15" s="1">
        <f t="shared" si="3"/>
        <v>9.4666666666666668</v>
      </c>
      <c r="H15" s="16">
        <f t="shared" si="4"/>
        <v>-10.538888888888888</v>
      </c>
      <c r="I15" s="16">
        <f t="shared" si="5"/>
        <v>11.666666666666666</v>
      </c>
      <c r="J15" s="16">
        <f t="shared" si="6"/>
        <v>4.9833333333333325</v>
      </c>
      <c r="K15" s="16"/>
      <c r="L15" s="16">
        <f t="shared" si="0"/>
        <v>-15.732948920865637</v>
      </c>
      <c r="M15" s="16">
        <f t="shared" si="0"/>
        <v>-15.899202562681078</v>
      </c>
      <c r="N15" s="16">
        <f t="shared" si="0"/>
        <v>-16.058971247337091</v>
      </c>
      <c r="O15" s="16">
        <f t="shared" si="0"/>
        <v>-16.212959383610617</v>
      </c>
      <c r="P15" s="16">
        <f t="shared" si="0"/>
        <v>-16.36175239980755</v>
      </c>
      <c r="Q15" s="16">
        <f t="shared" si="0"/>
        <v>-16.505843111802907</v>
      </c>
      <c r="R15" s="16">
        <f t="shared" si="0"/>
        <v>-16.645651022169858</v>
      </c>
      <c r="S15" s="16">
        <f t="shared" si="0"/>
        <v>-16.781536737233676</v>
      </c>
      <c r="T15" s="16">
        <f t="shared" si="0"/>
        <v>-16.913812931674531</v>
      </c>
      <c r="U15" s="16">
        <f t="shared" si="0"/>
        <v>-17.04275282040977</v>
      </c>
      <c r="V15" s="16">
        <f t="shared" si="0"/>
        <v>-17.168596797270915</v>
      </c>
      <c r="W15" s="16">
        <f t="shared" si="0"/>
        <v>-7.8247710310640022</v>
      </c>
      <c r="X15" s="16">
        <f t="shared" si="0"/>
        <v>-9.6307485201863514</v>
      </c>
      <c r="Y15" s="16">
        <f t="shared" si="0"/>
        <v>-11.754325210384874</v>
      </c>
      <c r="Z15" s="16">
        <f t="shared" si="0"/>
        <v>-12.599761440354314</v>
      </c>
      <c r="AA15" s="16">
        <f t="shared" si="0"/>
        <v>-13.187870937743796</v>
      </c>
      <c r="AB15" s="16">
        <f t="shared" si="0"/>
        <v>-13.667309595399997</v>
      </c>
      <c r="AC15" s="16">
        <f t="shared" si="0"/>
        <v>-14.082464249834297</v>
      </c>
      <c r="AD15" s="16">
        <f t="shared" si="0"/>
        <v>-14.453839279439363</v>
      </c>
      <c r="AE15" s="16">
        <f t="shared" si="0"/>
        <v>-14.792916014124838</v>
      </c>
      <c r="AF15" s="16">
        <f t="shared" si="7"/>
        <v>-15.106892501411011</v>
      </c>
      <c r="AG15" s="16">
        <f t="shared" si="7"/>
        <v>-15.400634174872831</v>
      </c>
      <c r="AH15" s="16">
        <f t="shared" si="7"/>
        <v>-15.677612217455916</v>
      </c>
      <c r="AI15" s="16">
        <f t="shared" si="7"/>
        <v>-15.940406052550497</v>
      </c>
      <c r="AK15" s="16">
        <f t="shared" si="8"/>
        <v>0</v>
      </c>
      <c r="AL15" s="16">
        <f t="shared" si="1"/>
        <v>0</v>
      </c>
      <c r="AM15" s="16">
        <f t="shared" si="1"/>
        <v>0</v>
      </c>
      <c r="AN15" s="16">
        <f t="shared" si="1"/>
        <v>0</v>
      </c>
      <c r="AO15" s="16">
        <f t="shared" si="1"/>
        <v>0</v>
      </c>
      <c r="AP15" s="16">
        <f t="shared" si="1"/>
        <v>0</v>
      </c>
      <c r="AQ15" s="16">
        <f t="shared" si="1"/>
        <v>0</v>
      </c>
      <c r="AR15" s="16">
        <f t="shared" si="1"/>
        <v>0</v>
      </c>
      <c r="AS15" s="16">
        <f t="shared" si="1"/>
        <v>0</v>
      </c>
      <c r="AT15" s="16">
        <f t="shared" si="1"/>
        <v>0</v>
      </c>
      <c r="AU15" s="16">
        <f t="shared" si="1"/>
        <v>0</v>
      </c>
      <c r="AV15" s="16">
        <f t="shared" si="1"/>
        <v>0</v>
      </c>
      <c r="AW15" s="16">
        <f t="shared" si="1"/>
        <v>0</v>
      </c>
      <c r="AX15" s="16">
        <f t="shared" si="1"/>
        <v>0</v>
      </c>
      <c r="AY15" s="16">
        <f t="shared" si="1"/>
        <v>0</v>
      </c>
      <c r="AZ15" s="16">
        <f t="shared" si="1"/>
        <v>0</v>
      </c>
      <c r="BA15" s="16">
        <f t="shared" si="1"/>
        <v>0</v>
      </c>
      <c r="BB15" s="16">
        <f t="shared" si="2"/>
        <v>0</v>
      </c>
      <c r="BC15" s="16">
        <f t="shared" si="2"/>
        <v>0</v>
      </c>
      <c r="BD15" s="16">
        <f t="shared" si="2"/>
        <v>0</v>
      </c>
      <c r="BE15" s="16">
        <f t="shared" si="2"/>
        <v>0</v>
      </c>
      <c r="BF15" s="16">
        <f t="shared" si="2"/>
        <v>0</v>
      </c>
      <c r="BG15" s="16">
        <f t="shared" si="2"/>
        <v>0</v>
      </c>
      <c r="BH15" s="16">
        <f t="shared" si="2"/>
        <v>0</v>
      </c>
      <c r="BJ15" s="16">
        <f t="shared" si="9"/>
        <v>0</v>
      </c>
      <c r="BK15" s="16">
        <f t="shared" si="10"/>
        <v>0</v>
      </c>
    </row>
    <row r="16" spans="1:63" x14ac:dyDescent="0.35">
      <c r="A16" s="4">
        <v>41640</v>
      </c>
      <c r="B16" s="16">
        <v>-18.333333333333332</v>
      </c>
      <c r="C16" s="16">
        <v>-1.6666666666666665</v>
      </c>
      <c r="D16" s="18">
        <v>11.333333333333334</v>
      </c>
      <c r="E16" s="18">
        <v>13.55</v>
      </c>
      <c r="G16" s="1">
        <f t="shared" si="3"/>
        <v>9.5500000000000007</v>
      </c>
      <c r="H16" s="16">
        <f t="shared" si="4"/>
        <v>-9.9</v>
      </c>
      <c r="I16" s="16">
        <f t="shared" si="5"/>
        <v>16.666666666666664</v>
      </c>
      <c r="J16" s="16">
        <f t="shared" si="6"/>
        <v>8.2333333333333343</v>
      </c>
      <c r="K16" s="16"/>
      <c r="L16" s="16">
        <f t="shared" si="0"/>
        <v>-16.190994504595558</v>
      </c>
      <c r="M16" s="16">
        <f t="shared" si="0"/>
        <v>-16.430935062577177</v>
      </c>
      <c r="N16" s="16">
        <f t="shared" si="0"/>
        <v>-16.661479707704622</v>
      </c>
      <c r="O16" s="16">
        <f t="shared" si="0"/>
        <v>-16.883652758129305</v>
      </c>
      <c r="P16" s="16">
        <f t="shared" si="0"/>
        <v>-17.098304928308142</v>
      </c>
      <c r="Q16" s="16">
        <f t="shared" si="0"/>
        <v>-17.306151925003448</v>
      </c>
      <c r="R16" s="16">
        <f t="shared" si="0"/>
        <v>-17.507802665205425</v>
      </c>
      <c r="S16" s="16">
        <f t="shared" si="0"/>
        <v>-17.703780335624582</v>
      </c>
      <c r="T16" s="16">
        <f t="shared" si="0"/>
        <v>-17.894538395579527</v>
      </c>
      <c r="U16" s="16">
        <f t="shared" si="0"/>
        <v>-18.080472932513288</v>
      </c>
      <c r="V16" s="16">
        <f t="shared" si="0"/>
        <v>-18.261932337479742</v>
      </c>
      <c r="W16" s="16">
        <f t="shared" si="0"/>
        <v>-5.1922791274593232</v>
      </c>
      <c r="X16" s="16">
        <f t="shared" si="0"/>
        <v>-8.1355213064310785</v>
      </c>
      <c r="Y16" s="16">
        <f t="shared" si="0"/>
        <v>-11.750908776838697</v>
      </c>
      <c r="Z16" s="16">
        <f t="shared" si="0"/>
        <v>-13.222482935416043</v>
      </c>
      <c r="AA16" s="16">
        <f t="shared" si="0"/>
        <v>-14.218787145956963</v>
      </c>
      <c r="AB16" s="16">
        <f t="shared" si="0"/>
        <v>-15.024934337924279</v>
      </c>
      <c r="AC16" s="16">
        <f t="shared" si="0"/>
        <v>-15.720479492618082</v>
      </c>
      <c r="AD16" s="16">
        <f t="shared" si="0"/>
        <v>-16.341351650076241</v>
      </c>
      <c r="AE16" s="16">
        <f t="shared" si="0"/>
        <v>-16.907427533402839</v>
      </c>
      <c r="AF16" s="16">
        <f t="shared" si="7"/>
        <v>-17.431073641377068</v>
      </c>
      <c r="AG16" s="16">
        <f t="shared" si="7"/>
        <v>-17.92060469963436</v>
      </c>
      <c r="AH16" s="16">
        <f t="shared" si="7"/>
        <v>-18.381929574321461</v>
      </c>
      <c r="AI16" s="16">
        <f t="shared" si="7"/>
        <v>-18.819425926577409</v>
      </c>
      <c r="AK16" s="16">
        <f t="shared" si="8"/>
        <v>0</v>
      </c>
      <c r="AL16" s="16">
        <f t="shared" si="1"/>
        <v>0</v>
      </c>
      <c r="AM16" s="16">
        <f t="shared" si="1"/>
        <v>0</v>
      </c>
      <c r="AN16" s="16">
        <f t="shared" si="1"/>
        <v>0</v>
      </c>
      <c r="AO16" s="16">
        <f t="shared" si="1"/>
        <v>0</v>
      </c>
      <c r="AP16" s="16">
        <f t="shared" si="1"/>
        <v>0</v>
      </c>
      <c r="AQ16" s="16">
        <f t="shared" si="1"/>
        <v>0</v>
      </c>
      <c r="AR16" s="16">
        <f t="shared" si="1"/>
        <v>0</v>
      </c>
      <c r="AS16" s="16">
        <f t="shared" si="1"/>
        <v>0</v>
      </c>
      <c r="AT16" s="16">
        <f t="shared" si="1"/>
        <v>0</v>
      </c>
      <c r="AU16" s="16">
        <f t="shared" si="1"/>
        <v>0</v>
      </c>
      <c r="AV16" s="16">
        <f t="shared" si="1"/>
        <v>0</v>
      </c>
      <c r="AW16" s="16">
        <f t="shared" si="1"/>
        <v>0</v>
      </c>
      <c r="AX16" s="16">
        <f t="shared" si="1"/>
        <v>0</v>
      </c>
      <c r="AY16" s="16">
        <f t="shared" si="1"/>
        <v>0</v>
      </c>
      <c r="AZ16" s="16">
        <f t="shared" si="1"/>
        <v>0</v>
      </c>
      <c r="BA16" s="16">
        <f t="shared" si="1"/>
        <v>0</v>
      </c>
      <c r="BB16" s="16">
        <f t="shared" si="2"/>
        <v>0</v>
      </c>
      <c r="BC16" s="16">
        <f t="shared" si="2"/>
        <v>0</v>
      </c>
      <c r="BD16" s="16">
        <f t="shared" si="2"/>
        <v>0</v>
      </c>
      <c r="BE16" s="16">
        <f t="shared" si="2"/>
        <v>0</v>
      </c>
      <c r="BF16" s="16">
        <f t="shared" si="2"/>
        <v>0</v>
      </c>
      <c r="BG16" s="16">
        <f t="shared" si="2"/>
        <v>0</v>
      </c>
      <c r="BH16" s="16">
        <f t="shared" si="2"/>
        <v>0</v>
      </c>
      <c r="BJ16" s="16">
        <f t="shared" si="9"/>
        <v>0</v>
      </c>
      <c r="BK16" s="16">
        <f t="shared" si="10"/>
        <v>0</v>
      </c>
    </row>
    <row r="17" spans="1:63" x14ac:dyDescent="0.35">
      <c r="A17" s="4">
        <v>41641</v>
      </c>
      <c r="B17" s="16">
        <v>-22.777777777777779</v>
      </c>
      <c r="C17" s="16">
        <v>-6.1111111111111107</v>
      </c>
      <c r="D17" s="18">
        <v>11.283333333333333</v>
      </c>
      <c r="E17" s="18">
        <v>13.616666666666667</v>
      </c>
      <c r="G17" s="1">
        <f t="shared" si="3"/>
        <v>9.6166666666666671</v>
      </c>
      <c r="H17" s="16">
        <f t="shared" si="4"/>
        <v>-12.827777777777778</v>
      </c>
      <c r="I17" s="16">
        <f t="shared" si="5"/>
        <v>16.666666666666668</v>
      </c>
      <c r="J17" s="16">
        <f t="shared" si="6"/>
        <v>6.7166666666666668</v>
      </c>
      <c r="K17" s="16"/>
      <c r="L17" s="16">
        <f t="shared" si="0"/>
        <v>-19.236444099101842</v>
      </c>
      <c r="M17" s="16">
        <f t="shared" si="0"/>
        <v>-19.635615952347642</v>
      </c>
      <c r="N17" s="16">
        <f t="shared" si="0"/>
        <v>-20.019053687354273</v>
      </c>
      <c r="O17" s="16">
        <f t="shared" si="0"/>
        <v>-20.388483068752624</v>
      </c>
      <c r="P17" s="16">
        <f t="shared" si="0"/>
        <v>-20.745335708933251</v>
      </c>
      <c r="Q17" s="16">
        <f t="shared" si="0"/>
        <v>-21.090814813739662</v>
      </c>
      <c r="R17" s="16">
        <f t="shared" si="0"/>
        <v>-21.425943161033167</v>
      </c>
      <c r="S17" s="16">
        <f t="shared" si="0"/>
        <v>-21.751598850253057</v>
      </c>
      <c r="T17" s="16">
        <f t="shared" si="0"/>
        <v>-22.068542429694354</v>
      </c>
      <c r="U17" s="16">
        <f t="shared" si="0"/>
        <v>-22.377437814680711</v>
      </c>
      <c r="V17" s="16">
        <f t="shared" si="0"/>
        <v>-22.678868650047875</v>
      </c>
      <c r="W17" s="16">
        <f t="shared" si="0"/>
        <v>-8.8443402033085334</v>
      </c>
      <c r="X17" s="16">
        <f t="shared" si="0"/>
        <v>-11.21709112351158</v>
      </c>
      <c r="Y17" s="16">
        <f t="shared" si="0"/>
        <v>-14.22514729644487</v>
      </c>
      <c r="Z17" s="16">
        <f t="shared" si="0"/>
        <v>-15.482300173623681</v>
      </c>
      <c r="AA17" s="16">
        <f t="shared" si="0"/>
        <v>-16.312076376978922</v>
      </c>
      <c r="AB17" s="16">
        <f t="shared" si="0"/>
        <v>-16.979185286893525</v>
      </c>
      <c r="AC17" s="16">
        <f t="shared" si="0"/>
        <v>-17.553032467748491</v>
      </c>
      <c r="AD17" s="16">
        <f t="shared" si="0"/>
        <v>-18.064368220369005</v>
      </c>
      <c r="AE17" s="16">
        <f t="shared" si="0"/>
        <v>-18.530034089255309</v>
      </c>
      <c r="AF17" s="16">
        <f t="shared" si="7"/>
        <v>-18.960442338972442</v>
      </c>
      <c r="AG17" s="16">
        <f t="shared" si="7"/>
        <v>-19.362563328848335</v>
      </c>
      <c r="AH17" s="16">
        <f t="shared" si="7"/>
        <v>-19.741334733269507</v>
      </c>
      <c r="AI17" s="16">
        <f t="shared" si="7"/>
        <v>-20.100405731631575</v>
      </c>
      <c r="AK17" s="16">
        <f t="shared" si="8"/>
        <v>0</v>
      </c>
      <c r="AL17" s="16">
        <f t="shared" si="1"/>
        <v>0</v>
      </c>
      <c r="AM17" s="16">
        <f t="shared" si="1"/>
        <v>0</v>
      </c>
      <c r="AN17" s="16">
        <f t="shared" si="1"/>
        <v>0</v>
      </c>
      <c r="AO17" s="16">
        <f t="shared" si="1"/>
        <v>0</v>
      </c>
      <c r="AP17" s="16">
        <f t="shared" si="1"/>
        <v>0</v>
      </c>
      <c r="AQ17" s="16">
        <f t="shared" si="1"/>
        <v>0</v>
      </c>
      <c r="AR17" s="16">
        <f t="shared" si="1"/>
        <v>0</v>
      </c>
      <c r="AS17" s="16">
        <f t="shared" si="1"/>
        <v>0</v>
      </c>
      <c r="AT17" s="16">
        <f t="shared" si="1"/>
        <v>0</v>
      </c>
      <c r="AU17" s="16">
        <f t="shared" si="1"/>
        <v>0</v>
      </c>
      <c r="AV17" s="16">
        <f t="shared" si="1"/>
        <v>0</v>
      </c>
      <c r="AW17" s="16">
        <f t="shared" si="1"/>
        <v>0</v>
      </c>
      <c r="AX17" s="16">
        <f t="shared" si="1"/>
        <v>0</v>
      </c>
      <c r="AY17" s="16">
        <f t="shared" si="1"/>
        <v>0</v>
      </c>
      <c r="AZ17" s="16">
        <f t="shared" si="1"/>
        <v>0</v>
      </c>
      <c r="BA17" s="16">
        <f t="shared" si="1"/>
        <v>0</v>
      </c>
      <c r="BB17" s="16">
        <f t="shared" si="2"/>
        <v>0</v>
      </c>
      <c r="BC17" s="16">
        <f t="shared" si="2"/>
        <v>0</v>
      </c>
      <c r="BD17" s="16">
        <f t="shared" si="2"/>
        <v>0</v>
      </c>
      <c r="BE17" s="16">
        <f t="shared" si="2"/>
        <v>0</v>
      </c>
      <c r="BF17" s="16">
        <f t="shared" si="2"/>
        <v>0</v>
      </c>
      <c r="BG17" s="16">
        <f t="shared" si="2"/>
        <v>0</v>
      </c>
      <c r="BH17" s="16">
        <f t="shared" si="2"/>
        <v>0</v>
      </c>
      <c r="BJ17" s="16">
        <f t="shared" si="9"/>
        <v>0</v>
      </c>
      <c r="BK17" s="16">
        <f t="shared" si="10"/>
        <v>0</v>
      </c>
    </row>
    <row r="18" spans="1:63" x14ac:dyDescent="0.35">
      <c r="A18" s="4">
        <v>41642</v>
      </c>
      <c r="B18" s="16">
        <v>-23.333333333333332</v>
      </c>
      <c r="C18" s="16">
        <v>-17.222222222222221</v>
      </c>
      <c r="D18" s="18">
        <v>11.233333333333333</v>
      </c>
      <c r="E18" s="18">
        <v>13.683333333333334</v>
      </c>
      <c r="G18" s="1">
        <f t="shared" si="3"/>
        <v>9.6833333333333336</v>
      </c>
      <c r="H18" s="16">
        <f t="shared" si="4"/>
        <v>-18.522222222222222</v>
      </c>
      <c r="I18" s="16">
        <f t="shared" si="5"/>
        <v>6.1111111111111107</v>
      </c>
      <c r="J18" s="16">
        <f t="shared" si="6"/>
        <v>1.3000000000000007</v>
      </c>
      <c r="K18" s="16"/>
      <c r="L18" s="16">
        <f t="shared" si="0"/>
        <v>-20.442563719189607</v>
      </c>
      <c r="M18" s="16">
        <f t="shared" si="0"/>
        <v>-20.76999488082091</v>
      </c>
      <c r="N18" s="16">
        <f t="shared" si="0"/>
        <v>-21.084451447617127</v>
      </c>
      <c r="O18" s="16">
        <f t="shared" si="0"/>
        <v>-21.387363496056786</v>
      </c>
      <c r="P18" s="16">
        <f t="shared" si="0"/>
        <v>-21.679916233931387</v>
      </c>
      <c r="Q18" s="16">
        <f t="shared" si="0"/>
        <v>-21.963104965419234</v>
      </c>
      <c r="R18" s="16">
        <f t="shared" si="0"/>
        <v>-22.237775142475002</v>
      </c>
      <c r="S18" s="16">
        <f t="shared" si="0"/>
        <v>-22.504652168920629</v>
      </c>
      <c r="T18" s="16">
        <f t="shared" si="0"/>
        <v>-22.764363990371308</v>
      </c>
      <c r="U18" s="16">
        <f t="shared" si="0"/>
        <v>-23.017458495967698</v>
      </c>
      <c r="V18" s="16">
        <f t="shared" si="0"/>
        <v>-23.264417117958075</v>
      </c>
      <c r="W18" s="16">
        <f t="shared" si="0"/>
        <v>-17.724099131846746</v>
      </c>
      <c r="X18" s="16">
        <f t="shared" si="0"/>
        <v>-18.177546168105792</v>
      </c>
      <c r="Y18" s="16">
        <f t="shared" si="0"/>
        <v>-18.768704738155549</v>
      </c>
      <c r="Z18" s="16">
        <f t="shared" si="0"/>
        <v>-19.024822661108505</v>
      </c>
      <c r="AA18" s="16">
        <f t="shared" si="0"/>
        <v>-19.188901134200506</v>
      </c>
      <c r="AB18" s="16">
        <f t="shared" ref="AB18:AI18" si="11">IF(AB$3&lt;$D18,$H17+($B18-$H17)/(($D17+24)-$E17)^0.5*(AB$3+24-$E17)^0.5,IF(AB$3&lt;=$G18,$B18+$I18*SIN((AB$3-$D18)/($G18-$D18)*PI()/2),IF(AB$3&lt;=$E18,$H18+$J18*SIN(PI()/2+((AB$3-$G18)/4)*PI()/2),$H18+($B19-$H18)/(($D18+24)-$E18)^0.5*(AB$3-$E18)^0.5)))</f>
        <v>-19.319915360079388</v>
      </c>
      <c r="AC18" s="16">
        <f t="shared" si="11"/>
        <v>-19.43225953612329</v>
      </c>
      <c r="AD18" s="16">
        <f t="shared" si="11"/>
        <v>-19.532183351771344</v>
      </c>
      <c r="AE18" s="16">
        <f t="shared" si="11"/>
        <v>-19.623074189431254</v>
      </c>
      <c r="AF18" s="16">
        <f t="shared" si="11"/>
        <v>-19.707012762451111</v>
      </c>
      <c r="AG18" s="16">
        <f t="shared" si="11"/>
        <v>-19.785385788322717</v>
      </c>
      <c r="AH18" s="16">
        <f t="shared" si="11"/>
        <v>-19.859172395277145</v>
      </c>
      <c r="AI18" s="16">
        <f t="shared" si="11"/>
        <v>-19.929094403957098</v>
      </c>
      <c r="AK18" s="16">
        <f t="shared" si="8"/>
        <v>0</v>
      </c>
      <c r="AL18" s="16">
        <f t="shared" si="8"/>
        <v>0</v>
      </c>
      <c r="AM18" s="16">
        <f t="shared" si="8"/>
        <v>0</v>
      </c>
      <c r="AN18" s="16">
        <f t="shared" si="8"/>
        <v>0</v>
      </c>
      <c r="AO18" s="16">
        <f t="shared" si="1"/>
        <v>0</v>
      </c>
      <c r="AP18" s="16">
        <f t="shared" si="1"/>
        <v>0</v>
      </c>
      <c r="AQ18" s="16">
        <f t="shared" si="1"/>
        <v>0</v>
      </c>
      <c r="AR18" s="16">
        <f t="shared" si="1"/>
        <v>0</v>
      </c>
      <c r="AS18" s="16">
        <f t="shared" si="1"/>
        <v>0</v>
      </c>
      <c r="AT18" s="16">
        <f t="shared" si="1"/>
        <v>0</v>
      </c>
      <c r="AU18" s="16">
        <f t="shared" si="1"/>
        <v>0</v>
      </c>
      <c r="AV18" s="16">
        <f t="shared" si="1"/>
        <v>0</v>
      </c>
      <c r="AW18" s="16">
        <f t="shared" si="1"/>
        <v>0</v>
      </c>
      <c r="AX18" s="16">
        <f t="shared" si="1"/>
        <v>0</v>
      </c>
      <c r="AY18" s="16">
        <f t="shared" si="1"/>
        <v>0</v>
      </c>
      <c r="AZ18" s="16">
        <f t="shared" si="1"/>
        <v>0</v>
      </c>
      <c r="BA18" s="16">
        <f t="shared" si="1"/>
        <v>0</v>
      </c>
      <c r="BB18" s="16">
        <f t="shared" si="2"/>
        <v>0</v>
      </c>
      <c r="BC18" s="16">
        <f t="shared" si="2"/>
        <v>0</v>
      </c>
      <c r="BD18" s="16">
        <f t="shared" si="2"/>
        <v>0</v>
      </c>
      <c r="BE18" s="16">
        <f t="shared" si="2"/>
        <v>0</v>
      </c>
      <c r="BF18" s="16">
        <f t="shared" si="2"/>
        <v>0</v>
      </c>
      <c r="BG18" s="16">
        <f t="shared" si="2"/>
        <v>0</v>
      </c>
      <c r="BH18" s="16">
        <f t="shared" si="2"/>
        <v>0</v>
      </c>
      <c r="BJ18" s="16">
        <f t="shared" si="9"/>
        <v>0</v>
      </c>
      <c r="BK18" s="16">
        <f t="shared" si="10"/>
        <v>0</v>
      </c>
    </row>
    <row r="19" spans="1:63" x14ac:dyDescent="0.35">
      <c r="A19" s="4">
        <v>41643</v>
      </c>
      <c r="B19" s="16">
        <v>-20.555555555555554</v>
      </c>
      <c r="C19" s="16">
        <v>-17.222222222222221</v>
      </c>
      <c r="D19" s="18">
        <v>11.183333333333334</v>
      </c>
      <c r="E19" s="18">
        <v>13.75</v>
      </c>
      <c r="G19" s="1">
        <f t="shared" si="3"/>
        <v>9.75</v>
      </c>
      <c r="H19" s="16">
        <f t="shared" si="4"/>
        <v>-20.905555555555555</v>
      </c>
      <c r="I19" s="16">
        <f t="shared" si="5"/>
        <v>3.3333333333333321</v>
      </c>
      <c r="J19" s="16">
        <f t="shared" si="6"/>
        <v>3.6833333333333336</v>
      </c>
      <c r="K19" s="16"/>
      <c r="L19" s="16">
        <f t="shared" ref="L19:AI29" si="12">IF(L$3&lt;$D19,$H18+($B19-$H18)/(($D18+24)-$E18)^0.5*(L$3+24-$E18)^0.5,IF(L$3&lt;=$G19,$B19+$I19*SIN((L$3-$D19)/($G19-$D19)*PI()/2),IF(L$3&lt;=$E19,$H19+$J19*SIN(PI()/2+((L$3-$G19)/4)*PI()/2),$H19+($B20-$H19)/(($D19+24)-$E19)^0.5*(L$3-$E19)^0.5)))</f>
        <v>-19.995702085079976</v>
      </c>
      <c r="M19" s="16">
        <f t="shared" si="12"/>
        <v>-20.059426332532617</v>
      </c>
      <c r="N19" s="16">
        <f t="shared" si="12"/>
        <v>-20.120612051789163</v>
      </c>
      <c r="O19" s="16">
        <f t="shared" si="12"/>
        <v>-20.179540422741031</v>
      </c>
      <c r="P19" s="16">
        <f t="shared" si="12"/>
        <v>-20.236444258097027</v>
      </c>
      <c r="Q19" s="16">
        <f t="shared" si="12"/>
        <v>-20.29151890700593</v>
      </c>
      <c r="R19" s="16">
        <f t="shared" si="12"/>
        <v>-20.344930188215262</v>
      </c>
      <c r="S19" s="16">
        <f t="shared" si="12"/>
        <v>-20.396820285755403</v>
      </c>
      <c r="T19" s="16">
        <f t="shared" si="12"/>
        <v>-20.447312212407152</v>
      </c>
      <c r="U19" s="16">
        <f t="shared" si="12"/>
        <v>-20.496513244543419</v>
      </c>
      <c r="V19" s="16">
        <f t="shared" si="12"/>
        <v>-20.544517604041094</v>
      </c>
      <c r="W19" s="16">
        <f t="shared" si="12"/>
        <v>-18.568873625552794</v>
      </c>
      <c r="X19" s="16">
        <f t="shared" si="12"/>
        <v>-19.836340327668285</v>
      </c>
      <c r="Y19" s="16">
        <f t="shared" si="12"/>
        <v>-21.527757546605113</v>
      </c>
      <c r="Z19" s="16">
        <f t="shared" si="12"/>
        <v>-22.296841503278081</v>
      </c>
      <c r="AA19" s="16">
        <f t="shared" si="12"/>
        <v>-22.772161528704224</v>
      </c>
      <c r="AB19" s="16">
        <f t="shared" si="12"/>
        <v>-23.14893673798052</v>
      </c>
      <c r="AC19" s="16">
        <f t="shared" si="12"/>
        <v>-23.470960085122492</v>
      </c>
      <c r="AD19" s="16">
        <f t="shared" si="12"/>
        <v>-23.756843277092386</v>
      </c>
      <c r="AE19" s="16">
        <f t="shared" si="12"/>
        <v>-24.016565510803339</v>
      </c>
      <c r="AF19" s="16">
        <f t="shared" si="12"/>
        <v>-24.256215820684645</v>
      </c>
      <c r="AG19" s="16">
        <f t="shared" si="12"/>
        <v>-24.479833871940428</v>
      </c>
      <c r="AH19" s="16">
        <f t="shared" si="12"/>
        <v>-24.690262512988749</v>
      </c>
      <c r="AI19" s="16">
        <f t="shared" si="12"/>
        <v>-24.889592205023948</v>
      </c>
      <c r="AK19" s="16">
        <f t="shared" si="8"/>
        <v>0</v>
      </c>
      <c r="AL19" s="16">
        <f t="shared" si="8"/>
        <v>0</v>
      </c>
      <c r="AM19" s="16">
        <f t="shared" si="8"/>
        <v>0</v>
      </c>
      <c r="AN19" s="16">
        <f t="shared" si="8"/>
        <v>0</v>
      </c>
      <c r="AO19" s="16">
        <f t="shared" si="1"/>
        <v>0</v>
      </c>
      <c r="AP19" s="16">
        <f t="shared" si="1"/>
        <v>0</v>
      </c>
      <c r="AQ19" s="16">
        <f t="shared" si="1"/>
        <v>0</v>
      </c>
      <c r="AR19" s="16">
        <f t="shared" si="1"/>
        <v>0</v>
      </c>
      <c r="AS19" s="16">
        <f t="shared" si="1"/>
        <v>0</v>
      </c>
      <c r="AT19" s="16">
        <f t="shared" si="1"/>
        <v>0</v>
      </c>
      <c r="AU19" s="16">
        <f t="shared" si="1"/>
        <v>0</v>
      </c>
      <c r="AV19" s="16">
        <f t="shared" si="1"/>
        <v>0</v>
      </c>
      <c r="AW19" s="16">
        <f t="shared" si="1"/>
        <v>0</v>
      </c>
      <c r="AX19" s="16">
        <f t="shared" si="1"/>
        <v>0</v>
      </c>
      <c r="AY19" s="16">
        <f t="shared" si="1"/>
        <v>0</v>
      </c>
      <c r="AZ19" s="16">
        <f t="shared" si="1"/>
        <v>0</v>
      </c>
      <c r="BA19" s="16">
        <f t="shared" si="1"/>
        <v>0</v>
      </c>
      <c r="BB19" s="16">
        <f t="shared" si="2"/>
        <v>0</v>
      </c>
      <c r="BC19" s="16">
        <f t="shared" si="2"/>
        <v>0</v>
      </c>
      <c r="BD19" s="16">
        <f t="shared" si="2"/>
        <v>0</v>
      </c>
      <c r="BE19" s="16">
        <f t="shared" si="2"/>
        <v>0</v>
      </c>
      <c r="BF19" s="16">
        <f t="shared" si="2"/>
        <v>0</v>
      </c>
      <c r="BG19" s="16">
        <f t="shared" si="2"/>
        <v>0</v>
      </c>
      <c r="BH19" s="16">
        <f t="shared" si="2"/>
        <v>0</v>
      </c>
      <c r="BJ19" s="16">
        <f t="shared" si="9"/>
        <v>0</v>
      </c>
      <c r="BK19" s="16">
        <f t="shared" si="10"/>
        <v>0</v>
      </c>
    </row>
    <row r="20" spans="1:63" x14ac:dyDescent="0.35">
      <c r="A20" s="4">
        <v>41644</v>
      </c>
      <c r="B20" s="16">
        <v>-26.666666666666664</v>
      </c>
      <c r="C20" s="16">
        <v>-20.555555555555554</v>
      </c>
      <c r="D20" s="18">
        <v>11.133333333333333</v>
      </c>
      <c r="E20" s="18">
        <v>13.816666666666666</v>
      </c>
      <c r="G20" s="1">
        <f t="shared" si="3"/>
        <v>9.8166666666666664</v>
      </c>
      <c r="H20" s="16">
        <f t="shared" si="4"/>
        <v>-20.988888888888887</v>
      </c>
      <c r="I20" s="16">
        <f t="shared" si="5"/>
        <v>6.1111111111111107</v>
      </c>
      <c r="J20" s="16">
        <f t="shared" si="6"/>
        <v>0.43333333333333357</v>
      </c>
      <c r="K20" s="16"/>
      <c r="L20" s="16">
        <f t="shared" si="12"/>
        <v>-25.07941339872313</v>
      </c>
      <c r="M20" s="16">
        <f t="shared" si="12"/>
        <v>-25.260969492902454</v>
      </c>
      <c r="N20" s="16">
        <f t="shared" si="12"/>
        <v>-25.435254423725461</v>
      </c>
      <c r="O20" s="16">
        <f t="shared" si="12"/>
        <v>-25.60307757327552</v>
      </c>
      <c r="P20" s="16">
        <f t="shared" si="12"/>
        <v>-25.765108454498829</v>
      </c>
      <c r="Q20" s="16">
        <f t="shared" si="12"/>
        <v>-25.92190837890163</v>
      </c>
      <c r="R20" s="16">
        <f t="shared" si="12"/>
        <v>-26.073953461962944</v>
      </c>
      <c r="S20" s="16">
        <f t="shared" si="12"/>
        <v>-26.221651697426992</v>
      </c>
      <c r="T20" s="16">
        <f t="shared" si="12"/>
        <v>-26.36535586877989</v>
      </c>
      <c r="U20" s="16">
        <f t="shared" si="12"/>
        <v>-26.505373475001566</v>
      </c>
      <c r="V20" s="16">
        <f t="shared" si="12"/>
        <v>-26.641974473453097</v>
      </c>
      <c r="W20" s="16">
        <f t="shared" si="12"/>
        <v>-20.705310811375156</v>
      </c>
      <c r="X20" s="16">
        <f t="shared" si="12"/>
        <v>-20.852287063508186</v>
      </c>
      <c r="Y20" s="16">
        <f t="shared" si="12"/>
        <v>-21.051745128531707</v>
      </c>
      <c r="Z20" s="16">
        <f t="shared" si="12"/>
        <v>-21.148580178343519</v>
      </c>
      <c r="AA20" s="16">
        <f t="shared" si="12"/>
        <v>-21.205802947892288</v>
      </c>
      <c r="AB20" s="16">
        <f t="shared" si="12"/>
        <v>-21.250808934053396</v>
      </c>
      <c r="AC20" s="16">
        <f t="shared" si="12"/>
        <v>-21.289142966504205</v>
      </c>
      <c r="AD20" s="16">
        <f t="shared" si="12"/>
        <v>-21.323108744957125</v>
      </c>
      <c r="AE20" s="16">
        <f t="shared" si="12"/>
        <v>-21.353927672110508</v>
      </c>
      <c r="AF20" s="16">
        <f t="shared" si="12"/>
        <v>-21.382339920558099</v>
      </c>
      <c r="AG20" s="16">
        <f t="shared" si="12"/>
        <v>-21.408834260797207</v>
      </c>
      <c r="AH20" s="16">
        <f t="shared" si="12"/>
        <v>-21.433753493519177</v>
      </c>
      <c r="AI20" s="16">
        <f t="shared" si="12"/>
        <v>-21.457349044631627</v>
      </c>
      <c r="AK20" s="16">
        <f t="shared" si="8"/>
        <v>0</v>
      </c>
      <c r="AL20" s="16">
        <f t="shared" si="8"/>
        <v>0</v>
      </c>
      <c r="AM20" s="16">
        <f t="shared" si="8"/>
        <v>0</v>
      </c>
      <c r="AN20" s="16">
        <f t="shared" si="8"/>
        <v>0</v>
      </c>
      <c r="AO20" s="16">
        <f t="shared" si="1"/>
        <v>0</v>
      </c>
      <c r="AP20" s="16">
        <f t="shared" si="1"/>
        <v>0</v>
      </c>
      <c r="AQ20" s="16">
        <f t="shared" si="1"/>
        <v>0</v>
      </c>
      <c r="AR20" s="16">
        <f t="shared" si="1"/>
        <v>0</v>
      </c>
      <c r="AS20" s="16">
        <f t="shared" si="1"/>
        <v>0</v>
      </c>
      <c r="AT20" s="16">
        <f t="shared" si="1"/>
        <v>0</v>
      </c>
      <c r="AU20" s="16">
        <f t="shared" si="1"/>
        <v>0</v>
      </c>
      <c r="AV20" s="16">
        <f t="shared" si="1"/>
        <v>0</v>
      </c>
      <c r="AW20" s="16">
        <f t="shared" si="1"/>
        <v>0</v>
      </c>
      <c r="AX20" s="16">
        <f t="shared" si="1"/>
        <v>0</v>
      </c>
      <c r="AY20" s="16">
        <f t="shared" si="1"/>
        <v>0</v>
      </c>
      <c r="AZ20" s="16">
        <f t="shared" si="1"/>
        <v>0</v>
      </c>
      <c r="BA20" s="16">
        <f t="shared" si="1"/>
        <v>0</v>
      </c>
      <c r="BB20" s="16">
        <f t="shared" si="2"/>
        <v>0</v>
      </c>
      <c r="BC20" s="16">
        <f t="shared" si="2"/>
        <v>0</v>
      </c>
      <c r="BD20" s="16">
        <f t="shared" si="2"/>
        <v>0</v>
      </c>
      <c r="BE20" s="16">
        <f t="shared" si="2"/>
        <v>0</v>
      </c>
      <c r="BF20" s="16">
        <f t="shared" si="2"/>
        <v>0</v>
      </c>
      <c r="BG20" s="16">
        <f t="shared" si="2"/>
        <v>0</v>
      </c>
      <c r="BH20" s="16">
        <f t="shared" si="2"/>
        <v>0</v>
      </c>
      <c r="BJ20" s="16">
        <f t="shared" si="9"/>
        <v>0</v>
      </c>
      <c r="BK20" s="16">
        <f t="shared" si="10"/>
        <v>0</v>
      </c>
    </row>
    <row r="21" spans="1:63" x14ac:dyDescent="0.35">
      <c r="A21" s="4">
        <v>41645</v>
      </c>
      <c r="B21" s="16">
        <v>-21.666666666666668</v>
      </c>
      <c r="C21" s="16">
        <v>-15.555555555555555</v>
      </c>
      <c r="D21" s="18">
        <v>11.083333333333334</v>
      </c>
      <c r="E21" s="18">
        <v>13.883333333333333</v>
      </c>
      <c r="G21" s="1">
        <f t="shared" si="3"/>
        <v>9.8833333333333329</v>
      </c>
      <c r="H21" s="16">
        <f t="shared" si="4"/>
        <v>-19.022222222222222</v>
      </c>
      <c r="I21" s="16">
        <f t="shared" si="5"/>
        <v>6.1111111111111125</v>
      </c>
      <c r="J21" s="16">
        <f t="shared" si="6"/>
        <v>3.4666666666666668</v>
      </c>
      <c r="K21" s="16"/>
      <c r="L21" s="16">
        <f t="shared" si="12"/>
        <v>-21.479811814187919</v>
      </c>
      <c r="M21" s="16">
        <f t="shared" si="12"/>
        <v>-21.501290801111907</v>
      </c>
      <c r="N21" s="16">
        <f t="shared" si="12"/>
        <v>-21.521904949355598</v>
      </c>
      <c r="O21" s="16">
        <f t="shared" si="12"/>
        <v>-21.541751007125523</v>
      </c>
      <c r="P21" s="16">
        <f t="shared" si="12"/>
        <v>-21.560908925991392</v>
      </c>
      <c r="Q21" s="16">
        <f t="shared" si="12"/>
        <v>-21.579445680325914</v>
      </c>
      <c r="R21" s="16">
        <f t="shared" si="12"/>
        <v>-21.597418037720761</v>
      </c>
      <c r="S21" s="16">
        <f t="shared" si="12"/>
        <v>-21.614874612403163</v>
      </c>
      <c r="T21" s="16">
        <f t="shared" si="12"/>
        <v>-21.631857416197448</v>
      </c>
      <c r="U21" s="16">
        <f t="shared" si="12"/>
        <v>-21.648403049597349</v>
      </c>
      <c r="V21" s="16">
        <f t="shared" si="12"/>
        <v>-21.664543630040484</v>
      </c>
      <c r="W21" s="16">
        <f t="shared" si="12"/>
        <v>-16.685757835764122</v>
      </c>
      <c r="X21" s="16">
        <f t="shared" si="12"/>
        <v>-17.843662191154777</v>
      </c>
      <c r="Y21" s="16">
        <f t="shared" si="12"/>
        <v>-19.424459926114444</v>
      </c>
      <c r="Z21" s="16">
        <f t="shared" si="12"/>
        <v>-20.266654187818038</v>
      </c>
      <c r="AA21" s="16">
        <f t="shared" si="12"/>
        <v>-20.735530911151578</v>
      </c>
      <c r="AB21" s="16">
        <f t="shared" si="12"/>
        <v>-21.101222561357599</v>
      </c>
      <c r="AC21" s="16">
        <f t="shared" si="12"/>
        <v>-21.41158576858539</v>
      </c>
      <c r="AD21" s="16">
        <f t="shared" si="12"/>
        <v>-21.686030380339723</v>
      </c>
      <c r="AE21" s="16">
        <f t="shared" si="12"/>
        <v>-21.934727956090832</v>
      </c>
      <c r="AF21" s="16">
        <f t="shared" si="12"/>
        <v>-22.163799118683887</v>
      </c>
      <c r="AG21" s="16">
        <f t="shared" si="12"/>
        <v>-22.377266356499128</v>
      </c>
      <c r="AH21" s="16">
        <f t="shared" si="12"/>
        <v>-22.577941121335318</v>
      </c>
      <c r="AI21" s="16">
        <f t="shared" si="12"/>
        <v>-22.767880059782165</v>
      </c>
      <c r="AK21" s="16">
        <f t="shared" si="8"/>
        <v>0</v>
      </c>
      <c r="AL21" s="16">
        <f t="shared" si="8"/>
        <v>0</v>
      </c>
      <c r="AM21" s="16">
        <f t="shared" si="8"/>
        <v>0</v>
      </c>
      <c r="AN21" s="16">
        <f t="shared" si="8"/>
        <v>0</v>
      </c>
      <c r="AO21" s="16">
        <f t="shared" si="1"/>
        <v>0</v>
      </c>
      <c r="AP21" s="16">
        <f t="shared" si="1"/>
        <v>0</v>
      </c>
      <c r="AQ21" s="16">
        <f t="shared" si="1"/>
        <v>0</v>
      </c>
      <c r="AR21" s="16">
        <f t="shared" si="1"/>
        <v>0</v>
      </c>
      <c r="AS21" s="16">
        <f t="shared" si="1"/>
        <v>0</v>
      </c>
      <c r="AT21" s="16">
        <f t="shared" si="1"/>
        <v>0</v>
      </c>
      <c r="AU21" s="16">
        <f t="shared" si="1"/>
        <v>0</v>
      </c>
      <c r="AV21" s="16">
        <f t="shared" si="1"/>
        <v>0</v>
      </c>
      <c r="AW21" s="16">
        <f t="shared" si="1"/>
        <v>0</v>
      </c>
      <c r="AX21" s="16">
        <f t="shared" si="1"/>
        <v>0</v>
      </c>
      <c r="AY21" s="16">
        <f t="shared" si="1"/>
        <v>0</v>
      </c>
      <c r="AZ21" s="16">
        <f t="shared" si="1"/>
        <v>0</v>
      </c>
      <c r="BA21" s="16">
        <f t="shared" si="1"/>
        <v>0</v>
      </c>
      <c r="BB21" s="16">
        <f t="shared" si="2"/>
        <v>0</v>
      </c>
      <c r="BC21" s="16">
        <f t="shared" si="2"/>
        <v>0</v>
      </c>
      <c r="BD21" s="16">
        <f t="shared" si="2"/>
        <v>0</v>
      </c>
      <c r="BE21" s="16">
        <f t="shared" si="2"/>
        <v>0</v>
      </c>
      <c r="BF21" s="16">
        <f t="shared" si="2"/>
        <v>0</v>
      </c>
      <c r="BG21" s="16">
        <f t="shared" si="2"/>
        <v>0</v>
      </c>
      <c r="BH21" s="16">
        <f t="shared" si="2"/>
        <v>0</v>
      </c>
      <c r="BJ21" s="16">
        <f t="shared" si="9"/>
        <v>0</v>
      </c>
      <c r="BK21" s="16">
        <f t="shared" si="10"/>
        <v>0</v>
      </c>
    </row>
    <row r="22" spans="1:63" x14ac:dyDescent="0.35">
      <c r="A22" s="4">
        <v>41646</v>
      </c>
      <c r="B22" s="16">
        <v>-24.444444444444443</v>
      </c>
      <c r="C22" s="16">
        <v>0</v>
      </c>
      <c r="D22" s="18">
        <v>11.033333333333333</v>
      </c>
      <c r="E22" s="18">
        <v>13.95</v>
      </c>
      <c r="G22" s="1">
        <f t="shared" si="3"/>
        <v>9.9499999999999993</v>
      </c>
      <c r="H22" s="16">
        <f t="shared" si="4"/>
        <v>0.21666666666666667</v>
      </c>
      <c r="I22" s="16">
        <f t="shared" si="5"/>
        <v>24.444444444444443</v>
      </c>
      <c r="J22" s="16">
        <f t="shared" si="6"/>
        <v>-0.21666666666666667</v>
      </c>
      <c r="K22" s="16"/>
      <c r="L22" s="16">
        <f t="shared" si="12"/>
        <v>-22.948641504805067</v>
      </c>
      <c r="M22" s="16">
        <f t="shared" si="12"/>
        <v>-23.121439724283142</v>
      </c>
      <c r="N22" s="16">
        <f t="shared" si="12"/>
        <v>-23.28724272343517</v>
      </c>
      <c r="O22" s="16">
        <f t="shared" si="12"/>
        <v>-23.446836965036663</v>
      </c>
      <c r="P22" s="16">
        <f t="shared" si="12"/>
        <v>-23.60087173587743</v>
      </c>
      <c r="Q22" s="16">
        <f t="shared" si="12"/>
        <v>-23.749890475754746</v>
      </c>
      <c r="R22" s="16">
        <f t="shared" si="12"/>
        <v>-23.894353466557028</v>
      </c>
      <c r="S22" s="16">
        <f t="shared" si="12"/>
        <v>-24.03465462661309</v>
      </c>
      <c r="T22" s="16">
        <f t="shared" si="12"/>
        <v>-24.171134180602536</v>
      </c>
      <c r="U22" s="16">
        <f t="shared" si="12"/>
        <v>-24.304088379340932</v>
      </c>
      <c r="V22" s="16">
        <f t="shared" si="12"/>
        <v>-24.433777067946334</v>
      </c>
      <c r="W22" s="16">
        <f t="shared" si="12"/>
        <v>6.6497738115112226E-2</v>
      </c>
      <c r="X22" s="16">
        <f t="shared" si="12"/>
        <v>0.13769805835951765</v>
      </c>
      <c r="Y22" s="16">
        <f t="shared" si="12"/>
        <v>0.23317003887056575</v>
      </c>
      <c r="Z22" s="16">
        <f t="shared" si="12"/>
        <v>0.29229461901306386</v>
      </c>
      <c r="AA22" s="16">
        <f t="shared" si="12"/>
        <v>0.32233980922482763</v>
      </c>
      <c r="AB22" s="16">
        <f t="shared" si="12"/>
        <v>0.34556212407353537</v>
      </c>
      <c r="AC22" s="16">
        <f t="shared" si="12"/>
        <v>0.36519701650175729</v>
      </c>
      <c r="AD22" s="16">
        <f t="shared" si="12"/>
        <v>0.38252350464491491</v>
      </c>
      <c r="AE22" s="16">
        <f t="shared" si="12"/>
        <v>0.39820376090955517</v>
      </c>
      <c r="AF22" s="16">
        <f t="shared" si="12"/>
        <v>0.41263335380547572</v>
      </c>
      <c r="AG22" s="16">
        <f t="shared" si="12"/>
        <v>0.4260709845547378</v>
      </c>
      <c r="AH22" s="16">
        <f t="shared" si="12"/>
        <v>0.43869683180684949</v>
      </c>
      <c r="AI22" s="16">
        <f t="shared" si="12"/>
        <v>0.45064234940781256</v>
      </c>
      <c r="AK22" s="16">
        <f t="shared" si="8"/>
        <v>0</v>
      </c>
      <c r="AL22" s="16">
        <f t="shared" si="8"/>
        <v>0</v>
      </c>
      <c r="AM22" s="16">
        <f t="shared" si="8"/>
        <v>0</v>
      </c>
      <c r="AN22" s="16">
        <f t="shared" si="8"/>
        <v>0</v>
      </c>
      <c r="AO22" s="16">
        <f t="shared" si="8"/>
        <v>0</v>
      </c>
      <c r="AP22" s="16">
        <f t="shared" si="8"/>
        <v>0</v>
      </c>
      <c r="AQ22" s="16">
        <f t="shared" si="8"/>
        <v>0</v>
      </c>
      <c r="AR22" s="16">
        <f t="shared" si="8"/>
        <v>0</v>
      </c>
      <c r="AS22" s="16">
        <f t="shared" si="8"/>
        <v>0</v>
      </c>
      <c r="AT22" s="16">
        <f t="shared" si="8"/>
        <v>0</v>
      </c>
      <c r="AU22" s="16">
        <f t="shared" si="8"/>
        <v>0</v>
      </c>
      <c r="AV22" s="16">
        <f t="shared" si="8"/>
        <v>0</v>
      </c>
      <c r="AW22" s="16">
        <f t="shared" si="8"/>
        <v>0</v>
      </c>
      <c r="AX22" s="16">
        <f t="shared" si="8"/>
        <v>0</v>
      </c>
      <c r="AY22" s="16">
        <f t="shared" si="8"/>
        <v>0</v>
      </c>
      <c r="AZ22" s="16">
        <f t="shared" si="8"/>
        <v>0</v>
      </c>
      <c r="BA22" s="16">
        <f t="shared" ref="BA22:BH53" si="13">IF(AB22&gt;$AJ$1,AB22-$AJ$1,0)</f>
        <v>0</v>
      </c>
      <c r="BB22" s="16">
        <f t="shared" si="13"/>
        <v>0</v>
      </c>
      <c r="BC22" s="16">
        <f t="shared" si="13"/>
        <v>0</v>
      </c>
      <c r="BD22" s="16">
        <f t="shared" si="13"/>
        <v>0</v>
      </c>
      <c r="BE22" s="16">
        <f t="shared" si="13"/>
        <v>0</v>
      </c>
      <c r="BF22" s="16">
        <f t="shared" si="13"/>
        <v>0</v>
      </c>
      <c r="BG22" s="16">
        <f t="shared" si="13"/>
        <v>0</v>
      </c>
      <c r="BH22" s="16">
        <f t="shared" si="13"/>
        <v>0</v>
      </c>
      <c r="BJ22" s="16">
        <f t="shared" si="9"/>
        <v>0</v>
      </c>
      <c r="BK22" s="16">
        <f t="shared" si="10"/>
        <v>0</v>
      </c>
    </row>
    <row r="23" spans="1:63" x14ac:dyDescent="0.35">
      <c r="A23" s="4">
        <v>41647</v>
      </c>
      <c r="B23" s="16">
        <v>0.55555555555555558</v>
      </c>
      <c r="C23" s="16">
        <v>5</v>
      </c>
      <c r="D23" s="18">
        <v>10.966666666666667</v>
      </c>
      <c r="E23" s="18">
        <v>14.016666666666667</v>
      </c>
      <c r="G23" s="1">
        <f t="shared" si="3"/>
        <v>10.016666666666667</v>
      </c>
      <c r="H23" s="16">
        <f t="shared" si="4"/>
        <v>-1.2833333333333332</v>
      </c>
      <c r="I23" s="16">
        <f t="shared" si="5"/>
        <v>4.4444444444444446</v>
      </c>
      <c r="J23" s="16">
        <f t="shared" si="6"/>
        <v>6.2833333333333332</v>
      </c>
      <c r="K23" s="16"/>
      <c r="L23" s="16">
        <f t="shared" si="12"/>
        <v>0.46200693241241386</v>
      </c>
      <c r="M23" s="16">
        <f t="shared" si="12"/>
        <v>0.4728678998373958</v>
      </c>
      <c r="N23" s="16">
        <f t="shared" si="12"/>
        <v>0.48328680424110199</v>
      </c>
      <c r="O23" s="16">
        <f t="shared" si="12"/>
        <v>0.49331359623975862</v>
      </c>
      <c r="P23" s="16">
        <f t="shared" si="12"/>
        <v>0.50298947317049336</v>
      </c>
      <c r="Q23" s="16">
        <f t="shared" si="12"/>
        <v>0.51234888697461201</v>
      </c>
      <c r="R23" s="16">
        <f t="shared" si="12"/>
        <v>0.52142099606699666</v>
      </c>
      <c r="S23" s="16">
        <f t="shared" si="12"/>
        <v>0.53023073854074676</v>
      </c>
      <c r="T23" s="16">
        <f t="shared" si="12"/>
        <v>0.5387996408438871</v>
      </c>
      <c r="U23" s="16">
        <f t="shared" si="12"/>
        <v>0.54714643750638126</v>
      </c>
      <c r="V23" s="16">
        <f t="shared" si="12"/>
        <v>4.5373228786819926</v>
      </c>
      <c r="W23" s="16">
        <f t="shared" si="12"/>
        <v>3.1886381920083293</v>
      </c>
      <c r="X23" s="16">
        <f t="shared" si="12"/>
        <v>1.1591363791242224</v>
      </c>
      <c r="Y23" s="16">
        <f t="shared" si="12"/>
        <v>-1.2422093064384714</v>
      </c>
      <c r="Z23" s="16">
        <f t="shared" si="12"/>
        <v>-3.4125197887066259</v>
      </c>
      <c r="AA23" s="16">
        <f t="shared" si="12"/>
        <v>-4.3071897790327185</v>
      </c>
      <c r="AB23" s="16">
        <f t="shared" si="12"/>
        <v>-4.9919692883241105</v>
      </c>
      <c r="AC23" s="16">
        <f t="shared" si="12"/>
        <v>-5.5686867013886436</v>
      </c>
      <c r="AD23" s="16">
        <f t="shared" si="12"/>
        <v>-6.0765083073516637</v>
      </c>
      <c r="AE23" s="16">
        <f t="shared" si="12"/>
        <v>-6.5354566348189582</v>
      </c>
      <c r="AF23" s="16">
        <f t="shared" si="12"/>
        <v>-6.9574034788691543</v>
      </c>
      <c r="AG23" s="16">
        <f t="shared" si="12"/>
        <v>-7.3500742095298373</v>
      </c>
      <c r="AH23" s="16">
        <f t="shared" si="12"/>
        <v>-7.7188300275571891</v>
      </c>
      <c r="AI23" s="16">
        <f t="shared" si="12"/>
        <v>-8.0675717241786025</v>
      </c>
      <c r="AK23" s="16">
        <f t="shared" si="8"/>
        <v>0</v>
      </c>
      <c r="AL23" s="16">
        <f t="shared" si="8"/>
        <v>0</v>
      </c>
      <c r="AM23" s="16">
        <f t="shared" si="8"/>
        <v>0</v>
      </c>
      <c r="AN23" s="16">
        <f t="shared" si="8"/>
        <v>0</v>
      </c>
      <c r="AO23" s="16">
        <f t="shared" si="8"/>
        <v>0</v>
      </c>
      <c r="AP23" s="16">
        <f t="shared" si="8"/>
        <v>0</v>
      </c>
      <c r="AQ23" s="16">
        <f t="shared" si="8"/>
        <v>0</v>
      </c>
      <c r="AR23" s="16">
        <f t="shared" si="8"/>
        <v>0</v>
      </c>
      <c r="AS23" s="16">
        <f t="shared" si="8"/>
        <v>0</v>
      </c>
      <c r="AT23" s="16">
        <f t="shared" si="8"/>
        <v>0</v>
      </c>
      <c r="AU23" s="16">
        <f t="shared" si="8"/>
        <v>1.5373228786819926</v>
      </c>
      <c r="AV23" s="16">
        <f t="shared" si="8"/>
        <v>0.18863819200832932</v>
      </c>
      <c r="AW23" s="16">
        <f t="shared" si="8"/>
        <v>0</v>
      </c>
      <c r="AX23" s="16">
        <f t="shared" si="8"/>
        <v>0</v>
      </c>
      <c r="AY23" s="16">
        <f t="shared" si="8"/>
        <v>0</v>
      </c>
      <c r="AZ23" s="16">
        <f t="shared" si="8"/>
        <v>0</v>
      </c>
      <c r="BA23" s="16">
        <f t="shared" si="13"/>
        <v>0</v>
      </c>
      <c r="BB23" s="16">
        <f t="shared" si="13"/>
        <v>0</v>
      </c>
      <c r="BC23" s="16">
        <f t="shared" si="13"/>
        <v>0</v>
      </c>
      <c r="BD23" s="16">
        <f t="shared" si="13"/>
        <v>0</v>
      </c>
      <c r="BE23" s="16">
        <f t="shared" si="13"/>
        <v>0</v>
      </c>
      <c r="BF23" s="16">
        <f t="shared" si="13"/>
        <v>0</v>
      </c>
      <c r="BG23" s="16">
        <f t="shared" si="13"/>
        <v>0</v>
      </c>
      <c r="BH23" s="16">
        <f t="shared" si="13"/>
        <v>0</v>
      </c>
      <c r="BJ23" s="16">
        <f t="shared" si="9"/>
        <v>7.1915044612096746E-2</v>
      </c>
      <c r="BK23" s="16">
        <f t="shared" si="10"/>
        <v>7.1915044612096746E-2</v>
      </c>
    </row>
    <row r="24" spans="1:63" x14ac:dyDescent="0.35">
      <c r="A24" s="4">
        <v>41648</v>
      </c>
      <c r="B24" s="16">
        <v>-11.111111111111111</v>
      </c>
      <c r="C24" s="16">
        <v>-2.7777777777777777</v>
      </c>
      <c r="D24" s="18">
        <v>10.916666666666666</v>
      </c>
      <c r="E24" s="18">
        <v>14.1</v>
      </c>
      <c r="G24" s="1">
        <f t="shared" si="3"/>
        <v>10.1</v>
      </c>
      <c r="H24" s="16">
        <f t="shared" si="4"/>
        <v>-7.977777777777777</v>
      </c>
      <c r="I24" s="16">
        <f t="shared" si="5"/>
        <v>8.3333333333333321</v>
      </c>
      <c r="J24" s="16">
        <f t="shared" si="6"/>
        <v>5.1999999999999993</v>
      </c>
      <c r="K24" s="16"/>
      <c r="L24" s="16">
        <f t="shared" si="12"/>
        <v>-8.3992425082927369</v>
      </c>
      <c r="M24" s="16">
        <f t="shared" si="12"/>
        <v>-8.7161279779286005</v>
      </c>
      <c r="N24" s="16">
        <f t="shared" si="12"/>
        <v>-9.0200451071540897</v>
      </c>
      <c r="O24" s="16">
        <f t="shared" si="12"/>
        <v>-9.3124666560294589</v>
      </c>
      <c r="P24" s="16">
        <f t="shared" si="12"/>
        <v>-9.5946060852096657</v>
      </c>
      <c r="Q24" s="16">
        <f t="shared" si="12"/>
        <v>-9.8674772975579899</v>
      </c>
      <c r="R24" s="16">
        <f t="shared" si="12"/>
        <v>-10.131937767987832</v>
      </c>
      <c r="S24" s="16">
        <f t="shared" si="12"/>
        <v>-10.388720380759702</v>
      </c>
      <c r="T24" s="16">
        <f t="shared" si="12"/>
        <v>-10.638457390548851</v>
      </c>
      <c r="U24" s="16">
        <f t="shared" si="12"/>
        <v>-10.881698765444426</v>
      </c>
      <c r="V24" s="16">
        <f t="shared" si="12"/>
        <v>-3.0991828309808609</v>
      </c>
      <c r="W24" s="16">
        <f t="shared" si="12"/>
        <v>-4.1593007287122132</v>
      </c>
      <c r="X24" s="16">
        <f t="shared" si="12"/>
        <v>-5.8007471425831518</v>
      </c>
      <c r="Y24" s="16">
        <f t="shared" si="12"/>
        <v>-7.7736267358306206</v>
      </c>
      <c r="Z24" s="16">
        <f t="shared" si="12"/>
        <v>-9.6689359645865238</v>
      </c>
      <c r="AA24" s="16">
        <f t="shared" si="12"/>
        <v>-10.434973655724713</v>
      </c>
      <c r="AB24" s="16">
        <f t="shared" si="12"/>
        <v>-11.013499628077732</v>
      </c>
      <c r="AC24" s="16">
        <f t="shared" si="12"/>
        <v>-11.49820427497634</v>
      </c>
      <c r="AD24" s="16">
        <f t="shared" si="12"/>
        <v>-11.923813546998186</v>
      </c>
      <c r="AE24" s="16">
        <f t="shared" si="12"/>
        <v>-12.307788616304173</v>
      </c>
      <c r="AF24" s="16">
        <f t="shared" si="12"/>
        <v>-12.66038276128271</v>
      </c>
      <c r="AG24" s="16">
        <f t="shared" si="12"/>
        <v>-12.988225362708128</v>
      </c>
      <c r="AH24" s="16">
        <f t="shared" si="12"/>
        <v>-13.295895919670034</v>
      </c>
      <c r="AI24" s="16">
        <f t="shared" si="12"/>
        <v>-13.586714944560155</v>
      </c>
      <c r="AK24" s="16">
        <f t="shared" si="8"/>
        <v>0</v>
      </c>
      <c r="AL24" s="16">
        <f t="shared" si="8"/>
        <v>0</v>
      </c>
      <c r="AM24" s="16">
        <f t="shared" si="8"/>
        <v>0</v>
      </c>
      <c r="AN24" s="16">
        <f t="shared" si="8"/>
        <v>0</v>
      </c>
      <c r="AO24" s="16">
        <f t="shared" si="8"/>
        <v>0</v>
      </c>
      <c r="AP24" s="16">
        <f t="shared" si="8"/>
        <v>0</v>
      </c>
      <c r="AQ24" s="16">
        <f t="shared" si="8"/>
        <v>0</v>
      </c>
      <c r="AR24" s="16">
        <f t="shared" si="8"/>
        <v>0</v>
      </c>
      <c r="AS24" s="16">
        <f t="shared" si="8"/>
        <v>0</v>
      </c>
      <c r="AT24" s="16">
        <f t="shared" si="8"/>
        <v>0</v>
      </c>
      <c r="AU24" s="16">
        <f t="shared" si="8"/>
        <v>0</v>
      </c>
      <c r="AV24" s="16">
        <f t="shared" si="8"/>
        <v>0</v>
      </c>
      <c r="AW24" s="16">
        <f t="shared" si="8"/>
        <v>0</v>
      </c>
      <c r="AX24" s="16">
        <f t="shared" si="8"/>
        <v>0</v>
      </c>
      <c r="AY24" s="16">
        <f t="shared" si="8"/>
        <v>0</v>
      </c>
      <c r="AZ24" s="16">
        <f t="shared" si="8"/>
        <v>0</v>
      </c>
      <c r="BA24" s="16">
        <f t="shared" si="13"/>
        <v>0</v>
      </c>
      <c r="BB24" s="16">
        <f t="shared" si="13"/>
        <v>0</v>
      </c>
      <c r="BC24" s="16">
        <f t="shared" si="13"/>
        <v>0</v>
      </c>
      <c r="BD24" s="16">
        <f t="shared" si="13"/>
        <v>0</v>
      </c>
      <c r="BE24" s="16">
        <f t="shared" si="13"/>
        <v>0</v>
      </c>
      <c r="BF24" s="16">
        <f t="shared" si="13"/>
        <v>0</v>
      </c>
      <c r="BG24" s="16">
        <f t="shared" si="13"/>
        <v>0</v>
      </c>
      <c r="BH24" s="16">
        <f t="shared" si="13"/>
        <v>0</v>
      </c>
      <c r="BJ24" s="16">
        <f t="shared" si="9"/>
        <v>0</v>
      </c>
      <c r="BK24" s="16">
        <f t="shared" si="10"/>
        <v>7.1915044612096746E-2</v>
      </c>
    </row>
    <row r="25" spans="1:63" x14ac:dyDescent="0.35">
      <c r="A25" s="4">
        <v>41649</v>
      </c>
      <c r="B25" s="16">
        <v>-16.111111111111111</v>
      </c>
      <c r="C25" s="16">
        <v>-10.555555555555555</v>
      </c>
      <c r="D25" s="18">
        <v>10.85</v>
      </c>
      <c r="E25" s="18">
        <v>14.166666666666666</v>
      </c>
      <c r="G25" s="1">
        <f t="shared" si="3"/>
        <v>10.166666666666666</v>
      </c>
      <c r="H25" s="16">
        <f t="shared" si="4"/>
        <v>-14.238888888888889</v>
      </c>
      <c r="I25" s="16">
        <f t="shared" si="5"/>
        <v>5.5555555555555554</v>
      </c>
      <c r="J25" s="16">
        <f t="shared" si="6"/>
        <v>3.6833333333333336</v>
      </c>
      <c r="K25" s="16"/>
      <c r="L25" s="16">
        <f t="shared" si="12"/>
        <v>-13.863181052890019</v>
      </c>
      <c r="M25" s="16">
        <f t="shared" si="12"/>
        <v>-14.127230377846425</v>
      </c>
      <c r="N25" s="16">
        <f t="shared" si="12"/>
        <v>-14.380399338535543</v>
      </c>
      <c r="O25" s="16">
        <f t="shared" si="12"/>
        <v>-14.623931433846028</v>
      </c>
      <c r="P25" s="16">
        <f t="shared" si="12"/>
        <v>-14.858849931872555</v>
      </c>
      <c r="Q25" s="16">
        <f t="shared" si="12"/>
        <v>-15.086008891046937</v>
      </c>
      <c r="R25" s="16">
        <f t="shared" si="12"/>
        <v>-15.30612992061568</v>
      </c>
      <c r="S25" s="16">
        <f t="shared" si="12"/>
        <v>-15.519829269197473</v>
      </c>
      <c r="T25" s="16">
        <f t="shared" si="12"/>
        <v>-15.727638180973129</v>
      </c>
      <c r="U25" s="16">
        <f t="shared" si="12"/>
        <v>-15.930018458164934</v>
      </c>
      <c r="V25" s="16">
        <f t="shared" si="12"/>
        <v>-10.751029578581917</v>
      </c>
      <c r="W25" s="16">
        <f t="shared" si="12"/>
        <v>-11.469612264674655</v>
      </c>
      <c r="X25" s="16">
        <f t="shared" si="12"/>
        <v>-12.6097922132489</v>
      </c>
      <c r="Y25" s="16">
        <f t="shared" si="12"/>
        <v>-13.997987362891196</v>
      </c>
      <c r="Z25" s="16">
        <f t="shared" si="12"/>
        <v>-15.395281645558525</v>
      </c>
      <c r="AA25" s="16">
        <f t="shared" si="12"/>
        <v>-15.954096531389235</v>
      </c>
      <c r="AB25" s="16">
        <f t="shared" si="12"/>
        <v>-16.371171774930325</v>
      </c>
      <c r="AC25" s="16">
        <f t="shared" si="12"/>
        <v>-16.719075042248914</v>
      </c>
      <c r="AD25" s="16">
        <f t="shared" si="12"/>
        <v>-17.02385143882244</v>
      </c>
      <c r="AE25" s="16">
        <f t="shared" si="12"/>
        <v>-17.29841654095317</v>
      </c>
      <c r="AF25" s="16">
        <f t="shared" si="12"/>
        <v>-17.55029380266183</v>
      </c>
      <c r="AG25" s="16">
        <f t="shared" si="12"/>
        <v>-17.784321944549816</v>
      </c>
      <c r="AH25" s="16">
        <f t="shared" si="12"/>
        <v>-18.003830933779724</v>
      </c>
      <c r="AI25" s="16">
        <f t="shared" si="12"/>
        <v>-18.211228457782813</v>
      </c>
      <c r="AK25" s="16">
        <f t="shared" si="8"/>
        <v>0</v>
      </c>
      <c r="AL25" s="16">
        <f t="shared" si="8"/>
        <v>0</v>
      </c>
      <c r="AM25" s="16">
        <f t="shared" si="8"/>
        <v>0</v>
      </c>
      <c r="AN25" s="16">
        <f t="shared" si="8"/>
        <v>0</v>
      </c>
      <c r="AO25" s="16">
        <f t="shared" si="8"/>
        <v>0</v>
      </c>
      <c r="AP25" s="16">
        <f t="shared" si="8"/>
        <v>0</v>
      </c>
      <c r="AQ25" s="16">
        <f t="shared" si="8"/>
        <v>0</v>
      </c>
      <c r="AR25" s="16">
        <f t="shared" si="8"/>
        <v>0</v>
      </c>
      <c r="AS25" s="16">
        <f t="shared" si="8"/>
        <v>0</v>
      </c>
      <c r="AT25" s="16">
        <f t="shared" si="8"/>
        <v>0</v>
      </c>
      <c r="AU25" s="16">
        <f t="shared" si="8"/>
        <v>0</v>
      </c>
      <c r="AV25" s="16">
        <f t="shared" si="8"/>
        <v>0</v>
      </c>
      <c r="AW25" s="16">
        <f t="shared" si="8"/>
        <v>0</v>
      </c>
      <c r="AX25" s="16">
        <f t="shared" si="8"/>
        <v>0</v>
      </c>
      <c r="AY25" s="16">
        <f t="shared" si="8"/>
        <v>0</v>
      </c>
      <c r="AZ25" s="16">
        <f t="shared" si="8"/>
        <v>0</v>
      </c>
      <c r="BA25" s="16">
        <f t="shared" si="13"/>
        <v>0</v>
      </c>
      <c r="BB25" s="16">
        <f t="shared" si="13"/>
        <v>0</v>
      </c>
      <c r="BC25" s="16">
        <f t="shared" si="13"/>
        <v>0</v>
      </c>
      <c r="BD25" s="16">
        <f t="shared" si="13"/>
        <v>0</v>
      </c>
      <c r="BE25" s="16">
        <f t="shared" si="13"/>
        <v>0</v>
      </c>
      <c r="BF25" s="16">
        <f t="shared" si="13"/>
        <v>0</v>
      </c>
      <c r="BG25" s="16">
        <f t="shared" si="13"/>
        <v>0</v>
      </c>
      <c r="BH25" s="16">
        <f t="shared" si="13"/>
        <v>0</v>
      </c>
      <c r="BJ25" s="16">
        <f t="shared" si="9"/>
        <v>0</v>
      </c>
      <c r="BK25" s="16">
        <f t="shared" si="10"/>
        <v>7.1915044612096746E-2</v>
      </c>
    </row>
    <row r="26" spans="1:63" x14ac:dyDescent="0.35">
      <c r="A26" s="4">
        <v>41650</v>
      </c>
      <c r="B26" s="16">
        <v>-20</v>
      </c>
      <c r="C26" s="16">
        <v>-15.555555555555555</v>
      </c>
      <c r="D26" s="18">
        <v>10.8</v>
      </c>
      <c r="E26" s="18">
        <v>14.233333333333333</v>
      </c>
      <c r="G26" s="1">
        <f t="shared" si="3"/>
        <v>10.233333333333333</v>
      </c>
      <c r="H26" s="16">
        <f t="shared" si="4"/>
        <v>-19.455555555555556</v>
      </c>
      <c r="I26" s="16">
        <f t="shared" si="5"/>
        <v>4.4444444444444446</v>
      </c>
      <c r="J26" s="16">
        <f t="shared" si="6"/>
        <v>3.9000000000000004</v>
      </c>
      <c r="K26" s="16"/>
      <c r="L26" s="16">
        <f t="shared" si="12"/>
        <v>-18.408322267636411</v>
      </c>
      <c r="M26" s="16">
        <f t="shared" si="12"/>
        <v>-18.596510688566731</v>
      </c>
      <c r="N26" s="16">
        <f t="shared" si="12"/>
        <v>-18.776901757782184</v>
      </c>
      <c r="O26" s="16">
        <f t="shared" si="12"/>
        <v>-18.950391180881834</v>
      </c>
      <c r="P26" s="16">
        <f t="shared" si="12"/>
        <v>-19.117715274062721</v>
      </c>
      <c r="Q26" s="16">
        <f t="shared" si="12"/>
        <v>-19.279488054254248</v>
      </c>
      <c r="R26" s="16">
        <f t="shared" si="12"/>
        <v>-19.436227919113449</v>
      </c>
      <c r="S26" s="16">
        <f t="shared" si="12"/>
        <v>-19.58837727978284</v>
      </c>
      <c r="T26" s="16">
        <f t="shared" si="12"/>
        <v>-19.736317296201051</v>
      </c>
      <c r="U26" s="16">
        <f t="shared" si="12"/>
        <v>-19.880379130193607</v>
      </c>
      <c r="V26" s="16">
        <f t="shared" si="12"/>
        <v>-15.730977772172528</v>
      </c>
      <c r="W26" s="16">
        <f t="shared" si="12"/>
        <v>-16.457072410469063</v>
      </c>
      <c r="X26" s="16">
        <f t="shared" si="12"/>
        <v>-17.639658926287623</v>
      </c>
      <c r="Y26" s="16">
        <f t="shared" si="12"/>
        <v>-19.098699242768287</v>
      </c>
      <c r="Z26" s="16">
        <f t="shared" si="12"/>
        <v>-20.633300289367892</v>
      </c>
      <c r="AA26" s="16">
        <f t="shared" si="12"/>
        <v>-21.243381304228368</v>
      </c>
      <c r="AB26" s="16">
        <f t="shared" si="12"/>
        <v>-21.692866253069944</v>
      </c>
      <c r="AC26" s="16">
        <f t="shared" si="12"/>
        <v>-22.066072249010539</v>
      </c>
      <c r="AD26" s="16">
        <f t="shared" si="12"/>
        <v>-22.392226401326653</v>
      </c>
      <c r="AE26" s="16">
        <f t="shared" si="12"/>
        <v>-22.685613435222226</v>
      </c>
      <c r="AF26" s="16">
        <f t="shared" si="12"/>
        <v>-22.954485699984215</v>
      </c>
      <c r="AG26" s="16">
        <f t="shared" si="12"/>
        <v>-23.204122002237057</v>
      </c>
      <c r="AH26" s="16">
        <f t="shared" si="12"/>
        <v>-23.438141230061653</v>
      </c>
      <c r="AI26" s="16">
        <f t="shared" si="12"/>
        <v>-23.659152456350874</v>
      </c>
      <c r="AK26" s="16">
        <f t="shared" si="8"/>
        <v>0</v>
      </c>
      <c r="AL26" s="16">
        <f t="shared" si="8"/>
        <v>0</v>
      </c>
      <c r="AM26" s="16">
        <f t="shared" si="8"/>
        <v>0</v>
      </c>
      <c r="AN26" s="16">
        <f t="shared" si="8"/>
        <v>0</v>
      </c>
      <c r="AO26" s="16">
        <f t="shared" si="8"/>
        <v>0</v>
      </c>
      <c r="AP26" s="16">
        <f t="shared" si="8"/>
        <v>0</v>
      </c>
      <c r="AQ26" s="16">
        <f t="shared" si="8"/>
        <v>0</v>
      </c>
      <c r="AR26" s="16">
        <f t="shared" si="8"/>
        <v>0</v>
      </c>
      <c r="AS26" s="16">
        <f t="shared" si="8"/>
        <v>0</v>
      </c>
      <c r="AT26" s="16">
        <f t="shared" si="8"/>
        <v>0</v>
      </c>
      <c r="AU26" s="16">
        <f t="shared" si="8"/>
        <v>0</v>
      </c>
      <c r="AV26" s="16">
        <f t="shared" si="8"/>
        <v>0</v>
      </c>
      <c r="AW26" s="16">
        <f t="shared" si="8"/>
        <v>0</v>
      </c>
      <c r="AX26" s="16">
        <f t="shared" si="8"/>
        <v>0</v>
      </c>
      <c r="AY26" s="16">
        <f t="shared" si="8"/>
        <v>0</v>
      </c>
      <c r="AZ26" s="16">
        <f t="shared" si="8"/>
        <v>0</v>
      </c>
      <c r="BA26" s="16">
        <f t="shared" si="13"/>
        <v>0</v>
      </c>
      <c r="BB26" s="16">
        <f t="shared" si="13"/>
        <v>0</v>
      </c>
      <c r="BC26" s="16">
        <f t="shared" si="13"/>
        <v>0</v>
      </c>
      <c r="BD26" s="16">
        <f t="shared" si="13"/>
        <v>0</v>
      </c>
      <c r="BE26" s="16">
        <f t="shared" si="13"/>
        <v>0</v>
      </c>
      <c r="BF26" s="16">
        <f t="shared" si="13"/>
        <v>0</v>
      </c>
      <c r="BG26" s="16">
        <f t="shared" si="13"/>
        <v>0</v>
      </c>
      <c r="BH26" s="16">
        <f t="shared" si="13"/>
        <v>0</v>
      </c>
      <c r="BJ26" s="16">
        <f t="shared" si="9"/>
        <v>0</v>
      </c>
      <c r="BK26" s="16">
        <f t="shared" si="10"/>
        <v>7.1915044612096746E-2</v>
      </c>
    </row>
    <row r="27" spans="1:63" x14ac:dyDescent="0.35">
      <c r="A27" s="4">
        <v>41651</v>
      </c>
      <c r="B27" s="16">
        <v>-25.555555555555554</v>
      </c>
      <c r="C27" s="16">
        <v>-17.777777777777779</v>
      </c>
      <c r="D27" s="18">
        <v>10.733333333333333</v>
      </c>
      <c r="E27" s="18">
        <v>14.316666666666666</v>
      </c>
      <c r="G27" s="1">
        <f t="shared" si="3"/>
        <v>10.316666666666666</v>
      </c>
      <c r="H27" s="16">
        <f t="shared" si="4"/>
        <v>-20.81111111111111</v>
      </c>
      <c r="I27" s="16">
        <f t="shared" si="5"/>
        <v>7.777777777777775</v>
      </c>
      <c r="J27" s="16">
        <f t="shared" si="6"/>
        <v>3.0333333333333314</v>
      </c>
      <c r="K27" s="16"/>
      <c r="L27" s="16">
        <f t="shared" si="12"/>
        <v>-23.869110262814864</v>
      </c>
      <c r="M27" s="16">
        <f t="shared" si="12"/>
        <v>-24.069523847987313</v>
      </c>
      <c r="N27" s="16">
        <f t="shared" si="12"/>
        <v>-24.261587354572331</v>
      </c>
      <c r="O27" s="16">
        <f t="shared" si="12"/>
        <v>-24.446264914229456</v>
      </c>
      <c r="P27" s="16">
        <f t="shared" si="12"/>
        <v>-24.624348272655951</v>
      </c>
      <c r="Q27" s="16">
        <f t="shared" si="12"/>
        <v>-24.796497083221336</v>
      </c>
      <c r="R27" s="16">
        <f t="shared" si="12"/>
        <v>-24.963267843932616</v>
      </c>
      <c r="S27" s="16">
        <f t="shared" si="12"/>
        <v>-25.125135160882081</v>
      </c>
      <c r="T27" s="16">
        <f t="shared" si="12"/>
        <v>-25.282507687736608</v>
      </c>
      <c r="U27" s="16">
        <f t="shared" si="12"/>
        <v>-25.435740285170866</v>
      </c>
      <c r="V27" s="16">
        <f t="shared" si="12"/>
        <v>-17.886337188827781</v>
      </c>
      <c r="W27" s="16">
        <f t="shared" si="12"/>
        <v>-18.416743249791889</v>
      </c>
      <c r="X27" s="16">
        <f t="shared" si="12"/>
        <v>-19.311670112643139</v>
      </c>
      <c r="Y27" s="16">
        <f t="shared" si="12"/>
        <v>-20.434873275044637</v>
      </c>
      <c r="Z27" s="16">
        <f t="shared" si="12"/>
        <v>-21.679090174407563</v>
      </c>
      <c r="AA27" s="16">
        <f t="shared" si="12"/>
        <v>-22.173427584196386</v>
      </c>
      <c r="AB27" s="16">
        <f t="shared" si="12"/>
        <v>-22.53111828881649</v>
      </c>
      <c r="AC27" s="16">
        <f t="shared" si="12"/>
        <v>-22.826289319080953</v>
      </c>
      <c r="AD27" s="16">
        <f t="shared" si="12"/>
        <v>-23.083436292152559</v>
      </c>
      <c r="AE27" s="16">
        <f t="shared" si="12"/>
        <v>-23.314305120155073</v>
      </c>
      <c r="AF27" s="16">
        <f t="shared" si="12"/>
        <v>-23.525608995698995</v>
      </c>
      <c r="AG27" s="16">
        <f t="shared" si="12"/>
        <v>-23.721612319485814</v>
      </c>
      <c r="AH27" s="16">
        <f t="shared" si="12"/>
        <v>-23.905224199294722</v>
      </c>
      <c r="AI27" s="16">
        <f t="shared" si="12"/>
        <v>-24.078534303932582</v>
      </c>
      <c r="AK27" s="16">
        <f t="shared" si="8"/>
        <v>0</v>
      </c>
      <c r="AL27" s="16">
        <f t="shared" si="8"/>
        <v>0</v>
      </c>
      <c r="AM27" s="16">
        <f t="shared" si="8"/>
        <v>0</v>
      </c>
      <c r="AN27" s="16">
        <f t="shared" si="8"/>
        <v>0</v>
      </c>
      <c r="AO27" s="16">
        <f t="shared" si="8"/>
        <v>0</v>
      </c>
      <c r="AP27" s="16">
        <f t="shared" si="8"/>
        <v>0</v>
      </c>
      <c r="AQ27" s="16">
        <f t="shared" si="8"/>
        <v>0</v>
      </c>
      <c r="AR27" s="16">
        <f t="shared" si="8"/>
        <v>0</v>
      </c>
      <c r="AS27" s="16">
        <f t="shared" si="8"/>
        <v>0</v>
      </c>
      <c r="AT27" s="16">
        <f t="shared" si="8"/>
        <v>0</v>
      </c>
      <c r="AU27" s="16">
        <f t="shared" si="8"/>
        <v>0</v>
      </c>
      <c r="AV27" s="16">
        <f t="shared" si="8"/>
        <v>0</v>
      </c>
      <c r="AW27" s="16">
        <f t="shared" si="8"/>
        <v>0</v>
      </c>
      <c r="AX27" s="16">
        <f t="shared" si="8"/>
        <v>0</v>
      </c>
      <c r="AY27" s="16">
        <f t="shared" si="8"/>
        <v>0</v>
      </c>
      <c r="AZ27" s="16">
        <f t="shared" si="8"/>
        <v>0</v>
      </c>
      <c r="BA27" s="16">
        <f t="shared" si="13"/>
        <v>0</v>
      </c>
      <c r="BB27" s="16">
        <f t="shared" si="13"/>
        <v>0</v>
      </c>
      <c r="BC27" s="16">
        <f t="shared" si="13"/>
        <v>0</v>
      </c>
      <c r="BD27" s="16">
        <f t="shared" si="13"/>
        <v>0</v>
      </c>
      <c r="BE27" s="16">
        <f t="shared" si="13"/>
        <v>0</v>
      </c>
      <c r="BF27" s="16">
        <f t="shared" si="13"/>
        <v>0</v>
      </c>
      <c r="BG27" s="16">
        <f t="shared" si="13"/>
        <v>0</v>
      </c>
      <c r="BH27" s="16">
        <f t="shared" si="13"/>
        <v>0</v>
      </c>
      <c r="BJ27" s="16">
        <f t="shared" si="9"/>
        <v>0</v>
      </c>
      <c r="BK27" s="16">
        <f t="shared" si="10"/>
        <v>7.1915044612096746E-2</v>
      </c>
    </row>
    <row r="28" spans="1:63" x14ac:dyDescent="0.35">
      <c r="A28" s="4">
        <v>41652</v>
      </c>
      <c r="B28" s="16">
        <v>-25.555555555555554</v>
      </c>
      <c r="C28" s="16">
        <v>-20.555555555555554</v>
      </c>
      <c r="D28" s="18">
        <v>10.683333333333334</v>
      </c>
      <c r="E28" s="18">
        <v>14.383333333333333</v>
      </c>
      <c r="G28" s="1">
        <f t="shared" si="3"/>
        <v>10.383333333333333</v>
      </c>
      <c r="H28" s="16">
        <f t="shared" si="4"/>
        <v>-20.772222222222222</v>
      </c>
      <c r="I28" s="16">
        <f t="shared" si="5"/>
        <v>5</v>
      </c>
      <c r="J28" s="16">
        <f t="shared" si="6"/>
        <v>0.21666666666666856</v>
      </c>
      <c r="K28" s="16"/>
      <c r="L28" s="16">
        <f t="shared" si="12"/>
        <v>-24.243103657651119</v>
      </c>
      <c r="M28" s="16">
        <f t="shared" si="12"/>
        <v>-24.400134844387985</v>
      </c>
      <c r="N28" s="16">
        <f t="shared" si="12"/>
        <v>-24.550577634098474</v>
      </c>
      <c r="O28" s="16">
        <f t="shared" si="12"/>
        <v>-24.695197669758038</v>
      </c>
      <c r="P28" s="16">
        <f t="shared" si="12"/>
        <v>-24.834622874928911</v>
      </c>
      <c r="Q28" s="16">
        <f t="shared" si="12"/>
        <v>-24.969375825159357</v>
      </c>
      <c r="R28" s="16">
        <f t="shared" si="12"/>
        <v>-25.099896947524172</v>
      </c>
      <c r="S28" s="16">
        <f t="shared" si="12"/>
        <v>-25.226561537640187</v>
      </c>
      <c r="T28" s="16">
        <f t="shared" si="12"/>
        <v>-25.349692496043446</v>
      </c>
      <c r="U28" s="16">
        <f t="shared" si="12"/>
        <v>-25.469570030772509</v>
      </c>
      <c r="V28" s="16">
        <f t="shared" si="12"/>
        <v>-20.561877627063051</v>
      </c>
      <c r="W28" s="16">
        <f t="shared" si="12"/>
        <v>-20.597772481700268</v>
      </c>
      <c r="X28" s="16">
        <f t="shared" si="12"/>
        <v>-20.660225727941114</v>
      </c>
      <c r="Y28" s="16">
        <f t="shared" si="12"/>
        <v>-20.739729425185512</v>
      </c>
      <c r="Z28" s="16">
        <f t="shared" si="12"/>
        <v>-20.831287812405719</v>
      </c>
      <c r="AA28" s="16">
        <f t="shared" si="12"/>
        <v>-20.867857814734478</v>
      </c>
      <c r="AB28" s="16">
        <f t="shared" si="12"/>
        <v>-20.893892223317874</v>
      </c>
      <c r="AC28" s="16">
        <f t="shared" si="12"/>
        <v>-20.91526421528042</v>
      </c>
      <c r="AD28" s="16">
        <f t="shared" si="12"/>
        <v>-20.933834209368928</v>
      </c>
      <c r="AE28" s="16">
        <f t="shared" si="12"/>
        <v>-20.950480060762221</v>
      </c>
      <c r="AF28" s="16">
        <f t="shared" si="12"/>
        <v>-20.965699041537608</v>
      </c>
      <c r="AG28" s="16">
        <f t="shared" si="12"/>
        <v>-20.979805223028752</v>
      </c>
      <c r="AH28" s="16">
        <f t="shared" si="12"/>
        <v>-20.993011997427708</v>
      </c>
      <c r="AI28" s="16">
        <f t="shared" si="12"/>
        <v>-21.0054721899537</v>
      </c>
      <c r="AK28" s="16">
        <f t="shared" si="8"/>
        <v>0</v>
      </c>
      <c r="AL28" s="16">
        <f t="shared" si="8"/>
        <v>0</v>
      </c>
      <c r="AM28" s="16">
        <f t="shared" si="8"/>
        <v>0</v>
      </c>
      <c r="AN28" s="16">
        <f t="shared" si="8"/>
        <v>0</v>
      </c>
      <c r="AO28" s="16">
        <f t="shared" si="8"/>
        <v>0</v>
      </c>
      <c r="AP28" s="16">
        <f t="shared" si="8"/>
        <v>0</v>
      </c>
      <c r="AQ28" s="16">
        <f t="shared" si="8"/>
        <v>0</v>
      </c>
      <c r="AR28" s="16">
        <f t="shared" si="8"/>
        <v>0</v>
      </c>
      <c r="AS28" s="16">
        <f t="shared" si="8"/>
        <v>0</v>
      </c>
      <c r="AT28" s="16">
        <f t="shared" si="8"/>
        <v>0</v>
      </c>
      <c r="AU28" s="16">
        <f t="shared" si="8"/>
        <v>0</v>
      </c>
      <c r="AV28" s="16">
        <f t="shared" si="8"/>
        <v>0</v>
      </c>
      <c r="AW28" s="16">
        <f t="shared" si="8"/>
        <v>0</v>
      </c>
      <c r="AX28" s="16">
        <f t="shared" si="8"/>
        <v>0</v>
      </c>
      <c r="AY28" s="16">
        <f t="shared" si="8"/>
        <v>0</v>
      </c>
      <c r="AZ28" s="16">
        <f t="shared" si="8"/>
        <v>0</v>
      </c>
      <c r="BA28" s="16">
        <f t="shared" si="13"/>
        <v>0</v>
      </c>
      <c r="BB28" s="16">
        <f t="shared" si="13"/>
        <v>0</v>
      </c>
      <c r="BC28" s="16">
        <f t="shared" si="13"/>
        <v>0</v>
      </c>
      <c r="BD28" s="16">
        <f t="shared" si="13"/>
        <v>0</v>
      </c>
      <c r="BE28" s="16">
        <f t="shared" si="13"/>
        <v>0</v>
      </c>
      <c r="BF28" s="16">
        <f t="shared" si="13"/>
        <v>0</v>
      </c>
      <c r="BG28" s="16">
        <f t="shared" si="13"/>
        <v>0</v>
      </c>
      <c r="BH28" s="16">
        <f t="shared" si="13"/>
        <v>0</v>
      </c>
      <c r="BJ28" s="16">
        <f t="shared" si="9"/>
        <v>0</v>
      </c>
      <c r="BK28" s="16">
        <f t="shared" si="10"/>
        <v>7.1915044612096746E-2</v>
      </c>
    </row>
    <row r="29" spans="1:63" x14ac:dyDescent="0.35">
      <c r="A29" s="4">
        <v>41653</v>
      </c>
      <c r="B29" s="16">
        <v>-21.111111111111111</v>
      </c>
      <c r="C29" s="16">
        <v>-2.7777777777777777</v>
      </c>
      <c r="D29" s="18">
        <v>10.616666666666667</v>
      </c>
      <c r="E29" s="18">
        <v>14.466666666666667</v>
      </c>
      <c r="G29" s="1">
        <f t="shared" si="3"/>
        <v>10.466666666666667</v>
      </c>
      <c r="H29" s="16">
        <f t="shared" si="4"/>
        <v>-6.4611111111111104</v>
      </c>
      <c r="I29" s="16">
        <f t="shared" si="5"/>
        <v>18.333333333333332</v>
      </c>
      <c r="J29" s="16">
        <f t="shared" si="6"/>
        <v>3.6833333333333327</v>
      </c>
      <c r="K29" s="16"/>
      <c r="L29" s="16">
        <f t="shared" si="12"/>
        <v>-21.017299699886287</v>
      </c>
      <c r="M29" s="16">
        <f t="shared" si="12"/>
        <v>-21.028582111186207</v>
      </c>
      <c r="N29" s="16">
        <f t="shared" si="12"/>
        <v>-21.039388491202931</v>
      </c>
      <c r="O29" s="16">
        <f t="shared" si="12"/>
        <v>-21.049774447744767</v>
      </c>
      <c r="P29" s="16">
        <f t="shared" si="12"/>
        <v>-21.05978553786586</v>
      </c>
      <c r="Q29" s="16">
        <f t="shared" si="12"/>
        <v>-21.069459640989457</v>
      </c>
      <c r="R29" s="16">
        <f t="shared" si="12"/>
        <v>-21.078828656803843</v>
      </c>
      <c r="S29" s="16">
        <f t="shared" si="12"/>
        <v>-21.087919748880729</v>
      </c>
      <c r="T29" s="16">
        <f t="shared" si="12"/>
        <v>-21.096756274287248</v>
      </c>
      <c r="U29" s="16">
        <f t="shared" si="12"/>
        <v>-21.105358490979004</v>
      </c>
      <c r="V29" s="16">
        <f t="shared" si="12"/>
        <v>-2.85826744840826</v>
      </c>
      <c r="W29" s="16">
        <f t="shared" si="12"/>
        <v>-3.4255796496866862</v>
      </c>
      <c r="X29" s="16">
        <f t="shared" si="12"/>
        <v>-4.4550239988057605</v>
      </c>
      <c r="Y29" s="16">
        <f t="shared" si="12"/>
        <v>-5.7898769255483664</v>
      </c>
      <c r="Z29" s="16">
        <f t="shared" si="12"/>
        <v>-7.3983883918544677</v>
      </c>
      <c r="AA29" s="16">
        <f t="shared" ref="AA29:AI29" si="14">IF(AA$3&lt;$D29,$H28+($B29-$H28)/(($D28+24)-$E28)^0.5*(AA$3+24-$E28)^0.5,IF(AA$3&lt;=$G29,$B29+$I29*SIN((AA$3-$D29)/($G29-$D29)*PI()/2),IF(AA$3&lt;=$E29,$H29+$J29*SIN(PI()/2+((AA$3-$G29)/4)*PI()/2),$H29+($B30-$H29)/(($D29+24)-$E29)^0.5*(AA$3-$E29)^0.5)))</f>
        <v>-8.0503420620330584</v>
      </c>
      <c r="AB29" s="16">
        <f t="shared" si="14"/>
        <v>-8.5038595855295576</v>
      </c>
      <c r="AC29" s="16">
        <f t="shared" si="14"/>
        <v>-8.8735761666320201</v>
      </c>
      <c r="AD29" s="16">
        <f t="shared" si="14"/>
        <v>-9.1937204791840745</v>
      </c>
      <c r="AE29" s="16">
        <f t="shared" si="14"/>
        <v>-9.4801043659645785</v>
      </c>
      <c r="AF29" s="16">
        <f t="shared" si="14"/>
        <v>-9.7415815937128603</v>
      </c>
      <c r="AG29" s="16">
        <f t="shared" si="14"/>
        <v>-9.9837028986436902</v>
      </c>
      <c r="AH29" s="16">
        <f t="shared" si="14"/>
        <v>-10.210220234084538</v>
      </c>
      <c r="AI29" s="16">
        <f t="shared" si="14"/>
        <v>-10.423810384375889</v>
      </c>
      <c r="AK29" s="16">
        <f t="shared" si="8"/>
        <v>0</v>
      </c>
      <c r="AL29" s="16">
        <f t="shared" si="8"/>
        <v>0</v>
      </c>
      <c r="AM29" s="16">
        <f t="shared" si="8"/>
        <v>0</v>
      </c>
      <c r="AN29" s="16">
        <f t="shared" si="8"/>
        <v>0</v>
      </c>
      <c r="AO29" s="16">
        <f t="shared" si="8"/>
        <v>0</v>
      </c>
      <c r="AP29" s="16">
        <f t="shared" si="8"/>
        <v>0</v>
      </c>
      <c r="AQ29" s="16">
        <f t="shared" si="8"/>
        <v>0</v>
      </c>
      <c r="AR29" s="16">
        <f t="shared" si="8"/>
        <v>0</v>
      </c>
      <c r="AS29" s="16">
        <f t="shared" si="8"/>
        <v>0</v>
      </c>
      <c r="AT29" s="16">
        <f t="shared" si="8"/>
        <v>0</v>
      </c>
      <c r="AU29" s="16">
        <f t="shared" si="8"/>
        <v>0</v>
      </c>
      <c r="AV29" s="16">
        <f t="shared" si="8"/>
        <v>0</v>
      </c>
      <c r="AW29" s="16">
        <f t="shared" si="8"/>
        <v>0</v>
      </c>
      <c r="AX29" s="16">
        <f t="shared" si="8"/>
        <v>0</v>
      </c>
      <c r="AY29" s="16">
        <f t="shared" si="8"/>
        <v>0</v>
      </c>
      <c r="AZ29" s="16">
        <f t="shared" si="8"/>
        <v>0</v>
      </c>
      <c r="BA29" s="16">
        <f t="shared" si="13"/>
        <v>0</v>
      </c>
      <c r="BB29" s="16">
        <f t="shared" si="13"/>
        <v>0</v>
      </c>
      <c r="BC29" s="16">
        <f t="shared" si="13"/>
        <v>0</v>
      </c>
      <c r="BD29" s="16">
        <f t="shared" si="13"/>
        <v>0</v>
      </c>
      <c r="BE29" s="16">
        <f t="shared" si="13"/>
        <v>0</v>
      </c>
      <c r="BF29" s="16">
        <f t="shared" si="13"/>
        <v>0</v>
      </c>
      <c r="BG29" s="16">
        <f t="shared" si="13"/>
        <v>0</v>
      </c>
      <c r="BH29" s="16">
        <f t="shared" si="13"/>
        <v>0</v>
      </c>
      <c r="BJ29" s="16">
        <f t="shared" si="9"/>
        <v>0</v>
      </c>
      <c r="BK29" s="16">
        <f t="shared" si="10"/>
        <v>7.1915044612096746E-2</v>
      </c>
    </row>
    <row r="30" spans="1:63" x14ac:dyDescent="0.35">
      <c r="A30" s="4">
        <v>41652</v>
      </c>
      <c r="B30" s="16">
        <v>-12.222222222222221</v>
      </c>
      <c r="C30" s="16">
        <v>0.55555555555555558</v>
      </c>
      <c r="D30" s="18">
        <v>10.55</v>
      </c>
      <c r="E30" s="18">
        <v>14.533333333333333</v>
      </c>
      <c r="G30" s="1">
        <f t="shared" si="3"/>
        <v>10.533333333333333</v>
      </c>
      <c r="H30" s="16">
        <f t="shared" si="4"/>
        <v>-2.4777777777777779</v>
      </c>
      <c r="I30" s="16">
        <f t="shared" si="5"/>
        <v>12.777777777777777</v>
      </c>
      <c r="J30" s="16">
        <f t="shared" si="6"/>
        <v>3.0333333333333332</v>
      </c>
      <c r="K30" s="16"/>
      <c r="L30" s="16">
        <f t="shared" ref="L30:AI40" si="15">IF(L$3&lt;$D30,$H29+($B30-$H29)/(($D29+24)-$E29)^0.5*(L$3+24-$E29)^0.5,IF(L$3&lt;=$G30,$B30+$I30*SIN((L$3-$D30)/($G30-$D30)*PI()/2),IF(L$3&lt;=$E30,$H30+$J30*SIN(PI()/2+((L$3-$G30)/4)*PI()/2),$H30+($B31-$H30)/(($D30+24)-$E30)^0.5*(L$3-$E30)^0.5)))</f>
        <v>-10.626462458201033</v>
      </c>
      <c r="M30" s="16">
        <f t="shared" si="15"/>
        <v>-10.819702415543592</v>
      </c>
      <c r="N30" s="16">
        <f t="shared" si="15"/>
        <v>-11.004731305784633</v>
      </c>
      <c r="O30" s="16">
        <f t="shared" si="15"/>
        <v>-11.182514587601514</v>
      </c>
      <c r="P30" s="16">
        <f t="shared" si="15"/>
        <v>-11.353842158510536</v>
      </c>
      <c r="Q30" s="16">
        <f t="shared" si="15"/>
        <v>-11.519370042458625</v>
      </c>
      <c r="R30" s="16">
        <f t="shared" si="15"/>
        <v>-11.679650152924204</v>
      </c>
      <c r="S30" s="16">
        <f t="shared" si="15"/>
        <v>-11.835152053018618</v>
      </c>
      <c r="T30" s="16">
        <f t="shared" si="15"/>
        <v>-11.986279195402188</v>
      </c>
      <c r="U30" s="16">
        <f t="shared" si="15"/>
        <v>-12.133381262826326</v>
      </c>
      <c r="V30" s="16">
        <f t="shared" si="15"/>
        <v>0.50476210849955105</v>
      </c>
      <c r="W30" s="16">
        <f t="shared" si="15"/>
        <v>6.6189611656674696E-2</v>
      </c>
      <c r="X30" s="16">
        <f t="shared" si="15"/>
        <v>-0.75967885910578503</v>
      </c>
      <c r="Y30" s="16">
        <f t="shared" si="15"/>
        <v>-1.8471123156305747</v>
      </c>
      <c r="Z30" s="16">
        <f t="shared" si="15"/>
        <v>-3.2022018571751882</v>
      </c>
      <c r="AA30" s="16">
        <f t="shared" si="15"/>
        <v>-3.7620444072948107</v>
      </c>
      <c r="AB30" s="16">
        <f t="shared" si="15"/>
        <v>-4.1432780943707517</v>
      </c>
      <c r="AC30" s="16">
        <f t="shared" si="15"/>
        <v>-4.4522250000279824</v>
      </c>
      <c r="AD30" s="16">
        <f t="shared" si="15"/>
        <v>-4.7189811068694967</v>
      </c>
      <c r="AE30" s="16">
        <f t="shared" si="15"/>
        <v>-4.9572016808673762</v>
      </c>
      <c r="AF30" s="16">
        <f t="shared" si="15"/>
        <v>-5.17445970564623</v>
      </c>
      <c r="AG30" s="16">
        <f t="shared" si="15"/>
        <v>-5.3754740953674194</v>
      </c>
      <c r="AH30" s="16">
        <f t="shared" si="15"/>
        <v>-5.5634210620627291</v>
      </c>
      <c r="AI30" s="16">
        <f t="shared" si="15"/>
        <v>-5.7405595674065415</v>
      </c>
      <c r="AK30" s="16">
        <f t="shared" si="8"/>
        <v>0</v>
      </c>
      <c r="AL30" s="16">
        <f t="shared" si="8"/>
        <v>0</v>
      </c>
      <c r="AM30" s="16">
        <f t="shared" si="8"/>
        <v>0</v>
      </c>
      <c r="AN30" s="16">
        <f t="shared" si="8"/>
        <v>0</v>
      </c>
      <c r="AO30" s="16">
        <f t="shared" si="8"/>
        <v>0</v>
      </c>
      <c r="AP30" s="16">
        <f t="shared" si="8"/>
        <v>0</v>
      </c>
      <c r="AQ30" s="16">
        <f t="shared" si="8"/>
        <v>0</v>
      </c>
      <c r="AR30" s="16">
        <f t="shared" si="8"/>
        <v>0</v>
      </c>
      <c r="AS30" s="16">
        <f t="shared" si="8"/>
        <v>0</v>
      </c>
      <c r="AT30" s="16">
        <f t="shared" si="8"/>
        <v>0</v>
      </c>
      <c r="AU30" s="16">
        <f t="shared" si="8"/>
        <v>0</v>
      </c>
      <c r="AV30" s="16">
        <f t="shared" si="8"/>
        <v>0</v>
      </c>
      <c r="AW30" s="16">
        <f t="shared" si="8"/>
        <v>0</v>
      </c>
      <c r="AX30" s="16">
        <f t="shared" si="8"/>
        <v>0</v>
      </c>
      <c r="AY30" s="16">
        <f t="shared" si="8"/>
        <v>0</v>
      </c>
      <c r="AZ30" s="16">
        <f t="shared" si="8"/>
        <v>0</v>
      </c>
      <c r="BA30" s="16">
        <f t="shared" si="13"/>
        <v>0</v>
      </c>
      <c r="BB30" s="16">
        <f t="shared" si="13"/>
        <v>0</v>
      </c>
      <c r="BC30" s="16">
        <f t="shared" si="13"/>
        <v>0</v>
      </c>
      <c r="BD30" s="16">
        <f t="shared" si="13"/>
        <v>0</v>
      </c>
      <c r="BE30" s="16">
        <f t="shared" si="13"/>
        <v>0</v>
      </c>
      <c r="BF30" s="16">
        <f t="shared" si="13"/>
        <v>0</v>
      </c>
      <c r="BG30" s="16">
        <f t="shared" si="13"/>
        <v>0</v>
      </c>
      <c r="BH30" s="16">
        <f t="shared" si="13"/>
        <v>0</v>
      </c>
      <c r="BJ30" s="16">
        <f t="shared" si="9"/>
        <v>0</v>
      </c>
      <c r="BK30" s="16">
        <f t="shared" si="10"/>
        <v>7.1915044612096746E-2</v>
      </c>
    </row>
    <row r="31" spans="1:63" x14ac:dyDescent="0.35">
      <c r="A31" s="4">
        <v>41653</v>
      </c>
      <c r="B31" s="16">
        <v>-7.2222222222222223</v>
      </c>
      <c r="C31" s="16">
        <v>0</v>
      </c>
      <c r="D31" s="18">
        <v>10.5</v>
      </c>
      <c r="E31" s="18">
        <v>14.6</v>
      </c>
      <c r="G31" s="1">
        <f t="shared" si="3"/>
        <v>10.6</v>
      </c>
      <c r="H31" s="16">
        <f t="shared" si="4"/>
        <v>-5.1999999999999993</v>
      </c>
      <c r="I31" s="16">
        <f t="shared" si="5"/>
        <v>7.2222222222222223</v>
      </c>
      <c r="J31" s="16">
        <f t="shared" si="6"/>
        <v>5.1999999999999993</v>
      </c>
      <c r="K31" s="16"/>
      <c r="L31" s="16">
        <f t="shared" si="15"/>
        <v>-5.9085642088476762</v>
      </c>
      <c r="M31" s="16">
        <f t="shared" si="15"/>
        <v>-6.0687172181601392</v>
      </c>
      <c r="N31" s="16">
        <f t="shared" si="15"/>
        <v>-6.2220262462122431</v>
      </c>
      <c r="O31" s="16">
        <f t="shared" si="15"/>
        <v>-6.3693002462024548</v>
      </c>
      <c r="P31" s="16">
        <f t="shared" si="15"/>
        <v>-6.5112003506226248</v>
      </c>
      <c r="Q31" s="16">
        <f t="shared" si="15"/>
        <v>-6.6482751318129774</v>
      </c>
      <c r="R31" s="16">
        <f t="shared" si="15"/>
        <v>-6.7809857333493948</v>
      </c>
      <c r="S31" s="16">
        <f t="shared" si="15"/>
        <v>-6.9097242167338164</v>
      </c>
      <c r="T31" s="16">
        <f t="shared" si="15"/>
        <v>-7.0348272362163593</v>
      </c>
      <c r="U31" s="16">
        <f t="shared" si="15"/>
        <v>-7.1565864183972705</v>
      </c>
      <c r="V31" s="16">
        <f t="shared" si="15"/>
        <v>-6.4020628905284482E-2</v>
      </c>
      <c r="W31" s="16">
        <f t="shared" si="15"/>
        <v>-0.76627114535872032</v>
      </c>
      <c r="X31" s="16">
        <f t="shared" si="15"/>
        <v>-2.143516688079139</v>
      </c>
      <c r="Y31" s="16">
        <f t="shared" si="15"/>
        <v>-3.986084107949293</v>
      </c>
      <c r="Z31" s="16">
        <f t="shared" si="15"/>
        <v>-6.3531134268135592</v>
      </c>
      <c r="AA31" s="16">
        <f t="shared" si="15"/>
        <v>-7.3572776856125834</v>
      </c>
      <c r="AB31" s="16">
        <f t="shared" si="15"/>
        <v>-8.0245395112453757</v>
      </c>
      <c r="AC31" s="16">
        <f t="shared" si="15"/>
        <v>-8.5618744605250416</v>
      </c>
      <c r="AD31" s="16">
        <f t="shared" si="15"/>
        <v>-9.0244445774615194</v>
      </c>
      <c r="AE31" s="16">
        <f t="shared" si="15"/>
        <v>-9.4368092668680621</v>
      </c>
      <c r="AF31" s="16">
        <f t="shared" si="15"/>
        <v>-9.8124537072542388</v>
      </c>
      <c r="AG31" s="16">
        <f t="shared" si="15"/>
        <v>-10.159728383622195</v>
      </c>
      <c r="AH31" s="16">
        <f t="shared" si="15"/>
        <v>-10.484229563243058</v>
      </c>
      <c r="AI31" s="16">
        <f t="shared" si="15"/>
        <v>-10.789924732480412</v>
      </c>
      <c r="AK31" s="16">
        <f t="shared" si="8"/>
        <v>0</v>
      </c>
      <c r="AL31" s="16">
        <f t="shared" si="8"/>
        <v>0</v>
      </c>
      <c r="AM31" s="16">
        <f t="shared" si="8"/>
        <v>0</v>
      </c>
      <c r="AN31" s="16">
        <f t="shared" si="8"/>
        <v>0</v>
      </c>
      <c r="AO31" s="16">
        <f t="shared" si="8"/>
        <v>0</v>
      </c>
      <c r="AP31" s="16">
        <f t="shared" si="8"/>
        <v>0</v>
      </c>
      <c r="AQ31" s="16">
        <f t="shared" si="8"/>
        <v>0</v>
      </c>
      <c r="AR31" s="16">
        <f t="shared" si="8"/>
        <v>0</v>
      </c>
      <c r="AS31" s="16">
        <f t="shared" si="8"/>
        <v>0</v>
      </c>
      <c r="AT31" s="16">
        <f t="shared" si="8"/>
        <v>0</v>
      </c>
      <c r="AU31" s="16">
        <f t="shared" si="8"/>
        <v>0</v>
      </c>
      <c r="AV31" s="16">
        <f t="shared" si="8"/>
        <v>0</v>
      </c>
      <c r="AW31" s="16">
        <f t="shared" si="8"/>
        <v>0</v>
      </c>
      <c r="AX31" s="16">
        <f t="shared" si="8"/>
        <v>0</v>
      </c>
      <c r="AY31" s="16">
        <f t="shared" si="8"/>
        <v>0</v>
      </c>
      <c r="AZ31" s="16">
        <f t="shared" si="8"/>
        <v>0</v>
      </c>
      <c r="BA31" s="16">
        <f t="shared" si="13"/>
        <v>0</v>
      </c>
      <c r="BB31" s="16">
        <f t="shared" si="13"/>
        <v>0</v>
      </c>
      <c r="BC31" s="16">
        <f t="shared" si="13"/>
        <v>0</v>
      </c>
      <c r="BD31" s="16">
        <f t="shared" si="13"/>
        <v>0</v>
      </c>
      <c r="BE31" s="16">
        <f t="shared" si="13"/>
        <v>0</v>
      </c>
      <c r="BF31" s="16">
        <f t="shared" si="13"/>
        <v>0</v>
      </c>
      <c r="BG31" s="16">
        <f t="shared" si="13"/>
        <v>0</v>
      </c>
      <c r="BH31" s="16">
        <f t="shared" si="13"/>
        <v>0</v>
      </c>
      <c r="BJ31" s="16">
        <f t="shared" si="9"/>
        <v>0</v>
      </c>
      <c r="BK31" s="16">
        <f t="shared" si="10"/>
        <v>7.1915044612096746E-2</v>
      </c>
    </row>
    <row r="32" spans="1:63" x14ac:dyDescent="0.35">
      <c r="A32" s="4">
        <v>41656</v>
      </c>
      <c r="B32" s="16">
        <v>-13.333333333333332</v>
      </c>
      <c r="C32" s="16">
        <v>-7.7777777777777777</v>
      </c>
      <c r="D32" s="18">
        <v>10.433333333333334</v>
      </c>
      <c r="E32" s="18">
        <v>14.683333333333334</v>
      </c>
      <c r="G32" s="1">
        <f t="shared" si="3"/>
        <v>10.683333333333334</v>
      </c>
      <c r="H32" s="16">
        <f t="shared" si="4"/>
        <v>-14.494444444444444</v>
      </c>
      <c r="I32" s="16">
        <f t="shared" si="5"/>
        <v>5.5555555555555545</v>
      </c>
      <c r="J32" s="16">
        <f t="shared" si="6"/>
        <v>6.7166666666666659</v>
      </c>
      <c r="K32" s="16"/>
      <c r="L32" s="16">
        <f t="shared" si="15"/>
        <v>-11.079747864708185</v>
      </c>
      <c r="M32" s="16">
        <f t="shared" si="15"/>
        <v>-11.355941145778178</v>
      </c>
      <c r="N32" s="16">
        <f t="shared" si="15"/>
        <v>-11.620263844113342</v>
      </c>
      <c r="O32" s="16">
        <f t="shared" si="15"/>
        <v>-11.87412647960565</v>
      </c>
      <c r="P32" s="16">
        <f t="shared" si="15"/>
        <v>-12.118680560881357</v>
      </c>
      <c r="Q32" s="16">
        <f t="shared" si="15"/>
        <v>-12.354880651783219</v>
      </c>
      <c r="R32" s="16">
        <f t="shared" si="15"/>
        <v>-12.583528531739152</v>
      </c>
      <c r="S32" s="16">
        <f t="shared" si="15"/>
        <v>-12.805305386159743</v>
      </c>
      <c r="T32" s="16">
        <f t="shared" si="15"/>
        <v>-13.02079576862193</v>
      </c>
      <c r="U32" s="16">
        <f t="shared" si="15"/>
        <v>-13.230505768146795</v>
      </c>
      <c r="V32" s="16">
        <f t="shared" si="15"/>
        <v>-7.8296444681326989</v>
      </c>
      <c r="W32" s="16">
        <f t="shared" si="15"/>
        <v>-8.6557849852795616</v>
      </c>
      <c r="X32" s="16">
        <f t="shared" si="15"/>
        <v>-10.370808477504482</v>
      </c>
      <c r="Y32" s="16">
        <f t="shared" si="15"/>
        <v>-12.713618164842885</v>
      </c>
      <c r="Z32" s="16">
        <f t="shared" si="15"/>
        <v>-15.824704801907721</v>
      </c>
      <c r="AA32" s="16">
        <f t="shared" si="15"/>
        <v>-17.206967225066009</v>
      </c>
      <c r="AB32" s="16">
        <f t="shared" si="15"/>
        <v>-18.092494896028406</v>
      </c>
      <c r="AC32" s="16">
        <f t="shared" si="15"/>
        <v>-18.799575600274213</v>
      </c>
      <c r="AD32" s="16">
        <f t="shared" si="15"/>
        <v>-19.405894483450112</v>
      </c>
      <c r="AE32" s="16">
        <f t="shared" si="15"/>
        <v>-19.945180972878138</v>
      </c>
      <c r="AF32" s="16">
        <f t="shared" si="15"/>
        <v>-20.435716691964668</v>
      </c>
      <c r="AG32" s="16">
        <f t="shared" si="15"/>
        <v>-20.88873120184801</v>
      </c>
      <c r="AH32" s="16">
        <f t="shared" si="15"/>
        <v>-21.31170858430724</v>
      </c>
      <c r="AI32" s="16">
        <f t="shared" si="15"/>
        <v>-21.709933171440827</v>
      </c>
      <c r="AK32" s="16">
        <f t="shared" si="8"/>
        <v>0</v>
      </c>
      <c r="AL32" s="16">
        <f t="shared" si="8"/>
        <v>0</v>
      </c>
      <c r="AM32" s="16">
        <f t="shared" si="8"/>
        <v>0</v>
      </c>
      <c r="AN32" s="16">
        <f t="shared" si="8"/>
        <v>0</v>
      </c>
      <c r="AO32" s="16">
        <f t="shared" si="8"/>
        <v>0</v>
      </c>
      <c r="AP32" s="16">
        <f t="shared" si="8"/>
        <v>0</v>
      </c>
      <c r="AQ32" s="16">
        <f t="shared" si="8"/>
        <v>0</v>
      </c>
      <c r="AR32" s="16">
        <f t="shared" si="8"/>
        <v>0</v>
      </c>
      <c r="AS32" s="16">
        <f t="shared" si="8"/>
        <v>0</v>
      </c>
      <c r="AT32" s="16">
        <f t="shared" si="8"/>
        <v>0</v>
      </c>
      <c r="AU32" s="16">
        <f t="shared" si="8"/>
        <v>0</v>
      </c>
      <c r="AV32" s="16">
        <f t="shared" si="8"/>
        <v>0</v>
      </c>
      <c r="AW32" s="16">
        <f t="shared" si="8"/>
        <v>0</v>
      </c>
      <c r="AX32" s="16">
        <f t="shared" si="8"/>
        <v>0</v>
      </c>
      <c r="AY32" s="16">
        <f t="shared" si="8"/>
        <v>0</v>
      </c>
      <c r="AZ32" s="16">
        <f t="shared" si="8"/>
        <v>0</v>
      </c>
      <c r="BA32" s="16">
        <f t="shared" si="13"/>
        <v>0</v>
      </c>
      <c r="BB32" s="16">
        <f t="shared" si="13"/>
        <v>0</v>
      </c>
      <c r="BC32" s="16">
        <f t="shared" si="13"/>
        <v>0</v>
      </c>
      <c r="BD32" s="16">
        <f t="shared" si="13"/>
        <v>0</v>
      </c>
      <c r="BE32" s="16">
        <f t="shared" si="13"/>
        <v>0</v>
      </c>
      <c r="BF32" s="16">
        <f t="shared" si="13"/>
        <v>0</v>
      </c>
      <c r="BG32" s="16">
        <f t="shared" si="13"/>
        <v>0</v>
      </c>
      <c r="BH32" s="16">
        <f t="shared" si="13"/>
        <v>0</v>
      </c>
      <c r="BJ32" s="16">
        <f t="shared" si="9"/>
        <v>0</v>
      </c>
      <c r="BK32" s="16">
        <f t="shared" si="10"/>
        <v>7.1915044612096746E-2</v>
      </c>
    </row>
    <row r="33" spans="1:63" x14ac:dyDescent="0.35">
      <c r="A33" s="4">
        <v>41657</v>
      </c>
      <c r="B33" s="16">
        <v>-25</v>
      </c>
      <c r="C33" s="16">
        <v>-15.555555555555555</v>
      </c>
      <c r="D33" s="18">
        <v>10.366666666666667</v>
      </c>
      <c r="E33" s="18">
        <v>14.75</v>
      </c>
      <c r="G33" s="1">
        <f t="shared" si="3"/>
        <v>10.75</v>
      </c>
      <c r="H33" s="16">
        <f t="shared" si="4"/>
        <v>-19.888888888888889</v>
      </c>
      <c r="I33" s="16">
        <f t="shared" si="5"/>
        <v>9.4444444444444446</v>
      </c>
      <c r="J33" s="16">
        <f t="shared" si="6"/>
        <v>4.3333333333333339</v>
      </c>
      <c r="K33" s="16"/>
      <c r="L33" s="16">
        <f t="shared" si="15"/>
        <v>-22.087300612327809</v>
      </c>
      <c r="M33" s="16">
        <f t="shared" si="15"/>
        <v>-22.446780705123885</v>
      </c>
      <c r="N33" s="16">
        <f t="shared" si="15"/>
        <v>-22.79069897403005</v>
      </c>
      <c r="O33" s="16">
        <f t="shared" si="15"/>
        <v>-23.120916865800829</v>
      </c>
      <c r="P33" s="16">
        <f t="shared" si="15"/>
        <v>-23.438951901715356</v>
      </c>
      <c r="Q33" s="16">
        <f t="shared" si="15"/>
        <v>-23.746060566502663</v>
      </c>
      <c r="R33" s="16">
        <f t="shared" si="15"/>
        <v>-24.043297154936955</v>
      </c>
      <c r="S33" s="16">
        <f t="shared" si="15"/>
        <v>-24.331556586909464</v>
      </c>
      <c r="T33" s="16">
        <f t="shared" si="15"/>
        <v>-24.611606226297368</v>
      </c>
      <c r="U33" s="16">
        <f t="shared" si="15"/>
        <v>-24.884109970193482</v>
      </c>
      <c r="V33" s="16">
        <f t="shared" si="15"/>
        <v>-15.576421739976034</v>
      </c>
      <c r="W33" s="16">
        <f t="shared" si="15"/>
        <v>-16.067230076712683</v>
      </c>
      <c r="X33" s="16">
        <f t="shared" si="15"/>
        <v>-17.139851324179759</v>
      </c>
      <c r="Y33" s="16">
        <f t="shared" si="15"/>
        <v>-18.630988620786219</v>
      </c>
      <c r="Z33" s="16">
        <f t="shared" si="15"/>
        <v>-20.654035613826764</v>
      </c>
      <c r="AA33" s="16">
        <f t="shared" si="15"/>
        <v>-21.599808978611311</v>
      </c>
      <c r="AB33" s="16">
        <f t="shared" si="15"/>
        <v>-22.184329063702513</v>
      </c>
      <c r="AC33" s="16">
        <f t="shared" si="15"/>
        <v>-22.647664638905738</v>
      </c>
      <c r="AD33" s="16">
        <f t="shared" si="15"/>
        <v>-23.043669654903169</v>
      </c>
      <c r="AE33" s="16">
        <f t="shared" si="15"/>
        <v>-23.395231673664252</v>
      </c>
      <c r="AF33" s="16">
        <f t="shared" si="15"/>
        <v>-23.714622513578259</v>
      </c>
      <c r="AG33" s="16">
        <f t="shared" si="15"/>
        <v>-24.009330104318554</v>
      </c>
      <c r="AH33" s="16">
        <f t="shared" si="15"/>
        <v>-24.284322184087909</v>
      </c>
      <c r="AI33" s="16">
        <f t="shared" si="15"/>
        <v>-24.543094717521388</v>
      </c>
      <c r="AK33" s="16">
        <f t="shared" si="8"/>
        <v>0</v>
      </c>
      <c r="AL33" s="16">
        <f t="shared" si="8"/>
        <v>0</v>
      </c>
      <c r="AM33" s="16">
        <f t="shared" si="8"/>
        <v>0</v>
      </c>
      <c r="AN33" s="16">
        <f t="shared" si="8"/>
        <v>0</v>
      </c>
      <c r="AO33" s="16">
        <f t="shared" si="8"/>
        <v>0</v>
      </c>
      <c r="AP33" s="16">
        <f t="shared" si="8"/>
        <v>0</v>
      </c>
      <c r="AQ33" s="16">
        <f t="shared" si="8"/>
        <v>0</v>
      </c>
      <c r="AR33" s="16">
        <f t="shared" si="8"/>
        <v>0</v>
      </c>
      <c r="AS33" s="16">
        <f t="shared" si="8"/>
        <v>0</v>
      </c>
      <c r="AT33" s="16">
        <f t="shared" si="8"/>
        <v>0</v>
      </c>
      <c r="AU33" s="16">
        <f t="shared" si="8"/>
        <v>0</v>
      </c>
      <c r="AV33" s="16">
        <f t="shared" si="8"/>
        <v>0</v>
      </c>
      <c r="AW33" s="16">
        <f t="shared" si="8"/>
        <v>0</v>
      </c>
      <c r="AX33" s="16">
        <f t="shared" si="8"/>
        <v>0</v>
      </c>
      <c r="AY33" s="16">
        <f t="shared" si="8"/>
        <v>0</v>
      </c>
      <c r="AZ33" s="16">
        <f t="shared" si="8"/>
        <v>0</v>
      </c>
      <c r="BA33" s="16">
        <f t="shared" si="13"/>
        <v>0</v>
      </c>
      <c r="BB33" s="16">
        <f t="shared" si="13"/>
        <v>0</v>
      </c>
      <c r="BC33" s="16">
        <f t="shared" si="13"/>
        <v>0</v>
      </c>
      <c r="BD33" s="16">
        <f t="shared" si="13"/>
        <v>0</v>
      </c>
      <c r="BE33" s="16">
        <f t="shared" si="13"/>
        <v>0</v>
      </c>
      <c r="BF33" s="16">
        <f t="shared" si="13"/>
        <v>0</v>
      </c>
      <c r="BG33" s="16">
        <f t="shared" si="13"/>
        <v>0</v>
      </c>
      <c r="BH33" s="16">
        <f t="shared" si="13"/>
        <v>0</v>
      </c>
      <c r="BJ33" s="16">
        <f t="shared" si="9"/>
        <v>0</v>
      </c>
      <c r="BK33" s="16">
        <f t="shared" si="10"/>
        <v>7.1915044612096746E-2</v>
      </c>
    </row>
    <row r="34" spans="1:63" x14ac:dyDescent="0.35">
      <c r="A34" s="4">
        <v>41658</v>
      </c>
      <c r="B34" s="16">
        <v>-26.666666666666664</v>
      </c>
      <c r="C34" s="16">
        <v>-21.666666666666668</v>
      </c>
      <c r="D34" s="18">
        <v>10.3</v>
      </c>
      <c r="E34" s="18">
        <v>14.816666666666666</v>
      </c>
      <c r="G34" s="1">
        <f t="shared" si="3"/>
        <v>10.816666666666666</v>
      </c>
      <c r="H34" s="16">
        <f t="shared" si="4"/>
        <v>-23.400000000000002</v>
      </c>
      <c r="I34" s="16">
        <f t="shared" si="5"/>
        <v>4.9999999999999964</v>
      </c>
      <c r="J34" s="16">
        <f t="shared" si="6"/>
        <v>1.7333333333333343</v>
      </c>
      <c r="K34" s="16"/>
      <c r="L34" s="16">
        <f t="shared" si="15"/>
        <v>-24.788218428530957</v>
      </c>
      <c r="M34" s="16">
        <f t="shared" si="15"/>
        <v>-25.02164915805615</v>
      </c>
      <c r="N34" s="16">
        <f t="shared" si="15"/>
        <v>-25.244915963454009</v>
      </c>
      <c r="O34" s="16">
        <f t="shared" si="15"/>
        <v>-25.459241127859709</v>
      </c>
      <c r="P34" s="16">
        <f t="shared" si="15"/>
        <v>-25.665619980859489</v>
      </c>
      <c r="Q34" s="16">
        <f t="shared" si="15"/>
        <v>-25.864875849355961</v>
      </c>
      <c r="R34" s="16">
        <f t="shared" si="15"/>
        <v>-26.057699000604526</v>
      </c>
      <c r="S34" s="16">
        <f t="shared" si="15"/>
        <v>-26.244674932891449</v>
      </c>
      <c r="T34" s="16">
        <f t="shared" si="15"/>
        <v>-26.426305372475529</v>
      </c>
      <c r="U34" s="16">
        <f t="shared" si="15"/>
        <v>-26.603024151348453</v>
      </c>
      <c r="V34" s="16">
        <f t="shared" si="15"/>
        <v>-21.671156881681924</v>
      </c>
      <c r="W34" s="16">
        <f t="shared" si="15"/>
        <v>-21.850471448052119</v>
      </c>
      <c r="X34" s="16">
        <f t="shared" si="15"/>
        <v>-22.265687689945075</v>
      </c>
      <c r="Y34" s="16">
        <f t="shared" si="15"/>
        <v>-22.8535926984772</v>
      </c>
      <c r="Z34" s="16">
        <f t="shared" si="15"/>
        <v>-23.66298828556511</v>
      </c>
      <c r="AA34" s="16">
        <f t="shared" si="15"/>
        <v>-24.068142712195378</v>
      </c>
      <c r="AB34" s="16">
        <f t="shared" si="15"/>
        <v>-24.307560757952388</v>
      </c>
      <c r="AC34" s="16">
        <f t="shared" si="15"/>
        <v>-24.495864213710089</v>
      </c>
      <c r="AD34" s="16">
        <f t="shared" si="15"/>
        <v>-24.65625245090537</v>
      </c>
      <c r="AE34" s="16">
        <f t="shared" si="15"/>
        <v>-24.798364067730958</v>
      </c>
      <c r="AF34" s="16">
        <f t="shared" si="15"/>
        <v>-24.92730936991704</v>
      </c>
      <c r="AG34" s="16">
        <f t="shared" si="15"/>
        <v>-25.046185213440975</v>
      </c>
      <c r="AH34" s="16">
        <f t="shared" si="15"/>
        <v>-25.157036596792175</v>
      </c>
      <c r="AI34" s="16">
        <f t="shared" si="15"/>
        <v>-25.261297785949992</v>
      </c>
      <c r="AK34" s="16">
        <f t="shared" si="8"/>
        <v>0</v>
      </c>
      <c r="AL34" s="16">
        <f t="shared" si="8"/>
        <v>0</v>
      </c>
      <c r="AM34" s="16">
        <f t="shared" si="8"/>
        <v>0</v>
      </c>
      <c r="AN34" s="16">
        <f t="shared" si="8"/>
        <v>0</v>
      </c>
      <c r="AO34" s="16">
        <f t="shared" si="8"/>
        <v>0</v>
      </c>
      <c r="AP34" s="16">
        <f t="shared" si="8"/>
        <v>0</v>
      </c>
      <c r="AQ34" s="16">
        <f t="shared" si="8"/>
        <v>0</v>
      </c>
      <c r="AR34" s="16">
        <f t="shared" si="8"/>
        <v>0</v>
      </c>
      <c r="AS34" s="16">
        <f t="shared" si="8"/>
        <v>0</v>
      </c>
      <c r="AT34" s="16">
        <f t="shared" si="8"/>
        <v>0</v>
      </c>
      <c r="AU34" s="16">
        <f t="shared" si="8"/>
        <v>0</v>
      </c>
      <c r="AV34" s="16">
        <f t="shared" si="8"/>
        <v>0</v>
      </c>
      <c r="AW34" s="16">
        <f t="shared" si="8"/>
        <v>0</v>
      </c>
      <c r="AX34" s="16">
        <f t="shared" si="8"/>
        <v>0</v>
      </c>
      <c r="AY34" s="16">
        <f t="shared" si="8"/>
        <v>0</v>
      </c>
      <c r="AZ34" s="16">
        <f t="shared" si="8"/>
        <v>0</v>
      </c>
      <c r="BA34" s="16">
        <f t="shared" si="13"/>
        <v>0</v>
      </c>
      <c r="BB34" s="16">
        <f t="shared" si="13"/>
        <v>0</v>
      </c>
      <c r="BC34" s="16">
        <f t="shared" si="13"/>
        <v>0</v>
      </c>
      <c r="BD34" s="16">
        <f t="shared" si="13"/>
        <v>0</v>
      </c>
      <c r="BE34" s="16">
        <f t="shared" si="13"/>
        <v>0</v>
      </c>
      <c r="BF34" s="16">
        <f t="shared" si="13"/>
        <v>0</v>
      </c>
      <c r="BG34" s="16">
        <f t="shared" si="13"/>
        <v>0</v>
      </c>
      <c r="BH34" s="16">
        <f t="shared" si="13"/>
        <v>0</v>
      </c>
      <c r="BJ34" s="16">
        <f t="shared" si="9"/>
        <v>0</v>
      </c>
      <c r="BK34" s="16">
        <f t="shared" si="10"/>
        <v>7.1915044612096746E-2</v>
      </c>
    </row>
    <row r="35" spans="1:63" x14ac:dyDescent="0.35">
      <c r="A35" s="4">
        <v>41659</v>
      </c>
      <c r="B35" s="16">
        <v>-26.111111111111111</v>
      </c>
      <c r="C35" s="16">
        <v>-20.555555555555554</v>
      </c>
      <c r="D35" s="18">
        <v>10.25</v>
      </c>
      <c r="E35" s="18">
        <v>14.9</v>
      </c>
      <c r="G35" s="1">
        <f t="shared" si="3"/>
        <v>10.9</v>
      </c>
      <c r="H35" s="16">
        <f t="shared" si="4"/>
        <v>-22.938888888888886</v>
      </c>
      <c r="I35" s="16">
        <f t="shared" si="5"/>
        <v>5.5555555555555571</v>
      </c>
      <c r="J35" s="16">
        <f t="shared" si="6"/>
        <v>2.3833333333333329</v>
      </c>
      <c r="K35" s="16"/>
      <c r="L35" s="16">
        <f t="shared" si="15"/>
        <v>-25.360020738027448</v>
      </c>
      <c r="M35" s="16">
        <f t="shared" si="15"/>
        <v>-25.454004172102135</v>
      </c>
      <c r="N35" s="16">
        <f t="shared" si="15"/>
        <v>-25.543871494406392</v>
      </c>
      <c r="O35" s="16">
        <f t="shared" si="15"/>
        <v>-25.630120362232411</v>
      </c>
      <c r="P35" s="16">
        <f t="shared" si="15"/>
        <v>-25.713155566657576</v>
      </c>
      <c r="Q35" s="16">
        <f t="shared" si="15"/>
        <v>-25.793311622224373</v>
      </c>
      <c r="R35" s="16">
        <f t="shared" si="15"/>
        <v>-25.870868747341625</v>
      </c>
      <c r="S35" s="16">
        <f t="shared" si="15"/>
        <v>-25.946064455606905</v>
      </c>
      <c r="T35" s="16">
        <f t="shared" si="15"/>
        <v>-26.019102147229123</v>
      </c>
      <c r="U35" s="16">
        <f t="shared" si="15"/>
        <v>-26.090157598196718</v>
      </c>
      <c r="V35" s="16">
        <f t="shared" si="15"/>
        <v>-20.557393019181831</v>
      </c>
      <c r="W35" s="16">
        <f t="shared" si="15"/>
        <v>-20.774480991272444</v>
      </c>
      <c r="X35" s="16">
        <f t="shared" si="15"/>
        <v>-21.321080445368708</v>
      </c>
      <c r="Y35" s="16">
        <f t="shared" si="15"/>
        <v>-22.113976569520862</v>
      </c>
      <c r="Z35" s="16">
        <f t="shared" si="15"/>
        <v>-23.206873299331505</v>
      </c>
      <c r="AA35" s="16">
        <f t="shared" si="15"/>
        <v>-23.827692627991652</v>
      </c>
      <c r="AB35" s="16">
        <f t="shared" si="15"/>
        <v>-24.166947734810304</v>
      </c>
      <c r="AC35" s="16">
        <f t="shared" si="15"/>
        <v>-24.430962939145314</v>
      </c>
      <c r="AD35" s="16">
        <f t="shared" si="15"/>
        <v>-24.654826362648173</v>
      </c>
      <c r="AE35" s="16">
        <f t="shared" si="15"/>
        <v>-24.852680376030101</v>
      </c>
      <c r="AF35" s="16">
        <f t="shared" si="15"/>
        <v>-25.031914043696389</v>
      </c>
      <c r="AG35" s="16">
        <f t="shared" si="15"/>
        <v>-25.19696566815476</v>
      </c>
      <c r="AH35" s="16">
        <f t="shared" si="15"/>
        <v>-25.350748582872459</v>
      </c>
      <c r="AI35" s="16">
        <f t="shared" si="15"/>
        <v>-25.495297233787117</v>
      </c>
      <c r="AK35" s="16">
        <f t="shared" si="8"/>
        <v>0</v>
      </c>
      <c r="AL35" s="16">
        <f t="shared" si="8"/>
        <v>0</v>
      </c>
      <c r="AM35" s="16">
        <f t="shared" si="8"/>
        <v>0</v>
      </c>
      <c r="AN35" s="16">
        <f t="shared" si="8"/>
        <v>0</v>
      </c>
      <c r="AO35" s="16">
        <f t="shared" si="8"/>
        <v>0</v>
      </c>
      <c r="AP35" s="16">
        <f t="shared" si="8"/>
        <v>0</v>
      </c>
      <c r="AQ35" s="16">
        <f t="shared" si="8"/>
        <v>0</v>
      </c>
      <c r="AR35" s="16">
        <f t="shared" si="8"/>
        <v>0</v>
      </c>
      <c r="AS35" s="16">
        <f t="shared" si="8"/>
        <v>0</v>
      </c>
      <c r="AT35" s="16">
        <f t="shared" si="8"/>
        <v>0</v>
      </c>
      <c r="AU35" s="16">
        <f t="shared" si="8"/>
        <v>0</v>
      </c>
      <c r="AV35" s="16">
        <f t="shared" si="8"/>
        <v>0</v>
      </c>
      <c r="AW35" s="16">
        <f t="shared" si="8"/>
        <v>0</v>
      </c>
      <c r="AX35" s="16">
        <f t="shared" si="8"/>
        <v>0</v>
      </c>
      <c r="AY35" s="16">
        <f t="shared" si="8"/>
        <v>0</v>
      </c>
      <c r="AZ35" s="16">
        <f t="shared" si="8"/>
        <v>0</v>
      </c>
      <c r="BA35" s="16">
        <f t="shared" si="13"/>
        <v>0</v>
      </c>
      <c r="BB35" s="16">
        <f t="shared" si="13"/>
        <v>0</v>
      </c>
      <c r="BC35" s="16">
        <f t="shared" si="13"/>
        <v>0</v>
      </c>
      <c r="BD35" s="16">
        <f t="shared" si="13"/>
        <v>0</v>
      </c>
      <c r="BE35" s="16">
        <f t="shared" si="13"/>
        <v>0</v>
      </c>
      <c r="BF35" s="16">
        <f t="shared" si="13"/>
        <v>0</v>
      </c>
      <c r="BG35" s="16">
        <f t="shared" si="13"/>
        <v>0</v>
      </c>
      <c r="BH35" s="16">
        <f t="shared" si="13"/>
        <v>0</v>
      </c>
      <c r="BJ35" s="16">
        <f t="shared" si="9"/>
        <v>0</v>
      </c>
      <c r="BK35" s="16">
        <f t="shared" si="10"/>
        <v>7.1915044612096746E-2</v>
      </c>
    </row>
    <row r="36" spans="1:63" x14ac:dyDescent="0.35">
      <c r="A36" s="4">
        <v>41660</v>
      </c>
      <c r="B36" s="16">
        <v>-26.666666666666664</v>
      </c>
      <c r="C36" s="16">
        <v>-20</v>
      </c>
      <c r="D36" s="18">
        <v>10.183333333333334</v>
      </c>
      <c r="E36" s="18">
        <v>14.966666666666667</v>
      </c>
      <c r="G36" s="1">
        <f t="shared" si="3"/>
        <v>10.966666666666667</v>
      </c>
      <c r="H36" s="16">
        <f t="shared" si="4"/>
        <v>-20.216666666666665</v>
      </c>
      <c r="I36" s="16">
        <f t="shared" si="5"/>
        <v>6.6666666666666643</v>
      </c>
      <c r="J36" s="16">
        <f t="shared" si="6"/>
        <v>0.21666666666666501</v>
      </c>
      <c r="K36" s="16"/>
      <c r="L36" s="16">
        <f t="shared" si="15"/>
        <v>-25.632098882236619</v>
      </c>
      <c r="M36" s="16">
        <f t="shared" si="15"/>
        <v>-25.762279848474694</v>
      </c>
      <c r="N36" s="16">
        <f t="shared" si="15"/>
        <v>-25.886717403757697</v>
      </c>
      <c r="O36" s="16">
        <f t="shared" si="15"/>
        <v>-26.006110660374677</v>
      </c>
      <c r="P36" s="16">
        <f t="shared" si="15"/>
        <v>-26.121027452477723</v>
      </c>
      <c r="Q36" s="16">
        <f t="shared" si="15"/>
        <v>-26.231936456155719</v>
      </c>
      <c r="R36" s="16">
        <f t="shared" si="15"/>
        <v>-26.33922986042171</v>
      </c>
      <c r="S36" s="16">
        <f t="shared" si="15"/>
        <v>-26.443239779579997</v>
      </c>
      <c r="T36" s="16">
        <f t="shared" si="15"/>
        <v>-26.54425039746058</v>
      </c>
      <c r="U36" s="16">
        <f t="shared" si="15"/>
        <v>-26.642507126490209</v>
      </c>
      <c r="V36" s="16">
        <f t="shared" si="15"/>
        <v>-20.000018562358964</v>
      </c>
      <c r="W36" s="16">
        <f t="shared" si="15"/>
        <v>-20.017595237801071</v>
      </c>
      <c r="X36" s="16">
        <f t="shared" si="15"/>
        <v>-20.065478733700967</v>
      </c>
      <c r="Y36" s="16">
        <f t="shared" si="15"/>
        <v>-20.136379221872868</v>
      </c>
      <c r="Z36" s="16">
        <f t="shared" si="15"/>
        <v>-20.230780912391172</v>
      </c>
      <c r="AA36" s="16">
        <f t="shared" si="15"/>
        <v>-20.295251461019809</v>
      </c>
      <c r="AB36" s="16">
        <f t="shared" si="15"/>
        <v>-20.326902449762173</v>
      </c>
      <c r="AC36" s="16">
        <f t="shared" si="15"/>
        <v>-20.351307989617066</v>
      </c>
      <c r="AD36" s="16">
        <f t="shared" si="15"/>
        <v>-20.371923369636256</v>
      </c>
      <c r="AE36" s="16">
        <f t="shared" si="15"/>
        <v>-20.390105421817129</v>
      </c>
      <c r="AF36" s="16">
        <f t="shared" si="15"/>
        <v>-20.406554422352219</v>
      </c>
      <c r="AG36" s="16">
        <f t="shared" si="15"/>
        <v>-20.421687928321283</v>
      </c>
      <c r="AH36" s="16">
        <f t="shared" si="15"/>
        <v>-20.435778682999874</v>
      </c>
      <c r="AI36" s="16">
        <f t="shared" si="15"/>
        <v>-20.449016475516938</v>
      </c>
      <c r="AK36" s="16">
        <f t="shared" si="8"/>
        <v>0</v>
      </c>
      <c r="AL36" s="16">
        <f t="shared" si="8"/>
        <v>0</v>
      </c>
      <c r="AM36" s="16">
        <f t="shared" si="8"/>
        <v>0</v>
      </c>
      <c r="AN36" s="16">
        <f t="shared" si="8"/>
        <v>0</v>
      </c>
      <c r="AO36" s="16">
        <f t="shared" ref="AK36:AZ52" si="16">IF(P36&gt;$AJ$1,P36-$AJ$1,0)</f>
        <v>0</v>
      </c>
      <c r="AP36" s="16">
        <f t="shared" si="16"/>
        <v>0</v>
      </c>
      <c r="AQ36" s="16">
        <f t="shared" si="16"/>
        <v>0</v>
      </c>
      <c r="AR36" s="16">
        <f t="shared" si="16"/>
        <v>0</v>
      </c>
      <c r="AS36" s="16">
        <f t="shared" si="16"/>
        <v>0</v>
      </c>
      <c r="AT36" s="16">
        <f t="shared" si="16"/>
        <v>0</v>
      </c>
      <c r="AU36" s="16">
        <f t="shared" si="16"/>
        <v>0</v>
      </c>
      <c r="AV36" s="16">
        <f t="shared" si="16"/>
        <v>0</v>
      </c>
      <c r="AW36" s="16">
        <f t="shared" si="16"/>
        <v>0</v>
      </c>
      <c r="AX36" s="16">
        <f t="shared" si="16"/>
        <v>0</v>
      </c>
      <c r="AY36" s="16">
        <f t="shared" si="16"/>
        <v>0</v>
      </c>
      <c r="AZ36" s="16">
        <f t="shared" si="16"/>
        <v>0</v>
      </c>
      <c r="BA36" s="16">
        <f t="shared" si="13"/>
        <v>0</v>
      </c>
      <c r="BB36" s="16">
        <f t="shared" si="13"/>
        <v>0</v>
      </c>
      <c r="BC36" s="16">
        <f t="shared" si="13"/>
        <v>0</v>
      </c>
      <c r="BD36" s="16">
        <f t="shared" si="13"/>
        <v>0</v>
      </c>
      <c r="BE36" s="16">
        <f t="shared" si="13"/>
        <v>0</v>
      </c>
      <c r="BF36" s="16">
        <f t="shared" si="13"/>
        <v>0</v>
      </c>
      <c r="BG36" s="16">
        <f t="shared" si="13"/>
        <v>0</v>
      </c>
      <c r="BH36" s="16">
        <f t="shared" si="13"/>
        <v>0</v>
      </c>
      <c r="BJ36" s="16">
        <f t="shared" si="9"/>
        <v>0</v>
      </c>
      <c r="BK36" s="16">
        <f t="shared" si="10"/>
        <v>7.1915044612096746E-2</v>
      </c>
    </row>
    <row r="37" spans="1:63" x14ac:dyDescent="0.35">
      <c r="A37" s="4">
        <v>41661</v>
      </c>
      <c r="B37" s="16">
        <v>-20.555555555555554</v>
      </c>
      <c r="C37" s="16">
        <v>-3.8888888888888888</v>
      </c>
      <c r="D37" s="18">
        <v>10.116666666666667</v>
      </c>
      <c r="E37" s="18">
        <v>15.033333333333333</v>
      </c>
      <c r="G37" s="1">
        <f t="shared" si="3"/>
        <v>11.033333333333333</v>
      </c>
      <c r="H37" s="16">
        <f t="shared" si="4"/>
        <v>-8.0055555555555564</v>
      </c>
      <c r="I37" s="16">
        <f t="shared" si="5"/>
        <v>16.666666666666664</v>
      </c>
      <c r="J37" s="16">
        <f t="shared" si="6"/>
        <v>4.1166666666666671</v>
      </c>
      <c r="K37" s="16"/>
      <c r="L37" s="16">
        <f t="shared" si="15"/>
        <v>-20.461539677927426</v>
      </c>
      <c r="M37" s="16">
        <f t="shared" si="15"/>
        <v>-20.473452861028953</v>
      </c>
      <c r="N37" s="16">
        <f t="shared" si="15"/>
        <v>-20.484837335432324</v>
      </c>
      <c r="O37" s="16">
        <f t="shared" si="15"/>
        <v>-20.495757808692662</v>
      </c>
      <c r="P37" s="16">
        <f t="shared" si="15"/>
        <v>-20.506266776349879</v>
      </c>
      <c r="Q37" s="16">
        <f t="shared" si="15"/>
        <v>-20.516407523907855</v>
      </c>
      <c r="R37" s="16">
        <f t="shared" si="15"/>
        <v>-20.52621624180906</v>
      </c>
      <c r="S37" s="16">
        <f t="shared" si="15"/>
        <v>-20.535723554136585</v>
      </c>
      <c r="T37" s="16">
        <f t="shared" si="15"/>
        <v>-20.54495564822582</v>
      </c>
      <c r="U37" s="16">
        <f t="shared" si="15"/>
        <v>-20.553935125589671</v>
      </c>
      <c r="V37" s="16">
        <f t="shared" si="15"/>
        <v>-3.9160704901199601</v>
      </c>
      <c r="W37" s="16">
        <f t="shared" si="15"/>
        <v>-4.1819562295661346</v>
      </c>
      <c r="X37" s="16">
        <f t="shared" si="15"/>
        <v>-5.0567792217907286</v>
      </c>
      <c r="Y37" s="16">
        <f t="shared" si="15"/>
        <v>-6.3805266801069909</v>
      </c>
      <c r="Z37" s="16">
        <f t="shared" si="15"/>
        <v>-7.9516700537868541</v>
      </c>
      <c r="AA37" s="16">
        <f t="shared" si="15"/>
        <v>-9.4547350635628895</v>
      </c>
      <c r="AB37" s="16">
        <f t="shared" si="15"/>
        <v>-10.072597032370071</v>
      </c>
      <c r="AC37" s="16">
        <f t="shared" si="15"/>
        <v>-10.544295338856452</v>
      </c>
      <c r="AD37" s="16">
        <f t="shared" si="15"/>
        <v>-10.941154115944531</v>
      </c>
      <c r="AE37" s="16">
        <f t="shared" si="15"/>
        <v>-11.290411431876613</v>
      </c>
      <c r="AF37" s="16">
        <f t="shared" si="15"/>
        <v>-11.605946832714766</v>
      </c>
      <c r="AG37" s="16">
        <f t="shared" si="15"/>
        <v>-11.895974115182177</v>
      </c>
      <c r="AH37" s="16">
        <f t="shared" si="15"/>
        <v>-12.165831482646261</v>
      </c>
      <c r="AI37" s="16">
        <f t="shared" si="15"/>
        <v>-12.419220133882003</v>
      </c>
      <c r="AK37" s="16">
        <f t="shared" si="16"/>
        <v>0</v>
      </c>
      <c r="AL37" s="16">
        <f t="shared" si="16"/>
        <v>0</v>
      </c>
      <c r="AM37" s="16">
        <f t="shared" si="16"/>
        <v>0</v>
      </c>
      <c r="AN37" s="16">
        <f t="shared" si="16"/>
        <v>0</v>
      </c>
      <c r="AO37" s="16">
        <f t="shared" si="16"/>
        <v>0</v>
      </c>
      <c r="AP37" s="16">
        <f t="shared" si="16"/>
        <v>0</v>
      </c>
      <c r="AQ37" s="16">
        <f t="shared" si="16"/>
        <v>0</v>
      </c>
      <c r="AR37" s="16">
        <f t="shared" si="16"/>
        <v>0</v>
      </c>
      <c r="AS37" s="16">
        <f t="shared" si="16"/>
        <v>0</v>
      </c>
      <c r="AT37" s="16">
        <f t="shared" si="16"/>
        <v>0</v>
      </c>
      <c r="AU37" s="16">
        <f t="shared" si="16"/>
        <v>0</v>
      </c>
      <c r="AV37" s="16">
        <f t="shared" si="16"/>
        <v>0</v>
      </c>
      <c r="AW37" s="16">
        <f t="shared" si="16"/>
        <v>0</v>
      </c>
      <c r="AX37" s="16">
        <f t="shared" si="16"/>
        <v>0</v>
      </c>
      <c r="AY37" s="16">
        <f t="shared" si="16"/>
        <v>0</v>
      </c>
      <c r="AZ37" s="16">
        <f t="shared" si="16"/>
        <v>0</v>
      </c>
      <c r="BA37" s="16">
        <f t="shared" si="13"/>
        <v>0</v>
      </c>
      <c r="BB37" s="16">
        <f t="shared" si="13"/>
        <v>0</v>
      </c>
      <c r="BC37" s="16">
        <f t="shared" si="13"/>
        <v>0</v>
      </c>
      <c r="BD37" s="16">
        <f t="shared" si="13"/>
        <v>0</v>
      </c>
      <c r="BE37" s="16">
        <f t="shared" si="13"/>
        <v>0</v>
      </c>
      <c r="BF37" s="16">
        <f t="shared" si="13"/>
        <v>0</v>
      </c>
      <c r="BG37" s="16">
        <f t="shared" si="13"/>
        <v>0</v>
      </c>
      <c r="BH37" s="16">
        <f t="shared" si="13"/>
        <v>0</v>
      </c>
      <c r="BJ37" s="16">
        <f t="shared" si="9"/>
        <v>0</v>
      </c>
      <c r="BK37" s="16">
        <f t="shared" si="10"/>
        <v>7.1915044612096746E-2</v>
      </c>
    </row>
    <row r="38" spans="1:63" x14ac:dyDescent="0.35">
      <c r="A38" s="4">
        <v>41662</v>
      </c>
      <c r="B38" s="16">
        <v>-14.444444444444445</v>
      </c>
      <c r="C38" s="16">
        <v>-10.555555555555555</v>
      </c>
      <c r="D38" s="18">
        <v>10.050000000000001</v>
      </c>
      <c r="E38" s="18">
        <v>15.116666666666667</v>
      </c>
      <c r="G38" s="1">
        <f t="shared" si="3"/>
        <v>11.116666666666667</v>
      </c>
      <c r="H38" s="16">
        <f t="shared" si="4"/>
        <v>-12.072222222222223</v>
      </c>
      <c r="I38" s="16">
        <f t="shared" si="5"/>
        <v>3.8888888888888893</v>
      </c>
      <c r="J38" s="16">
        <f t="shared" si="6"/>
        <v>1.5166666666666675</v>
      </c>
      <c r="K38" s="16"/>
      <c r="L38" s="16">
        <f t="shared" si="15"/>
        <v>-12.658831200777611</v>
      </c>
      <c r="M38" s="16">
        <f t="shared" si="15"/>
        <v>-12.886694095984407</v>
      </c>
      <c r="N38" s="16">
        <f t="shared" si="15"/>
        <v>-13.104384114283828</v>
      </c>
      <c r="O38" s="16">
        <f t="shared" si="15"/>
        <v>-13.313153118648124</v>
      </c>
      <c r="P38" s="16">
        <f t="shared" si="15"/>
        <v>-13.514015513855092</v>
      </c>
      <c r="Q38" s="16">
        <f t="shared" si="15"/>
        <v>-13.707806894512167</v>
      </c>
      <c r="R38" s="16">
        <f t="shared" si="15"/>
        <v>-13.895225287643733</v>
      </c>
      <c r="S38" s="16">
        <f t="shared" si="15"/>
        <v>-14.076860915485888</v>
      </c>
      <c r="T38" s="16">
        <f t="shared" si="15"/>
        <v>-14.253218157998322</v>
      </c>
      <c r="U38" s="16">
        <f t="shared" si="15"/>
        <v>-14.424732077073333</v>
      </c>
      <c r="V38" s="16">
        <f t="shared" si="15"/>
        <v>-10.612809168487452</v>
      </c>
      <c r="W38" s="16">
        <f t="shared" si="15"/>
        <v>-10.645893445480635</v>
      </c>
      <c r="X38" s="16">
        <f t="shared" si="15"/>
        <v>-10.951785495356331</v>
      </c>
      <c r="Y38" s="16">
        <f t="shared" si="15"/>
        <v>-11.428253880113141</v>
      </c>
      <c r="Z38" s="16">
        <f t="shared" si="15"/>
        <v>-12.002760607368499</v>
      </c>
      <c r="AA38" s="16">
        <f t="shared" si="15"/>
        <v>-12.584616344225255</v>
      </c>
      <c r="AB38" s="16">
        <f t="shared" si="15"/>
        <v>-12.820401070250393</v>
      </c>
      <c r="AC38" s="16">
        <f t="shared" si="15"/>
        <v>-12.99796270476053</v>
      </c>
      <c r="AD38" s="16">
        <f t="shared" si="15"/>
        <v>-13.146568206244018</v>
      </c>
      <c r="AE38" s="16">
        <f t="shared" si="15"/>
        <v>-13.276980764734896</v>
      </c>
      <c r="AF38" s="16">
        <f t="shared" si="15"/>
        <v>-13.394593954425675</v>
      </c>
      <c r="AG38" s="16">
        <f t="shared" si="15"/>
        <v>-13.502568631489662</v>
      </c>
      <c r="AH38" s="16">
        <f t="shared" si="15"/>
        <v>-13.602945810228157</v>
      </c>
      <c r="AI38" s="16">
        <f t="shared" si="15"/>
        <v>-13.697134082986141</v>
      </c>
      <c r="AK38" s="16">
        <f t="shared" si="16"/>
        <v>0</v>
      </c>
      <c r="AL38" s="16">
        <f t="shared" si="16"/>
        <v>0</v>
      </c>
      <c r="AM38" s="16">
        <f t="shared" si="16"/>
        <v>0</v>
      </c>
      <c r="AN38" s="16">
        <f t="shared" si="16"/>
        <v>0</v>
      </c>
      <c r="AO38" s="16">
        <f t="shared" si="16"/>
        <v>0</v>
      </c>
      <c r="AP38" s="16">
        <f t="shared" si="16"/>
        <v>0</v>
      </c>
      <c r="AQ38" s="16">
        <f t="shared" si="16"/>
        <v>0</v>
      </c>
      <c r="AR38" s="16">
        <f t="shared" si="16"/>
        <v>0</v>
      </c>
      <c r="AS38" s="16">
        <f t="shared" si="16"/>
        <v>0</v>
      </c>
      <c r="AT38" s="16">
        <f t="shared" si="16"/>
        <v>0</v>
      </c>
      <c r="AU38" s="16">
        <f t="shared" si="16"/>
        <v>0</v>
      </c>
      <c r="AV38" s="16">
        <f t="shared" si="16"/>
        <v>0</v>
      </c>
      <c r="AW38" s="16">
        <f t="shared" si="16"/>
        <v>0</v>
      </c>
      <c r="AX38" s="16">
        <f t="shared" si="16"/>
        <v>0</v>
      </c>
      <c r="AY38" s="16">
        <f t="shared" si="16"/>
        <v>0</v>
      </c>
      <c r="AZ38" s="16">
        <f t="shared" si="16"/>
        <v>0</v>
      </c>
      <c r="BA38" s="16">
        <f t="shared" si="13"/>
        <v>0</v>
      </c>
      <c r="BB38" s="16">
        <f t="shared" si="13"/>
        <v>0</v>
      </c>
      <c r="BC38" s="16">
        <f t="shared" si="13"/>
        <v>0</v>
      </c>
      <c r="BD38" s="16">
        <f t="shared" si="13"/>
        <v>0</v>
      </c>
      <c r="BE38" s="16">
        <f t="shared" si="13"/>
        <v>0</v>
      </c>
      <c r="BF38" s="16">
        <f t="shared" si="13"/>
        <v>0</v>
      </c>
      <c r="BG38" s="16">
        <f t="shared" si="13"/>
        <v>0</v>
      </c>
      <c r="BH38" s="16">
        <f t="shared" si="13"/>
        <v>0</v>
      </c>
      <c r="BJ38" s="16">
        <f t="shared" si="9"/>
        <v>0</v>
      </c>
      <c r="BK38" s="16">
        <f t="shared" si="10"/>
        <v>7.1915044612096746E-2</v>
      </c>
    </row>
    <row r="39" spans="1:63" x14ac:dyDescent="0.35">
      <c r="A39" s="4">
        <v>41663</v>
      </c>
      <c r="B39" s="16">
        <v>-14.444444444444445</v>
      </c>
      <c r="C39" s="16">
        <v>-12.777777777777777</v>
      </c>
      <c r="D39" s="18">
        <v>10</v>
      </c>
      <c r="E39" s="18">
        <v>15.183333333333334</v>
      </c>
      <c r="G39" s="1">
        <f t="shared" si="3"/>
        <v>11.183333333333334</v>
      </c>
      <c r="H39" s="16">
        <f t="shared" si="4"/>
        <v>-14.727777777777778</v>
      </c>
      <c r="I39" s="16">
        <f t="shared" si="5"/>
        <v>1.6666666666666679</v>
      </c>
      <c r="J39" s="16">
        <f t="shared" si="6"/>
        <v>1.9500000000000011</v>
      </c>
      <c r="K39" s="16"/>
      <c r="L39" s="16">
        <f t="shared" si="15"/>
        <v>-13.786154078401097</v>
      </c>
      <c r="M39" s="16">
        <f t="shared" si="15"/>
        <v>-13.870773378013533</v>
      </c>
      <c r="N39" s="16">
        <f t="shared" si="15"/>
        <v>-13.951586506327825</v>
      </c>
      <c r="O39" s="16">
        <f t="shared" si="15"/>
        <v>-14.02906507864817</v>
      </c>
      <c r="P39" s="16">
        <f t="shared" si="15"/>
        <v>-14.103590681443436</v>
      </c>
      <c r="Q39" s="16">
        <f t="shared" si="15"/>
        <v>-14.175477239925083</v>
      </c>
      <c r="R39" s="16">
        <f t="shared" si="15"/>
        <v>-14.24498671057934</v>
      </c>
      <c r="S39" s="16">
        <f t="shared" si="15"/>
        <v>-14.312340382998403</v>
      </c>
      <c r="T39" s="16">
        <f t="shared" si="15"/>
        <v>-14.377727205216786</v>
      </c>
      <c r="U39" s="16">
        <f t="shared" si="15"/>
        <v>-14.444444444444445</v>
      </c>
      <c r="V39" s="16">
        <f t="shared" si="15"/>
        <v>-12.826889219238499</v>
      </c>
      <c r="W39" s="16">
        <f t="shared" si="15"/>
        <v>-12.877201161860759</v>
      </c>
      <c r="X39" s="16">
        <f t="shared" si="15"/>
        <v>-13.253306568306147</v>
      </c>
      <c r="Y39" s="16">
        <f t="shared" si="15"/>
        <v>-13.853886850278794</v>
      </c>
      <c r="Z39" s="16">
        <f t="shared" si="15"/>
        <v>-14.587509104122175</v>
      </c>
      <c r="AA39" s="16">
        <f t="shared" si="15"/>
        <v>-15.363183188070753</v>
      </c>
      <c r="AB39" s="16">
        <f t="shared" si="15"/>
        <v>-15.675467383617596</v>
      </c>
      <c r="AC39" s="16">
        <f t="shared" si="15"/>
        <v>-15.907816396893303</v>
      </c>
      <c r="AD39" s="16">
        <f t="shared" si="15"/>
        <v>-16.1014104419902</v>
      </c>
      <c r="AE39" s="16">
        <f t="shared" si="15"/>
        <v>-16.270905202775005</v>
      </c>
      <c r="AF39" s="16">
        <f t="shared" si="15"/>
        <v>-16.4235424440466</v>
      </c>
      <c r="AG39" s="16">
        <f t="shared" si="15"/>
        <v>-16.56353194349634</v>
      </c>
      <c r="AH39" s="16">
        <f t="shared" si="15"/>
        <v>-16.693577592240153</v>
      </c>
      <c r="AI39" s="16">
        <f t="shared" si="15"/>
        <v>-16.815538411597554</v>
      </c>
      <c r="AK39" s="16">
        <f t="shared" si="16"/>
        <v>0</v>
      </c>
      <c r="AL39" s="16">
        <f t="shared" si="16"/>
        <v>0</v>
      </c>
      <c r="AM39" s="16">
        <f t="shared" si="16"/>
        <v>0</v>
      </c>
      <c r="AN39" s="16">
        <f t="shared" si="16"/>
        <v>0</v>
      </c>
      <c r="AO39" s="16">
        <f t="shared" si="16"/>
        <v>0</v>
      </c>
      <c r="AP39" s="16">
        <f t="shared" si="16"/>
        <v>0</v>
      </c>
      <c r="AQ39" s="16">
        <f t="shared" si="16"/>
        <v>0</v>
      </c>
      <c r="AR39" s="16">
        <f t="shared" si="16"/>
        <v>0</v>
      </c>
      <c r="AS39" s="16">
        <f t="shared" si="16"/>
        <v>0</v>
      </c>
      <c r="AT39" s="16">
        <f t="shared" si="16"/>
        <v>0</v>
      </c>
      <c r="AU39" s="16">
        <f t="shared" si="16"/>
        <v>0</v>
      </c>
      <c r="AV39" s="16">
        <f t="shared" si="16"/>
        <v>0</v>
      </c>
      <c r="AW39" s="16">
        <f t="shared" si="16"/>
        <v>0</v>
      </c>
      <c r="AX39" s="16">
        <f t="shared" si="16"/>
        <v>0</v>
      </c>
      <c r="AY39" s="16">
        <f t="shared" si="16"/>
        <v>0</v>
      </c>
      <c r="AZ39" s="16">
        <f t="shared" si="16"/>
        <v>0</v>
      </c>
      <c r="BA39" s="16">
        <f t="shared" si="13"/>
        <v>0</v>
      </c>
      <c r="BB39" s="16">
        <f t="shared" si="13"/>
        <v>0</v>
      </c>
      <c r="BC39" s="16">
        <f t="shared" si="13"/>
        <v>0</v>
      </c>
      <c r="BD39" s="16">
        <f t="shared" si="13"/>
        <v>0</v>
      </c>
      <c r="BE39" s="16">
        <f t="shared" si="13"/>
        <v>0</v>
      </c>
      <c r="BF39" s="16">
        <f t="shared" si="13"/>
        <v>0</v>
      </c>
      <c r="BG39" s="16">
        <f t="shared" si="13"/>
        <v>0</v>
      </c>
      <c r="BH39" s="16">
        <f t="shared" si="13"/>
        <v>0</v>
      </c>
      <c r="BJ39" s="16">
        <f t="shared" si="9"/>
        <v>0</v>
      </c>
      <c r="BK39" s="16">
        <f t="shared" si="10"/>
        <v>7.1915044612096746E-2</v>
      </c>
    </row>
    <row r="40" spans="1:63" x14ac:dyDescent="0.35">
      <c r="A40" s="4">
        <v>41664</v>
      </c>
      <c r="B40" s="16">
        <v>-17.777777777777779</v>
      </c>
      <c r="C40" s="16">
        <v>-12.777777777777777</v>
      </c>
      <c r="D40" s="18">
        <v>9.9333333333333336</v>
      </c>
      <c r="E40" s="18">
        <v>15.25</v>
      </c>
      <c r="G40" s="1">
        <f t="shared" si="3"/>
        <v>11.25</v>
      </c>
      <c r="H40" s="16">
        <f t="shared" si="4"/>
        <v>-18.627777777777776</v>
      </c>
      <c r="I40" s="16">
        <f t="shared" si="5"/>
        <v>5.0000000000000018</v>
      </c>
      <c r="J40" s="16">
        <f t="shared" si="6"/>
        <v>5.85</v>
      </c>
      <c r="K40" s="16"/>
      <c r="L40" s="16">
        <f t="shared" si="15"/>
        <v>-16.93075758197817</v>
      </c>
      <c r="M40" s="16">
        <f t="shared" si="15"/>
        <v>-17.040243036176712</v>
      </c>
      <c r="N40" s="16">
        <f t="shared" si="15"/>
        <v>-17.14477407998622</v>
      </c>
      <c r="O40" s="16">
        <f t="shared" si="15"/>
        <v>-17.244968012638171</v>
      </c>
      <c r="P40" s="16">
        <f t="shared" si="15"/>
        <v>-17.341323689382122</v>
      </c>
      <c r="Q40" s="16">
        <f t="shared" si="15"/>
        <v>-17.434251089238842</v>
      </c>
      <c r="R40" s="16">
        <f t="shared" si="15"/>
        <v>-17.524092019639422</v>
      </c>
      <c r="S40" s="16">
        <f t="shared" si="15"/>
        <v>-17.611135003794963</v>
      </c>
      <c r="T40" s="16">
        <f t="shared" si="15"/>
        <v>-17.695626231862448</v>
      </c>
      <c r="U40" s="16">
        <f t="shared" si="15"/>
        <v>-17.380526942919207</v>
      </c>
      <c r="V40" s="16">
        <f t="shared" si="15"/>
        <v>-12.998520470748973</v>
      </c>
      <c r="W40" s="16">
        <f t="shared" si="15"/>
        <v>-13.029676813744356</v>
      </c>
      <c r="X40" s="16">
        <f t="shared" si="15"/>
        <v>-14.105666625605764</v>
      </c>
      <c r="Y40" s="16">
        <f t="shared" si="15"/>
        <v>-15.87010686734569</v>
      </c>
      <c r="Z40" s="16">
        <f t="shared" si="15"/>
        <v>-18.054377506849846</v>
      </c>
      <c r="AA40" s="16">
        <f t="shared" ref="AA40:AI40" si="17">IF(AA$3&lt;$D40,$H39+($B40-$H39)/(($D39+24)-$E39)^0.5*(AA$3+24-$E39)^0.5,IF(AA$3&lt;=$G40,$B40+$I40*SIN((AA$3-$D40)/($G40-$D40)*PI()/2),IF(AA$3&lt;=$E40,$H40+$J40*SIN(PI()/2+((AA$3-$G40)/4)*PI()/2),$H40+($B41-$H40)/(($D40+24)-$E40)^0.5*(AA$3-$E40)^0.5)))</f>
        <v>-20.461039812452245</v>
      </c>
      <c r="AB40" s="16">
        <f t="shared" si="17"/>
        <v>-21.428131791972611</v>
      </c>
      <c r="AC40" s="16">
        <f t="shared" si="17"/>
        <v>-22.138207313013528</v>
      </c>
      <c r="AD40" s="16">
        <f t="shared" si="17"/>
        <v>-22.727076307879464</v>
      </c>
      <c r="AE40" s="16">
        <f t="shared" si="17"/>
        <v>-23.241386057197715</v>
      </c>
      <c r="AF40" s="16">
        <f t="shared" si="17"/>
        <v>-23.703850499180668</v>
      </c>
      <c r="AG40" s="16">
        <f t="shared" si="17"/>
        <v>-24.12756388180118</v>
      </c>
      <c r="AH40" s="16">
        <f t="shared" si="17"/>
        <v>-24.520890716373749</v>
      </c>
      <c r="AI40" s="16">
        <f t="shared" si="17"/>
        <v>-24.889559714581839</v>
      </c>
      <c r="AK40" s="16">
        <f t="shared" si="16"/>
        <v>0</v>
      </c>
      <c r="AL40" s="16">
        <f t="shared" si="16"/>
        <v>0</v>
      </c>
      <c r="AM40" s="16">
        <f t="shared" si="16"/>
        <v>0</v>
      </c>
      <c r="AN40" s="16">
        <f t="shared" si="16"/>
        <v>0</v>
      </c>
      <c r="AO40" s="16">
        <f t="shared" si="16"/>
        <v>0</v>
      </c>
      <c r="AP40" s="16">
        <f t="shared" si="16"/>
        <v>0</v>
      </c>
      <c r="AQ40" s="16">
        <f t="shared" si="16"/>
        <v>0</v>
      </c>
      <c r="AR40" s="16">
        <f t="shared" si="16"/>
        <v>0</v>
      </c>
      <c r="AS40" s="16">
        <f t="shared" si="16"/>
        <v>0</v>
      </c>
      <c r="AT40" s="16">
        <f t="shared" si="16"/>
        <v>0</v>
      </c>
      <c r="AU40" s="16">
        <f t="shared" si="16"/>
        <v>0</v>
      </c>
      <c r="AV40" s="16">
        <f t="shared" si="16"/>
        <v>0</v>
      </c>
      <c r="AW40" s="16">
        <f t="shared" si="16"/>
        <v>0</v>
      </c>
      <c r="AX40" s="16">
        <f t="shared" si="16"/>
        <v>0</v>
      </c>
      <c r="AY40" s="16">
        <f t="shared" si="16"/>
        <v>0</v>
      </c>
      <c r="AZ40" s="16">
        <f t="shared" si="16"/>
        <v>0</v>
      </c>
      <c r="BA40" s="16">
        <f t="shared" si="13"/>
        <v>0</v>
      </c>
      <c r="BB40" s="16">
        <f t="shared" si="13"/>
        <v>0</v>
      </c>
      <c r="BC40" s="16">
        <f t="shared" si="13"/>
        <v>0</v>
      </c>
      <c r="BD40" s="16">
        <f t="shared" si="13"/>
        <v>0</v>
      </c>
      <c r="BE40" s="16">
        <f t="shared" si="13"/>
        <v>0</v>
      </c>
      <c r="BF40" s="16">
        <f t="shared" si="13"/>
        <v>0</v>
      </c>
      <c r="BG40" s="16">
        <f t="shared" si="13"/>
        <v>0</v>
      </c>
      <c r="BH40" s="16">
        <f t="shared" si="13"/>
        <v>0</v>
      </c>
      <c r="BJ40" s="16">
        <f t="shared" si="9"/>
        <v>0</v>
      </c>
      <c r="BK40" s="16">
        <f t="shared" si="10"/>
        <v>7.1915044612096746E-2</v>
      </c>
    </row>
    <row r="41" spans="1:63" x14ac:dyDescent="0.35">
      <c r="A41" s="4">
        <v>41665</v>
      </c>
      <c r="B41" s="16">
        <v>-27.777777777777779</v>
      </c>
      <c r="C41" s="16">
        <v>-17.222222222222221</v>
      </c>
      <c r="D41" s="18">
        <v>9.8666666666666671</v>
      </c>
      <c r="E41" s="18">
        <v>15.333333333333334</v>
      </c>
      <c r="G41" s="1">
        <f t="shared" si="3"/>
        <v>11.333333333333334</v>
      </c>
      <c r="H41" s="16">
        <f t="shared" si="4"/>
        <v>-21.338888888888889</v>
      </c>
      <c r="I41" s="16">
        <f t="shared" si="5"/>
        <v>10.555555555555557</v>
      </c>
      <c r="J41" s="16">
        <f t="shared" si="6"/>
        <v>4.1166666666666671</v>
      </c>
      <c r="K41" s="16"/>
      <c r="L41" s="16">
        <f t="shared" ref="L41:AI51" si="18">IF(L$3&lt;$D41,$H40+($B41-$H40)/(($D40+24)-$E40)^0.5*(L$3+24-$E40)^0.5,IF(L$3&lt;=$G41,$B41+$I41*SIN((L$3-$D41)/($G41-$D41)*PI()/2),IF(L$3&lt;=$E41,$H41+$J41*SIN(PI()/2+((L$3-$G41)/4)*PI()/2),$H41+($B42-$H41)/(($D41+24)-$E41)^0.5*(L$3-$E41)^0.5)))</f>
        <v>-25.237698045158012</v>
      </c>
      <c r="M41" s="16">
        <f t="shared" si="18"/>
        <v>-25.568395823612192</v>
      </c>
      <c r="N41" s="16">
        <f t="shared" si="18"/>
        <v>-25.884037956079041</v>
      </c>
      <c r="O41" s="16">
        <f t="shared" si="18"/>
        <v>-26.186510786175354</v>
      </c>
      <c r="P41" s="16">
        <f t="shared" si="18"/>
        <v>-26.477336848787907</v>
      </c>
      <c r="Q41" s="16">
        <f t="shared" si="18"/>
        <v>-26.75776612502132</v>
      </c>
      <c r="R41" s="16">
        <f t="shared" si="18"/>
        <v>-27.028839820362283</v>
      </c>
      <c r="S41" s="16">
        <f t="shared" si="18"/>
        <v>-27.291436148258029</v>
      </c>
      <c r="T41" s="16">
        <f t="shared" si="18"/>
        <v>-27.546303960809976</v>
      </c>
      <c r="U41" s="16">
        <f t="shared" si="18"/>
        <v>-26.275565596004217</v>
      </c>
      <c r="V41" s="16">
        <f t="shared" si="18"/>
        <v>-17.887752902780292</v>
      </c>
      <c r="W41" s="16">
        <f t="shared" si="18"/>
        <v>-17.362494237332221</v>
      </c>
      <c r="X41" s="16">
        <f t="shared" si="18"/>
        <v>-18.072917638023302</v>
      </c>
      <c r="Y41" s="16">
        <f t="shared" si="18"/>
        <v>-19.280555555555555</v>
      </c>
      <c r="Z41" s="16">
        <f t="shared" si="18"/>
        <v>-20.801556064249674</v>
      </c>
      <c r="AA41" s="16">
        <f t="shared" si="18"/>
        <v>-22.560093773970571</v>
      </c>
      <c r="AB41" s="16">
        <f t="shared" si="18"/>
        <v>-23.269783352180038</v>
      </c>
      <c r="AC41" s="16">
        <f t="shared" si="18"/>
        <v>-23.781298659052254</v>
      </c>
      <c r="AD41" s="16">
        <f t="shared" si="18"/>
        <v>-24.202868208369132</v>
      </c>
      <c r="AE41" s="16">
        <f t="shared" si="18"/>
        <v>-24.569893314672235</v>
      </c>
      <c r="AF41" s="16">
        <f t="shared" si="18"/>
        <v>-24.89928235821958</v>
      </c>
      <c r="AG41" s="16">
        <f t="shared" si="18"/>
        <v>-25.200677815471188</v>
      </c>
      <c r="AH41" s="16">
        <f t="shared" si="18"/>
        <v>-25.480196142703164</v>
      </c>
      <c r="AI41" s="16">
        <f t="shared" si="18"/>
        <v>-25.742005719898007</v>
      </c>
      <c r="AK41" s="16">
        <f t="shared" si="16"/>
        <v>0</v>
      </c>
      <c r="AL41" s="16">
        <f t="shared" si="16"/>
        <v>0</v>
      </c>
      <c r="AM41" s="16">
        <f t="shared" si="16"/>
        <v>0</v>
      </c>
      <c r="AN41" s="16">
        <f t="shared" si="16"/>
        <v>0</v>
      </c>
      <c r="AO41" s="16">
        <f t="shared" si="16"/>
        <v>0</v>
      </c>
      <c r="AP41" s="16">
        <f t="shared" si="16"/>
        <v>0</v>
      </c>
      <c r="AQ41" s="16">
        <f t="shared" si="16"/>
        <v>0</v>
      </c>
      <c r="AR41" s="16">
        <f t="shared" si="16"/>
        <v>0</v>
      </c>
      <c r="AS41" s="16">
        <f t="shared" si="16"/>
        <v>0</v>
      </c>
      <c r="AT41" s="16">
        <f t="shared" si="16"/>
        <v>0</v>
      </c>
      <c r="AU41" s="16">
        <f t="shared" si="16"/>
        <v>0</v>
      </c>
      <c r="AV41" s="16">
        <f t="shared" si="16"/>
        <v>0</v>
      </c>
      <c r="AW41" s="16">
        <f t="shared" si="16"/>
        <v>0</v>
      </c>
      <c r="AX41" s="16">
        <f t="shared" si="16"/>
        <v>0</v>
      </c>
      <c r="AY41" s="16">
        <f t="shared" si="16"/>
        <v>0</v>
      </c>
      <c r="AZ41" s="16">
        <f t="shared" si="16"/>
        <v>0</v>
      </c>
      <c r="BA41" s="16">
        <f t="shared" si="13"/>
        <v>0</v>
      </c>
      <c r="BB41" s="16">
        <f t="shared" si="13"/>
        <v>0</v>
      </c>
      <c r="BC41" s="16">
        <f t="shared" si="13"/>
        <v>0</v>
      </c>
      <c r="BD41" s="16">
        <f t="shared" si="13"/>
        <v>0</v>
      </c>
      <c r="BE41" s="16">
        <f t="shared" si="13"/>
        <v>0</v>
      </c>
      <c r="BF41" s="16">
        <f t="shared" si="13"/>
        <v>0</v>
      </c>
      <c r="BG41" s="16">
        <f t="shared" si="13"/>
        <v>0</v>
      </c>
      <c r="BH41" s="16">
        <f t="shared" si="13"/>
        <v>0</v>
      </c>
      <c r="BJ41" s="16">
        <f t="shared" si="9"/>
        <v>0</v>
      </c>
      <c r="BK41" s="16">
        <f t="shared" si="10"/>
        <v>7.1915044612096746E-2</v>
      </c>
    </row>
    <row r="42" spans="1:63" x14ac:dyDescent="0.35">
      <c r="A42" s="4">
        <v>41666</v>
      </c>
      <c r="B42" s="16">
        <v>-27.777777777777779</v>
      </c>
      <c r="C42" s="16">
        <v>-20.555555555555554</v>
      </c>
      <c r="D42" s="18">
        <v>9.8000000000000007</v>
      </c>
      <c r="E42" s="18">
        <v>15.4</v>
      </c>
      <c r="G42" s="1">
        <f t="shared" si="3"/>
        <v>11.4</v>
      </c>
      <c r="H42" s="16">
        <f t="shared" si="4"/>
        <v>-21.638888888888886</v>
      </c>
      <c r="I42" s="16">
        <f t="shared" si="5"/>
        <v>7.222222222222225</v>
      </c>
      <c r="J42" s="16">
        <f t="shared" si="6"/>
        <v>1.0833333333333321</v>
      </c>
      <c r="K42" s="16"/>
      <c r="L42" s="16">
        <f t="shared" si="18"/>
        <v>-25.989098549166243</v>
      </c>
      <c r="M42" s="16">
        <f t="shared" si="18"/>
        <v>-26.22370842921562</v>
      </c>
      <c r="N42" s="16">
        <f t="shared" si="18"/>
        <v>-26.447555446668808</v>
      </c>
      <c r="O42" s="16">
        <f t="shared" si="18"/>
        <v>-26.66199757231815</v>
      </c>
      <c r="P42" s="16">
        <f t="shared" si="18"/>
        <v>-26.868129172383632</v>
      </c>
      <c r="Q42" s="16">
        <f t="shared" si="18"/>
        <v>-27.066847527849376</v>
      </c>
      <c r="R42" s="16">
        <f t="shared" si="18"/>
        <v>-27.258899212077786</v>
      </c>
      <c r="S42" s="16">
        <f t="shared" si="18"/>
        <v>-27.444913314297303</v>
      </c>
      <c r="T42" s="16">
        <f t="shared" si="18"/>
        <v>-27.625425800472659</v>
      </c>
      <c r="U42" s="16">
        <f t="shared" si="18"/>
        <v>-26.368792118772411</v>
      </c>
      <c r="V42" s="16">
        <f t="shared" si="18"/>
        <v>-21.105314487418482</v>
      </c>
      <c r="W42" s="16">
        <f t="shared" si="18"/>
        <v>-20.585488141791405</v>
      </c>
      <c r="X42" s="16">
        <f t="shared" si="18"/>
        <v>-20.762453811649362</v>
      </c>
      <c r="Y42" s="16">
        <f t="shared" si="18"/>
        <v>-21.072848777113276</v>
      </c>
      <c r="Z42" s="16">
        <f t="shared" si="18"/>
        <v>-21.469418218428636</v>
      </c>
      <c r="AA42" s="16">
        <f t="shared" si="18"/>
        <v>-21.944869598815217</v>
      </c>
      <c r="AB42" s="16">
        <f t="shared" si="18"/>
        <v>-22.138553295858259</v>
      </c>
      <c r="AC42" s="16">
        <f t="shared" si="18"/>
        <v>-22.275838529235038</v>
      </c>
      <c r="AD42" s="16">
        <f t="shared" si="18"/>
        <v>-22.388385499342945</v>
      </c>
      <c r="AE42" s="16">
        <f t="shared" si="18"/>
        <v>-22.486111111111107</v>
      </c>
      <c r="AF42" s="16">
        <f t="shared" si="18"/>
        <v>-22.573675398511376</v>
      </c>
      <c r="AG42" s="16">
        <f t="shared" si="18"/>
        <v>-22.653712096801097</v>
      </c>
      <c r="AH42" s="16">
        <f t="shared" si="18"/>
        <v>-22.727882216720726</v>
      </c>
      <c r="AI42" s="16">
        <f t="shared" si="18"/>
        <v>-22.797313160391905</v>
      </c>
      <c r="AK42" s="16">
        <f t="shared" si="16"/>
        <v>0</v>
      </c>
      <c r="AL42" s="16">
        <f t="shared" si="16"/>
        <v>0</v>
      </c>
      <c r="AM42" s="16">
        <f t="shared" si="16"/>
        <v>0</v>
      </c>
      <c r="AN42" s="16">
        <f t="shared" si="16"/>
        <v>0</v>
      </c>
      <c r="AO42" s="16">
        <f t="shared" si="16"/>
        <v>0</v>
      </c>
      <c r="AP42" s="16">
        <f t="shared" si="16"/>
        <v>0</v>
      </c>
      <c r="AQ42" s="16">
        <f t="shared" si="16"/>
        <v>0</v>
      </c>
      <c r="AR42" s="16">
        <f t="shared" si="16"/>
        <v>0</v>
      </c>
      <c r="AS42" s="16">
        <f t="shared" si="16"/>
        <v>0</v>
      </c>
      <c r="AT42" s="16">
        <f t="shared" si="16"/>
        <v>0</v>
      </c>
      <c r="AU42" s="16">
        <f t="shared" si="16"/>
        <v>0</v>
      </c>
      <c r="AV42" s="16">
        <f t="shared" si="16"/>
        <v>0</v>
      </c>
      <c r="AW42" s="16">
        <f t="shared" si="16"/>
        <v>0</v>
      </c>
      <c r="AX42" s="16">
        <f t="shared" si="16"/>
        <v>0</v>
      </c>
      <c r="AY42" s="16">
        <f t="shared" si="16"/>
        <v>0</v>
      </c>
      <c r="AZ42" s="16">
        <f t="shared" si="16"/>
        <v>0</v>
      </c>
      <c r="BA42" s="16">
        <f t="shared" si="13"/>
        <v>0</v>
      </c>
      <c r="BB42" s="16">
        <f t="shared" si="13"/>
        <v>0</v>
      </c>
      <c r="BC42" s="16">
        <f t="shared" si="13"/>
        <v>0</v>
      </c>
      <c r="BD42" s="16">
        <f t="shared" si="13"/>
        <v>0</v>
      </c>
      <c r="BE42" s="16">
        <f t="shared" si="13"/>
        <v>0</v>
      </c>
      <c r="BF42" s="16">
        <f t="shared" si="13"/>
        <v>0</v>
      </c>
      <c r="BG42" s="16">
        <f t="shared" si="13"/>
        <v>0</v>
      </c>
      <c r="BH42" s="16">
        <f t="shared" si="13"/>
        <v>0</v>
      </c>
      <c r="BJ42" s="16">
        <f t="shared" si="9"/>
        <v>0</v>
      </c>
      <c r="BK42" s="16">
        <f t="shared" si="10"/>
        <v>7.1915044612096746E-2</v>
      </c>
    </row>
    <row r="43" spans="1:63" x14ac:dyDescent="0.35">
      <c r="A43" s="4">
        <v>41667</v>
      </c>
      <c r="B43" s="16">
        <v>-23.333333333333332</v>
      </c>
      <c r="C43" s="16">
        <v>3.8888888888888888</v>
      </c>
      <c r="D43" s="18">
        <v>9.7333333333333325</v>
      </c>
      <c r="E43" s="18">
        <v>15.466666666666667</v>
      </c>
      <c r="G43" s="1">
        <f t="shared" si="3"/>
        <v>11.466666666666667</v>
      </c>
      <c r="H43" s="16">
        <f t="shared" si="4"/>
        <v>1.9388888888888887</v>
      </c>
      <c r="I43" s="16">
        <f t="shared" si="5"/>
        <v>27.222222222222221</v>
      </c>
      <c r="J43" s="16">
        <f t="shared" si="6"/>
        <v>1.9500000000000002</v>
      </c>
      <c r="K43" s="16"/>
      <c r="L43" s="16">
        <f t="shared" si="18"/>
        <v>-22.862811728594206</v>
      </c>
      <c r="M43" s="16">
        <f t="shared" si="18"/>
        <v>-22.924978871081958</v>
      </c>
      <c r="N43" s="16">
        <f t="shared" si="18"/>
        <v>-22.984276478783489</v>
      </c>
      <c r="O43" s="16">
        <f t="shared" si="18"/>
        <v>-23.041068653322622</v>
      </c>
      <c r="P43" s="16">
        <f t="shared" si="18"/>
        <v>-23.095648449191298</v>
      </c>
      <c r="Q43" s="16">
        <f t="shared" si="18"/>
        <v>-23.148255889083838</v>
      </c>
      <c r="R43" s="16">
        <f t="shared" si="18"/>
        <v>-23.199090499586219</v>
      </c>
      <c r="S43" s="16">
        <f t="shared" si="18"/>
        <v>-23.24832027629488</v>
      </c>
      <c r="T43" s="16">
        <f t="shared" si="18"/>
        <v>-23.296088247901743</v>
      </c>
      <c r="U43" s="16">
        <f t="shared" si="18"/>
        <v>-16.818629138838688</v>
      </c>
      <c r="V43" s="16">
        <f t="shared" si="18"/>
        <v>1.4906069186735635</v>
      </c>
      <c r="W43" s="16">
        <f t="shared" si="18"/>
        <v>3.8462767103198097</v>
      </c>
      <c r="X43" s="16">
        <f t="shared" si="18"/>
        <v>3.5459349567018199</v>
      </c>
      <c r="Y43" s="16">
        <f t="shared" si="18"/>
        <v>3.0009350071681919</v>
      </c>
      <c r="Z43" s="16">
        <f t="shared" si="18"/>
        <v>2.294248163598577</v>
      </c>
      <c r="AA43" s="16">
        <f t="shared" si="18"/>
        <v>1.4177307176816645</v>
      </c>
      <c r="AB43" s="16">
        <f t="shared" si="18"/>
        <v>1.0552222162565168</v>
      </c>
      <c r="AC43" s="16">
        <f t="shared" si="18"/>
        <v>0.8030509879425094</v>
      </c>
      <c r="AD43" s="16">
        <f t="shared" si="18"/>
        <v>0.59747594496319856</v>
      </c>
      <c r="AE43" s="16">
        <f t="shared" si="18"/>
        <v>0.41946477593145115</v>
      </c>
      <c r="AF43" s="16">
        <f t="shared" si="18"/>
        <v>0.2602255563705409</v>
      </c>
      <c r="AG43" s="16">
        <f t="shared" si="18"/>
        <v>0.11483528966360446</v>
      </c>
      <c r="AH43" s="16">
        <f t="shared" si="18"/>
        <v>-1.9792423053363928E-2</v>
      </c>
      <c r="AI43" s="16">
        <f t="shared" si="18"/>
        <v>-0.14574379594000764</v>
      </c>
      <c r="AK43" s="16">
        <f t="shared" si="16"/>
        <v>0</v>
      </c>
      <c r="AL43" s="16">
        <f t="shared" si="16"/>
        <v>0</v>
      </c>
      <c r="AM43" s="16">
        <f t="shared" si="16"/>
        <v>0</v>
      </c>
      <c r="AN43" s="16">
        <f t="shared" si="16"/>
        <v>0</v>
      </c>
      <c r="AO43" s="16">
        <f t="shared" si="16"/>
        <v>0</v>
      </c>
      <c r="AP43" s="16">
        <f t="shared" si="16"/>
        <v>0</v>
      </c>
      <c r="AQ43" s="16">
        <f t="shared" si="16"/>
        <v>0</v>
      </c>
      <c r="AR43" s="16">
        <f t="shared" si="16"/>
        <v>0</v>
      </c>
      <c r="AS43" s="16">
        <f t="shared" si="16"/>
        <v>0</v>
      </c>
      <c r="AT43" s="16">
        <f t="shared" si="16"/>
        <v>0</v>
      </c>
      <c r="AU43" s="16">
        <f t="shared" si="16"/>
        <v>0</v>
      </c>
      <c r="AV43" s="16">
        <f t="shared" si="16"/>
        <v>0.84627671031980967</v>
      </c>
      <c r="AW43" s="16">
        <f t="shared" si="16"/>
        <v>0.54593495670181991</v>
      </c>
      <c r="AX43" s="16">
        <f t="shared" si="16"/>
        <v>9.3500716819194807E-4</v>
      </c>
      <c r="AY43" s="16">
        <f t="shared" si="16"/>
        <v>0</v>
      </c>
      <c r="AZ43" s="16">
        <f t="shared" si="16"/>
        <v>0</v>
      </c>
      <c r="BA43" s="16">
        <f t="shared" si="13"/>
        <v>0</v>
      </c>
      <c r="BB43" s="16">
        <f t="shared" si="13"/>
        <v>0</v>
      </c>
      <c r="BC43" s="16">
        <f t="shared" si="13"/>
        <v>0</v>
      </c>
      <c r="BD43" s="16">
        <f t="shared" si="13"/>
        <v>0</v>
      </c>
      <c r="BE43" s="16">
        <f t="shared" si="13"/>
        <v>0</v>
      </c>
      <c r="BF43" s="16">
        <f t="shared" si="13"/>
        <v>0</v>
      </c>
      <c r="BG43" s="16">
        <f t="shared" si="13"/>
        <v>0</v>
      </c>
      <c r="BH43" s="16">
        <f t="shared" si="13"/>
        <v>0</v>
      </c>
      <c r="BJ43" s="16">
        <f t="shared" si="9"/>
        <v>5.8047778091242563E-2</v>
      </c>
      <c r="BK43" s="16">
        <f t="shared" si="10"/>
        <v>0.12996282270333931</v>
      </c>
    </row>
    <row r="44" spans="1:63" x14ac:dyDescent="0.35">
      <c r="A44" s="4">
        <v>41668</v>
      </c>
      <c r="B44" s="16">
        <v>-1.1111111111111112</v>
      </c>
      <c r="C44" s="16">
        <v>3.8888888888888888</v>
      </c>
      <c r="D44" s="18">
        <v>9.6666666666666661</v>
      </c>
      <c r="E44" s="18">
        <v>15.533333333333333</v>
      </c>
      <c r="G44" s="1">
        <f t="shared" si="3"/>
        <v>11.533333333333333</v>
      </c>
      <c r="H44" s="16">
        <f t="shared" si="4"/>
        <v>-3.2611111111111106</v>
      </c>
      <c r="I44" s="16">
        <f t="shared" si="5"/>
        <v>5</v>
      </c>
      <c r="J44" s="16">
        <f t="shared" si="6"/>
        <v>7.1499999999999995</v>
      </c>
      <c r="K44" s="16"/>
      <c r="L44" s="16">
        <f t="shared" si="18"/>
        <v>-0.26450721248781184</v>
      </c>
      <c r="M44" s="16">
        <f t="shared" si="18"/>
        <v>-0.37718868504233694</v>
      </c>
      <c r="N44" s="16">
        <f t="shared" si="18"/>
        <v>-0.48463669945802668</v>
      </c>
      <c r="O44" s="16">
        <f t="shared" si="18"/>
        <v>-0.5875190802003023</v>
      </c>
      <c r="P44" s="16">
        <f t="shared" si="18"/>
        <v>-0.6863726552591376</v>
      </c>
      <c r="Q44" s="16">
        <f t="shared" si="18"/>
        <v>-0.78163663462446165</v>
      </c>
      <c r="R44" s="16">
        <f t="shared" si="18"/>
        <v>-0.8736757900105494</v>
      </c>
      <c r="S44" s="16">
        <f t="shared" si="18"/>
        <v>-0.96279700415636071</v>
      </c>
      <c r="T44" s="16">
        <f t="shared" si="18"/>
        <v>-1.049261370184928</v>
      </c>
      <c r="U44" s="16">
        <f t="shared" si="18"/>
        <v>0.27306644601313779</v>
      </c>
      <c r="V44" s="16">
        <f t="shared" si="18"/>
        <v>3.3937332284009849</v>
      </c>
      <c r="W44" s="16">
        <f t="shared" si="18"/>
        <v>3.769161477971164</v>
      </c>
      <c r="X44" s="16">
        <f t="shared" si="18"/>
        <v>2.7353834496986704</v>
      </c>
      <c r="Y44" s="16">
        <f t="shared" si="18"/>
        <v>0.78869348290144403</v>
      </c>
      <c r="Z44" s="16">
        <f t="shared" si="18"/>
        <v>-1.7745425217641317</v>
      </c>
      <c r="AA44" s="16">
        <f t="shared" si="18"/>
        <v>-5.0551664613367393</v>
      </c>
      <c r="AB44" s="16">
        <f t="shared" si="18"/>
        <v>-6.4416313109888081</v>
      </c>
      <c r="AC44" s="16">
        <f t="shared" si="18"/>
        <v>-7.3857665978138396</v>
      </c>
      <c r="AD44" s="16">
        <f t="shared" si="18"/>
        <v>-8.1508817628026389</v>
      </c>
      <c r="AE44" s="16">
        <f t="shared" si="18"/>
        <v>-8.8115103011064271</v>
      </c>
      <c r="AF44" s="16">
        <f t="shared" si="18"/>
        <v>-9.40146983926841</v>
      </c>
      <c r="AG44" s="16">
        <f t="shared" si="18"/>
        <v>-9.9395150710864559</v>
      </c>
      <c r="AH44" s="16">
        <f t="shared" si="18"/>
        <v>-10.437332512013624</v>
      </c>
      <c r="AI44" s="16">
        <f t="shared" si="18"/>
        <v>-10.902788134967071</v>
      </c>
      <c r="AK44" s="16">
        <f t="shared" si="16"/>
        <v>0</v>
      </c>
      <c r="AL44" s="16">
        <f t="shared" si="16"/>
        <v>0</v>
      </c>
      <c r="AM44" s="16">
        <f t="shared" si="16"/>
        <v>0</v>
      </c>
      <c r="AN44" s="16">
        <f t="shared" si="16"/>
        <v>0</v>
      </c>
      <c r="AO44" s="16">
        <f t="shared" si="16"/>
        <v>0</v>
      </c>
      <c r="AP44" s="16">
        <f t="shared" si="16"/>
        <v>0</v>
      </c>
      <c r="AQ44" s="16">
        <f t="shared" si="16"/>
        <v>0</v>
      </c>
      <c r="AR44" s="16">
        <f t="shared" si="16"/>
        <v>0</v>
      </c>
      <c r="AS44" s="16">
        <f t="shared" si="16"/>
        <v>0</v>
      </c>
      <c r="AT44" s="16">
        <f t="shared" si="16"/>
        <v>0</v>
      </c>
      <c r="AU44" s="16">
        <f t="shared" si="16"/>
        <v>0.3937332284009849</v>
      </c>
      <c r="AV44" s="16">
        <f t="shared" si="16"/>
        <v>0.76916147797116396</v>
      </c>
      <c r="AW44" s="16">
        <f t="shared" si="16"/>
        <v>0</v>
      </c>
      <c r="AX44" s="16">
        <f t="shared" si="16"/>
        <v>0</v>
      </c>
      <c r="AY44" s="16">
        <f t="shared" si="16"/>
        <v>0</v>
      </c>
      <c r="AZ44" s="16">
        <f t="shared" si="16"/>
        <v>0</v>
      </c>
      <c r="BA44" s="16">
        <f t="shared" si="13"/>
        <v>0</v>
      </c>
      <c r="BB44" s="16">
        <f t="shared" si="13"/>
        <v>0</v>
      </c>
      <c r="BC44" s="16">
        <f t="shared" si="13"/>
        <v>0</v>
      </c>
      <c r="BD44" s="16">
        <f t="shared" si="13"/>
        <v>0</v>
      </c>
      <c r="BE44" s="16">
        <f t="shared" si="13"/>
        <v>0</v>
      </c>
      <c r="BF44" s="16">
        <f t="shared" si="13"/>
        <v>0</v>
      </c>
      <c r="BG44" s="16">
        <f t="shared" si="13"/>
        <v>0</v>
      </c>
      <c r="BH44" s="16">
        <f t="shared" si="13"/>
        <v>0</v>
      </c>
      <c r="BJ44" s="16">
        <f t="shared" si="9"/>
        <v>4.8453946098839538E-2</v>
      </c>
      <c r="BK44" s="16">
        <f t="shared" si="10"/>
        <v>0.17841676880217885</v>
      </c>
    </row>
    <row r="45" spans="1:63" x14ac:dyDescent="0.35">
      <c r="A45" s="4">
        <v>41669</v>
      </c>
      <c r="B45" s="16">
        <v>-14.444444444444445</v>
      </c>
      <c r="C45" s="16">
        <v>-6.1111111111111107</v>
      </c>
      <c r="D45" s="18">
        <v>9.6166666666666671</v>
      </c>
      <c r="E45" s="18">
        <v>15.616666666666667</v>
      </c>
      <c r="G45" s="1">
        <f t="shared" si="3"/>
        <v>11.616666666666667</v>
      </c>
      <c r="H45" s="16">
        <f t="shared" si="4"/>
        <v>-11.527777777777779</v>
      </c>
      <c r="I45" s="16">
        <f t="shared" si="5"/>
        <v>8.3333333333333339</v>
      </c>
      <c r="J45" s="16">
        <f t="shared" si="6"/>
        <v>5.4166666666666679</v>
      </c>
      <c r="K45" s="16"/>
      <c r="L45" s="16">
        <f t="shared" si="18"/>
        <v>-11.341476318147548</v>
      </c>
      <c r="M45" s="16">
        <f t="shared" si="18"/>
        <v>-11.757544246329786</v>
      </c>
      <c r="N45" s="16">
        <f t="shared" si="18"/>
        <v>-12.154167400340294</v>
      </c>
      <c r="O45" s="16">
        <f t="shared" si="18"/>
        <v>-12.533841254146417</v>
      </c>
      <c r="P45" s="16">
        <f t="shared" si="18"/>
        <v>-12.898569201692487</v>
      </c>
      <c r="Q45" s="16">
        <f t="shared" si="18"/>
        <v>-13.249988555041899</v>
      </c>
      <c r="R45" s="16">
        <f t="shared" si="18"/>
        <v>-13.589457868072079</v>
      </c>
      <c r="S45" s="16">
        <f t="shared" si="18"/>
        <v>-13.918119175018308</v>
      </c>
      <c r="T45" s="16">
        <f t="shared" si="18"/>
        <v>-14.236943426536666</v>
      </c>
      <c r="U45" s="16">
        <f t="shared" si="18"/>
        <v>-11.973264652981356</v>
      </c>
      <c r="V45" s="16">
        <f t="shared" si="18"/>
        <v>-7.0695474655857637</v>
      </c>
      <c r="W45" s="16">
        <f t="shared" si="18"/>
        <v>-6.1723679787302039</v>
      </c>
      <c r="X45" s="16">
        <f t="shared" si="18"/>
        <v>-6.890885653656099</v>
      </c>
      <c r="Y45" s="16">
        <f t="shared" si="18"/>
        <v>-8.3153281209477434</v>
      </c>
      <c r="Z45" s="16">
        <f t="shared" si="18"/>
        <v>-10.228836927563103</v>
      </c>
      <c r="AA45" s="16">
        <f t="shared" si="18"/>
        <v>-12.764150397732077</v>
      </c>
      <c r="AB45" s="16">
        <f t="shared" si="18"/>
        <v>-13.876461333155412</v>
      </c>
      <c r="AC45" s="16">
        <f t="shared" si="18"/>
        <v>-14.610635483094388</v>
      </c>
      <c r="AD45" s="16">
        <f t="shared" si="18"/>
        <v>-15.200883931860268</v>
      </c>
      <c r="AE45" s="16">
        <f t="shared" si="18"/>
        <v>-15.708615732911575</v>
      </c>
      <c r="AF45" s="16">
        <f t="shared" si="18"/>
        <v>-16.161038313838318</v>
      </c>
      <c r="AG45" s="16">
        <f t="shared" si="18"/>
        <v>-16.573052833009619</v>
      </c>
      <c r="AH45" s="16">
        <f t="shared" si="18"/>
        <v>-16.953871913606363</v>
      </c>
      <c r="AI45" s="16">
        <f t="shared" si="18"/>
        <v>-17.309662830146255</v>
      </c>
      <c r="AK45" s="16">
        <f t="shared" si="16"/>
        <v>0</v>
      </c>
      <c r="AL45" s="16">
        <f t="shared" si="16"/>
        <v>0</v>
      </c>
      <c r="AM45" s="16">
        <f t="shared" si="16"/>
        <v>0</v>
      </c>
      <c r="AN45" s="16">
        <f t="shared" si="16"/>
        <v>0</v>
      </c>
      <c r="AO45" s="16">
        <f t="shared" si="16"/>
        <v>0</v>
      </c>
      <c r="AP45" s="16">
        <f t="shared" si="16"/>
        <v>0</v>
      </c>
      <c r="AQ45" s="16">
        <f t="shared" si="16"/>
        <v>0</v>
      </c>
      <c r="AR45" s="16">
        <f t="shared" si="16"/>
        <v>0</v>
      </c>
      <c r="AS45" s="16">
        <f t="shared" si="16"/>
        <v>0</v>
      </c>
      <c r="AT45" s="16">
        <f t="shared" si="16"/>
        <v>0</v>
      </c>
      <c r="AU45" s="16">
        <f t="shared" si="16"/>
        <v>0</v>
      </c>
      <c r="AV45" s="16">
        <f t="shared" si="16"/>
        <v>0</v>
      </c>
      <c r="AW45" s="16">
        <f t="shared" si="16"/>
        <v>0</v>
      </c>
      <c r="AX45" s="16">
        <f t="shared" si="16"/>
        <v>0</v>
      </c>
      <c r="AY45" s="16">
        <f t="shared" si="16"/>
        <v>0</v>
      </c>
      <c r="AZ45" s="16">
        <f t="shared" si="16"/>
        <v>0</v>
      </c>
      <c r="BA45" s="16">
        <f t="shared" si="13"/>
        <v>0</v>
      </c>
      <c r="BB45" s="16">
        <f t="shared" si="13"/>
        <v>0</v>
      </c>
      <c r="BC45" s="16">
        <f t="shared" si="13"/>
        <v>0</v>
      </c>
      <c r="BD45" s="16">
        <f t="shared" si="13"/>
        <v>0</v>
      </c>
      <c r="BE45" s="16">
        <f t="shared" si="13"/>
        <v>0</v>
      </c>
      <c r="BF45" s="16">
        <f t="shared" si="13"/>
        <v>0</v>
      </c>
      <c r="BG45" s="16">
        <f t="shared" si="13"/>
        <v>0</v>
      </c>
      <c r="BH45" s="16">
        <f t="shared" si="13"/>
        <v>0</v>
      </c>
      <c r="BJ45" s="16">
        <f t="shared" si="9"/>
        <v>0</v>
      </c>
      <c r="BK45" s="16">
        <f t="shared" si="10"/>
        <v>0.17841676880217885</v>
      </c>
    </row>
    <row r="46" spans="1:63" x14ac:dyDescent="0.35">
      <c r="A46" s="4">
        <v>41670</v>
      </c>
      <c r="B46" s="16">
        <v>-20</v>
      </c>
      <c r="C46" s="16">
        <v>-14.444444444444445</v>
      </c>
      <c r="D46" s="18">
        <v>9.5500000000000007</v>
      </c>
      <c r="E46" s="18">
        <v>15.683333333333334</v>
      </c>
      <c r="G46" s="1">
        <f t="shared" si="3"/>
        <v>11.683333333333334</v>
      </c>
      <c r="H46" s="16">
        <f t="shared" si="4"/>
        <v>-17.694444444444446</v>
      </c>
      <c r="I46" s="16">
        <f t="shared" si="5"/>
        <v>5.5555555555555554</v>
      </c>
      <c r="J46" s="16">
        <f t="shared" si="6"/>
        <v>3.2500000000000018</v>
      </c>
      <c r="K46" s="16"/>
      <c r="L46" s="16">
        <f t="shared" si="18"/>
        <v>-17.644794366502275</v>
      </c>
      <c r="M46" s="16">
        <f t="shared" si="18"/>
        <v>-17.962495264556772</v>
      </c>
      <c r="N46" s="16">
        <f t="shared" si="18"/>
        <v>-18.265231771875847</v>
      </c>
      <c r="O46" s="16">
        <f t="shared" si="18"/>
        <v>-18.554938193658199</v>
      </c>
      <c r="P46" s="16">
        <f t="shared" si="18"/>
        <v>-18.833164878982295</v>
      </c>
      <c r="Q46" s="16">
        <f t="shared" si="18"/>
        <v>-19.101177139119685</v>
      </c>
      <c r="R46" s="16">
        <f t="shared" si="18"/>
        <v>-19.360023629020109</v>
      </c>
      <c r="S46" s="16">
        <f t="shared" si="18"/>
        <v>-19.610584979624882</v>
      </c>
      <c r="T46" s="16">
        <f t="shared" si="18"/>
        <v>-19.853609234765123</v>
      </c>
      <c r="U46" s="16">
        <f t="shared" si="18"/>
        <v>-18.192720599098543</v>
      </c>
      <c r="V46" s="16">
        <f t="shared" si="18"/>
        <v>-15.132943921136631</v>
      </c>
      <c r="W46" s="16">
        <f t="shared" si="18"/>
        <v>-14.469541230100052</v>
      </c>
      <c r="X46" s="16">
        <f t="shared" si="18"/>
        <v>-14.869286641622727</v>
      </c>
      <c r="Y46" s="16">
        <f t="shared" si="18"/>
        <v>-15.699136718505754</v>
      </c>
      <c r="Z46" s="16">
        <f t="shared" si="18"/>
        <v>-16.832754309153369</v>
      </c>
      <c r="AA46" s="16">
        <f t="shared" si="18"/>
        <v>-18.371194027323543</v>
      </c>
      <c r="AB46" s="16">
        <f t="shared" si="18"/>
        <v>-19.074398864672567</v>
      </c>
      <c r="AC46" s="16">
        <f t="shared" si="18"/>
        <v>-19.524897504724123</v>
      </c>
      <c r="AD46" s="16">
        <f t="shared" si="18"/>
        <v>-19.884613983513816</v>
      </c>
      <c r="AE46" s="16">
        <f t="shared" si="18"/>
        <v>-20.193069429080481</v>
      </c>
      <c r="AF46" s="16">
        <f t="shared" si="18"/>
        <v>-20.467423170981583</v>
      </c>
      <c r="AG46" s="16">
        <f t="shared" si="18"/>
        <v>-20.716975705127719</v>
      </c>
      <c r="AH46" s="16">
        <f t="shared" si="18"/>
        <v>-20.947439898758475</v>
      </c>
      <c r="AI46" s="16">
        <f t="shared" si="18"/>
        <v>-21.162623163854363</v>
      </c>
      <c r="AK46" s="16">
        <f t="shared" si="16"/>
        <v>0</v>
      </c>
      <c r="AL46" s="16">
        <f t="shared" si="16"/>
        <v>0</v>
      </c>
      <c r="AM46" s="16">
        <f t="shared" si="16"/>
        <v>0</v>
      </c>
      <c r="AN46" s="16">
        <f t="shared" si="16"/>
        <v>0</v>
      </c>
      <c r="AO46" s="16">
        <f t="shared" si="16"/>
        <v>0</v>
      </c>
      <c r="AP46" s="16">
        <f t="shared" si="16"/>
        <v>0</v>
      </c>
      <c r="AQ46" s="16">
        <f t="shared" si="16"/>
        <v>0</v>
      </c>
      <c r="AR46" s="16">
        <f t="shared" si="16"/>
        <v>0</v>
      </c>
      <c r="AS46" s="16">
        <f t="shared" si="16"/>
        <v>0</v>
      </c>
      <c r="AT46" s="16">
        <f t="shared" si="16"/>
        <v>0</v>
      </c>
      <c r="AU46" s="16">
        <f t="shared" si="16"/>
        <v>0</v>
      </c>
      <c r="AV46" s="16">
        <f t="shared" si="16"/>
        <v>0</v>
      </c>
      <c r="AW46" s="16">
        <f t="shared" si="16"/>
        <v>0</v>
      </c>
      <c r="AX46" s="16">
        <f t="shared" si="16"/>
        <v>0</v>
      </c>
      <c r="AY46" s="16">
        <f t="shared" si="16"/>
        <v>0</v>
      </c>
      <c r="AZ46" s="16">
        <f t="shared" si="16"/>
        <v>0</v>
      </c>
      <c r="BA46" s="16">
        <f t="shared" si="13"/>
        <v>0</v>
      </c>
      <c r="BB46" s="16">
        <f t="shared" si="13"/>
        <v>0</v>
      </c>
      <c r="BC46" s="16">
        <f t="shared" si="13"/>
        <v>0</v>
      </c>
      <c r="BD46" s="16">
        <f t="shared" si="13"/>
        <v>0</v>
      </c>
      <c r="BE46" s="16">
        <f t="shared" si="13"/>
        <v>0</v>
      </c>
      <c r="BF46" s="16">
        <f t="shared" si="13"/>
        <v>0</v>
      </c>
      <c r="BG46" s="16">
        <f t="shared" si="13"/>
        <v>0</v>
      </c>
      <c r="BH46" s="16">
        <f t="shared" si="13"/>
        <v>0</v>
      </c>
      <c r="BJ46" s="16">
        <f t="shared" si="9"/>
        <v>0</v>
      </c>
      <c r="BK46" s="16">
        <f t="shared" si="10"/>
        <v>0.17841676880217885</v>
      </c>
    </row>
    <row r="47" spans="1:63" x14ac:dyDescent="0.35">
      <c r="A47" s="4">
        <v>41671</v>
      </c>
      <c r="B47" s="16">
        <v>-22.777777777777779</v>
      </c>
      <c r="C47" s="16">
        <v>-15.555555555555555</v>
      </c>
      <c r="D47" s="18">
        <v>9.4833333333333325</v>
      </c>
      <c r="E47" s="18">
        <v>15.75</v>
      </c>
      <c r="G47" s="1">
        <f t="shared" si="3"/>
        <v>11.75</v>
      </c>
      <c r="H47" s="16">
        <f t="shared" si="4"/>
        <v>-16.855555555555554</v>
      </c>
      <c r="I47" s="16">
        <f t="shared" si="5"/>
        <v>7.2222222222222232</v>
      </c>
      <c r="J47" s="16">
        <f t="shared" si="6"/>
        <v>1.2999999999999989</v>
      </c>
      <c r="K47" s="16"/>
      <c r="L47" s="16">
        <f t="shared" si="18"/>
        <v>-21.3652138234368</v>
      </c>
      <c r="M47" s="16">
        <f t="shared" si="18"/>
        <v>-21.557193729309827</v>
      </c>
      <c r="N47" s="16">
        <f t="shared" si="18"/>
        <v>-21.740073720800368</v>
      </c>
      <c r="O47" s="16">
        <f t="shared" si="18"/>
        <v>-21.915036872728443</v>
      </c>
      <c r="P47" s="16">
        <f t="shared" si="18"/>
        <v>-22.083030167620912</v>
      </c>
      <c r="Q47" s="16">
        <f t="shared" si="18"/>
        <v>-22.2448256211865</v>
      </c>
      <c r="R47" s="16">
        <f t="shared" si="18"/>
        <v>-22.401062450787059</v>
      </c>
      <c r="S47" s="16">
        <f t="shared" si="18"/>
        <v>-22.552277012741609</v>
      </c>
      <c r="T47" s="16">
        <f t="shared" si="18"/>
        <v>-22.698924583838419</v>
      </c>
      <c r="U47" s="16">
        <f t="shared" si="18"/>
        <v>-20.246766021143479</v>
      </c>
      <c r="V47" s="16">
        <f t="shared" si="18"/>
        <v>-16.509293504972199</v>
      </c>
      <c r="W47" s="16">
        <f t="shared" si="18"/>
        <v>-15.5618154108817</v>
      </c>
      <c r="X47" s="16">
        <f t="shared" si="18"/>
        <v>-15.709057911902693</v>
      </c>
      <c r="Y47" s="16">
        <f t="shared" si="18"/>
        <v>-16.030844286142816</v>
      </c>
      <c r="Z47" s="16">
        <f t="shared" si="18"/>
        <v>-16.478185475124754</v>
      </c>
      <c r="AA47" s="16">
        <f t="shared" si="18"/>
        <v>-17.096981198046425</v>
      </c>
      <c r="AB47" s="16">
        <f t="shared" si="18"/>
        <v>-17.395399703676706</v>
      </c>
      <c r="AC47" s="16">
        <f t="shared" si="18"/>
        <v>-17.57983248302817</v>
      </c>
      <c r="AD47" s="16">
        <f t="shared" si="18"/>
        <v>-17.726028088768231</v>
      </c>
      <c r="AE47" s="16">
        <f t="shared" si="18"/>
        <v>-17.850978980278029</v>
      </c>
      <c r="AF47" s="16">
        <f t="shared" si="18"/>
        <v>-17.961906836973323</v>
      </c>
      <c r="AG47" s="16">
        <f t="shared" si="18"/>
        <v>-18.062683768009915</v>
      </c>
      <c r="AH47" s="16">
        <f t="shared" si="18"/>
        <v>-18.155672429037235</v>
      </c>
      <c r="AI47" s="16">
        <f t="shared" si="18"/>
        <v>-18.242440283325063</v>
      </c>
      <c r="AK47" s="16">
        <f t="shared" si="16"/>
        <v>0</v>
      </c>
      <c r="AL47" s="16">
        <f t="shared" si="16"/>
        <v>0</v>
      </c>
      <c r="AM47" s="16">
        <f t="shared" si="16"/>
        <v>0</v>
      </c>
      <c r="AN47" s="16">
        <f t="shared" si="16"/>
        <v>0</v>
      </c>
      <c r="AO47" s="16">
        <f t="shared" si="16"/>
        <v>0</v>
      </c>
      <c r="AP47" s="16">
        <f t="shared" si="16"/>
        <v>0</v>
      </c>
      <c r="AQ47" s="16">
        <f t="shared" si="16"/>
        <v>0</v>
      </c>
      <c r="AR47" s="16">
        <f t="shared" si="16"/>
        <v>0</v>
      </c>
      <c r="AS47" s="16">
        <f t="shared" si="16"/>
        <v>0</v>
      </c>
      <c r="AT47" s="16">
        <f t="shared" si="16"/>
        <v>0</v>
      </c>
      <c r="AU47" s="16">
        <f t="shared" si="16"/>
        <v>0</v>
      </c>
      <c r="AV47" s="16">
        <f t="shared" si="16"/>
        <v>0</v>
      </c>
      <c r="AW47" s="16">
        <f t="shared" si="16"/>
        <v>0</v>
      </c>
      <c r="AX47" s="16">
        <f t="shared" si="16"/>
        <v>0</v>
      </c>
      <c r="AY47" s="16">
        <f t="shared" si="16"/>
        <v>0</v>
      </c>
      <c r="AZ47" s="16">
        <f t="shared" si="16"/>
        <v>0</v>
      </c>
      <c r="BA47" s="16">
        <f t="shared" si="13"/>
        <v>0</v>
      </c>
      <c r="BB47" s="16">
        <f t="shared" si="13"/>
        <v>0</v>
      </c>
      <c r="BC47" s="16">
        <f t="shared" si="13"/>
        <v>0</v>
      </c>
      <c r="BD47" s="16">
        <f t="shared" si="13"/>
        <v>0</v>
      </c>
      <c r="BE47" s="16">
        <f t="shared" si="13"/>
        <v>0</v>
      </c>
      <c r="BF47" s="16">
        <f t="shared" si="13"/>
        <v>0</v>
      </c>
      <c r="BG47" s="16">
        <f t="shared" si="13"/>
        <v>0</v>
      </c>
      <c r="BH47" s="16">
        <f t="shared" si="13"/>
        <v>0</v>
      </c>
      <c r="BJ47" s="16">
        <f t="shared" si="9"/>
        <v>0</v>
      </c>
      <c r="BK47" s="16">
        <f t="shared" si="10"/>
        <v>0.17841676880217885</v>
      </c>
    </row>
    <row r="48" spans="1:63" x14ac:dyDescent="0.35">
      <c r="A48" s="4">
        <v>41672</v>
      </c>
      <c r="B48" s="16">
        <v>-18.888888888888889</v>
      </c>
      <c r="C48" s="16">
        <v>-3.333333333333333</v>
      </c>
      <c r="D48" s="18">
        <v>9.4166666666666661</v>
      </c>
      <c r="E48" s="18">
        <v>15.816666666666666</v>
      </c>
      <c r="G48" s="1">
        <f t="shared" si="3"/>
        <v>11.816666666666666</v>
      </c>
      <c r="H48" s="16">
        <f t="shared" si="4"/>
        <v>-8.75</v>
      </c>
      <c r="I48" s="16">
        <f t="shared" si="5"/>
        <v>15.555555555555557</v>
      </c>
      <c r="J48" s="16">
        <f t="shared" si="6"/>
        <v>5.416666666666667</v>
      </c>
      <c r="K48" s="16"/>
      <c r="L48" s="16">
        <f t="shared" si="18"/>
        <v>-18.324090407552205</v>
      </c>
      <c r="M48" s="16">
        <f t="shared" si="18"/>
        <v>-18.401433938526655</v>
      </c>
      <c r="N48" s="16">
        <f t="shared" si="18"/>
        <v>-18.475087999919008</v>
      </c>
      <c r="O48" s="16">
        <f t="shared" si="18"/>
        <v>-18.54553505299166</v>
      </c>
      <c r="P48" s="16">
        <f t="shared" si="18"/>
        <v>-18.613160762979255</v>
      </c>
      <c r="Q48" s="16">
        <f t="shared" si="18"/>
        <v>-18.678279184790505</v>
      </c>
      <c r="R48" s="16">
        <f t="shared" si="18"/>
        <v>-18.741150101575446</v>
      </c>
      <c r="S48" s="16">
        <f t="shared" si="18"/>
        <v>-18.801991312365544</v>
      </c>
      <c r="T48" s="16">
        <f t="shared" si="18"/>
        <v>-18.860987558590562</v>
      </c>
      <c r="U48" s="16">
        <f t="shared" si="18"/>
        <v>-13.09315485553617</v>
      </c>
      <c r="V48" s="16">
        <f t="shared" si="18"/>
        <v>-5.5030248066832126</v>
      </c>
      <c r="W48" s="16">
        <f t="shared" si="18"/>
        <v>-3.34736525525601</v>
      </c>
      <c r="X48" s="16">
        <f t="shared" si="18"/>
        <v>-3.9077232751628665</v>
      </c>
      <c r="Y48" s="16">
        <f t="shared" si="18"/>
        <v>-5.2052740310783605</v>
      </c>
      <c r="Z48" s="16">
        <f t="shared" si="18"/>
        <v>-7.0424771827412469</v>
      </c>
      <c r="AA48" s="16">
        <f t="shared" si="18"/>
        <v>-9.6146925596630446</v>
      </c>
      <c r="AB48" s="16">
        <f t="shared" si="18"/>
        <v>-10.946820405087573</v>
      </c>
      <c r="AC48" s="16">
        <f t="shared" si="18"/>
        <v>-11.734015174505927</v>
      </c>
      <c r="AD48" s="16">
        <f t="shared" si="18"/>
        <v>-12.353147683783464</v>
      </c>
      <c r="AE48" s="16">
        <f t="shared" si="18"/>
        <v>-12.880496326184861</v>
      </c>
      <c r="AF48" s="16">
        <f t="shared" si="18"/>
        <v>-13.347752338925961</v>
      </c>
      <c r="AG48" s="16">
        <f t="shared" si="18"/>
        <v>-13.77171815612661</v>
      </c>
      <c r="AH48" s="16">
        <f t="shared" si="18"/>
        <v>-14.162576088060487</v>
      </c>
      <c r="AI48" s="16">
        <f t="shared" si="18"/>
        <v>-14.527049989269319</v>
      </c>
      <c r="AK48" s="16">
        <f t="shared" si="16"/>
        <v>0</v>
      </c>
      <c r="AL48" s="16">
        <f t="shared" si="16"/>
        <v>0</v>
      </c>
      <c r="AM48" s="16">
        <f t="shared" si="16"/>
        <v>0</v>
      </c>
      <c r="AN48" s="16">
        <f t="shared" si="16"/>
        <v>0</v>
      </c>
      <c r="AO48" s="16">
        <f t="shared" si="16"/>
        <v>0</v>
      </c>
      <c r="AP48" s="16">
        <f t="shared" si="16"/>
        <v>0</v>
      </c>
      <c r="AQ48" s="16">
        <f t="shared" si="16"/>
        <v>0</v>
      </c>
      <c r="AR48" s="16">
        <f t="shared" si="16"/>
        <v>0</v>
      </c>
      <c r="AS48" s="16">
        <f t="shared" si="16"/>
        <v>0</v>
      </c>
      <c r="AT48" s="16">
        <f t="shared" si="16"/>
        <v>0</v>
      </c>
      <c r="AU48" s="16">
        <f t="shared" si="16"/>
        <v>0</v>
      </c>
      <c r="AV48" s="16">
        <f t="shared" si="16"/>
        <v>0</v>
      </c>
      <c r="AW48" s="16">
        <f t="shared" si="16"/>
        <v>0</v>
      </c>
      <c r="AX48" s="16">
        <f t="shared" si="16"/>
        <v>0</v>
      </c>
      <c r="AY48" s="16">
        <f t="shared" si="16"/>
        <v>0</v>
      </c>
      <c r="AZ48" s="16">
        <f t="shared" si="16"/>
        <v>0</v>
      </c>
      <c r="BA48" s="16">
        <f t="shared" si="13"/>
        <v>0</v>
      </c>
      <c r="BB48" s="16">
        <f t="shared" si="13"/>
        <v>0</v>
      </c>
      <c r="BC48" s="16">
        <f t="shared" si="13"/>
        <v>0</v>
      </c>
      <c r="BD48" s="16">
        <f t="shared" si="13"/>
        <v>0</v>
      </c>
      <c r="BE48" s="16">
        <f t="shared" si="13"/>
        <v>0</v>
      </c>
      <c r="BF48" s="16">
        <f t="shared" si="13"/>
        <v>0</v>
      </c>
      <c r="BG48" s="16">
        <f t="shared" si="13"/>
        <v>0</v>
      </c>
      <c r="BH48" s="16">
        <f t="shared" si="13"/>
        <v>0</v>
      </c>
      <c r="BJ48" s="16">
        <f t="shared" si="9"/>
        <v>0</v>
      </c>
      <c r="BK48" s="16">
        <f t="shared" si="10"/>
        <v>0.17841676880217885</v>
      </c>
    </row>
    <row r="49" spans="1:63" x14ac:dyDescent="0.35">
      <c r="A49" s="4">
        <v>41673</v>
      </c>
      <c r="B49" s="16">
        <v>-17.222222222222221</v>
      </c>
      <c r="C49" s="16">
        <v>-8.8888888888888893</v>
      </c>
      <c r="D49" s="18">
        <v>9.35</v>
      </c>
      <c r="E49" s="18">
        <v>15.883333333333333</v>
      </c>
      <c r="G49" s="1">
        <f t="shared" si="3"/>
        <v>11.883333333333333</v>
      </c>
      <c r="H49" s="16">
        <f t="shared" si="4"/>
        <v>-12.355555555555556</v>
      </c>
      <c r="I49" s="16">
        <f t="shared" si="5"/>
        <v>8.3333333333333321</v>
      </c>
      <c r="J49" s="16">
        <f t="shared" si="6"/>
        <v>3.4666666666666668</v>
      </c>
      <c r="K49" s="16"/>
      <c r="L49" s="16">
        <f t="shared" si="18"/>
        <v>-14.869855655813229</v>
      </c>
      <c r="M49" s="16">
        <f t="shared" si="18"/>
        <v>-15.194451870986519</v>
      </c>
      <c r="N49" s="16">
        <f t="shared" si="18"/>
        <v>-15.503464783867178</v>
      </c>
      <c r="O49" s="16">
        <f t="shared" si="18"/>
        <v>-15.798944123512873</v>
      </c>
      <c r="P49" s="16">
        <f t="shared" si="18"/>
        <v>-16.082526162645394</v>
      </c>
      <c r="Q49" s="16">
        <f t="shared" si="18"/>
        <v>-16.355541834435709</v>
      </c>
      <c r="R49" s="16">
        <f t="shared" si="18"/>
        <v>-16.619091006261407</v>
      </c>
      <c r="S49" s="16">
        <f t="shared" si="18"/>
        <v>-16.874095022480759</v>
      </c>
      <c r="T49" s="16">
        <f t="shared" si="18"/>
        <v>-17.121334816131128</v>
      </c>
      <c r="U49" s="16">
        <f t="shared" si="18"/>
        <v>-13.953802460089612</v>
      </c>
      <c r="V49" s="16">
        <f t="shared" si="18"/>
        <v>-10.107903372780855</v>
      </c>
      <c r="W49" s="16">
        <f t="shared" si="18"/>
        <v>-8.8925265268448399</v>
      </c>
      <c r="X49" s="16">
        <f t="shared" si="18"/>
        <v>-9.2168923364426441</v>
      </c>
      <c r="Y49" s="16">
        <f t="shared" si="18"/>
        <v>-10.019091169097457</v>
      </c>
      <c r="Z49" s="16">
        <f t="shared" si="18"/>
        <v>-11.17699552448811</v>
      </c>
      <c r="AA49" s="16">
        <f t="shared" si="18"/>
        <v>-12.79870038996682</v>
      </c>
      <c r="AB49" s="16">
        <f t="shared" si="18"/>
        <v>-13.726544878520171</v>
      </c>
      <c r="AC49" s="16">
        <f t="shared" si="18"/>
        <v>-14.243105847097628</v>
      </c>
      <c r="AD49" s="16">
        <f t="shared" si="18"/>
        <v>-14.645987934500226</v>
      </c>
      <c r="AE49" s="16">
        <f t="shared" si="18"/>
        <v>-14.987914737342063</v>
      </c>
      <c r="AF49" s="16">
        <f t="shared" si="18"/>
        <v>-15.290270063195663</v>
      </c>
      <c r="AG49" s="16">
        <f t="shared" si="18"/>
        <v>-15.564259907902606</v>
      </c>
      <c r="AH49" s="16">
        <f t="shared" si="18"/>
        <v>-15.816627354895825</v>
      </c>
      <c r="AI49" s="16">
        <f t="shared" si="18"/>
        <v>-16.05180397518404</v>
      </c>
      <c r="AK49" s="16">
        <f t="shared" si="16"/>
        <v>0</v>
      </c>
      <c r="AL49" s="16">
        <f t="shared" si="16"/>
        <v>0</v>
      </c>
      <c r="AM49" s="16">
        <f t="shared" si="16"/>
        <v>0</v>
      </c>
      <c r="AN49" s="16">
        <f t="shared" si="16"/>
        <v>0</v>
      </c>
      <c r="AO49" s="16">
        <f t="shared" si="16"/>
        <v>0</v>
      </c>
      <c r="AP49" s="16">
        <f t="shared" si="16"/>
        <v>0</v>
      </c>
      <c r="AQ49" s="16">
        <f t="shared" si="16"/>
        <v>0</v>
      </c>
      <c r="AR49" s="16">
        <f t="shared" si="16"/>
        <v>0</v>
      </c>
      <c r="AS49" s="16">
        <f t="shared" si="16"/>
        <v>0</v>
      </c>
      <c r="AT49" s="16">
        <f t="shared" si="16"/>
        <v>0</v>
      </c>
      <c r="AU49" s="16">
        <f t="shared" si="16"/>
        <v>0</v>
      </c>
      <c r="AV49" s="16">
        <f t="shared" si="16"/>
        <v>0</v>
      </c>
      <c r="AW49" s="16">
        <f t="shared" si="16"/>
        <v>0</v>
      </c>
      <c r="AX49" s="16">
        <f t="shared" si="16"/>
        <v>0</v>
      </c>
      <c r="AY49" s="16">
        <f t="shared" si="16"/>
        <v>0</v>
      </c>
      <c r="AZ49" s="16">
        <f t="shared" si="16"/>
        <v>0</v>
      </c>
      <c r="BA49" s="16">
        <f t="shared" si="13"/>
        <v>0</v>
      </c>
      <c r="BB49" s="16">
        <f t="shared" si="13"/>
        <v>0</v>
      </c>
      <c r="BC49" s="16">
        <f t="shared" si="13"/>
        <v>0</v>
      </c>
      <c r="BD49" s="16">
        <f t="shared" si="13"/>
        <v>0</v>
      </c>
      <c r="BE49" s="16">
        <f t="shared" si="13"/>
        <v>0</v>
      </c>
      <c r="BF49" s="16">
        <f t="shared" si="13"/>
        <v>0</v>
      </c>
      <c r="BG49" s="16">
        <f t="shared" si="13"/>
        <v>0</v>
      </c>
      <c r="BH49" s="16">
        <f t="shared" si="13"/>
        <v>0</v>
      </c>
      <c r="BJ49" s="16">
        <f t="shared" si="9"/>
        <v>0</v>
      </c>
      <c r="BK49" s="16">
        <f t="shared" si="10"/>
        <v>0.17841676880217885</v>
      </c>
    </row>
    <row r="50" spans="1:63" x14ac:dyDescent="0.35">
      <c r="A50" s="4">
        <v>41674</v>
      </c>
      <c r="B50" s="16">
        <v>-17.777777777777779</v>
      </c>
      <c r="C50" s="16">
        <v>-14.444444444444445</v>
      </c>
      <c r="D50" s="18">
        <v>9.2833333333333332</v>
      </c>
      <c r="E50" s="18">
        <v>15.95</v>
      </c>
      <c r="G50" s="1">
        <f t="shared" si="3"/>
        <v>11.95</v>
      </c>
      <c r="H50" s="16">
        <f t="shared" si="4"/>
        <v>-17.911111111111111</v>
      </c>
      <c r="I50" s="16">
        <f t="shared" si="5"/>
        <v>3.3333333333333339</v>
      </c>
      <c r="J50" s="16">
        <f t="shared" si="6"/>
        <v>3.4666666666666668</v>
      </c>
      <c r="K50" s="16"/>
      <c r="L50" s="16">
        <f t="shared" si="18"/>
        <v>-16.272887142110829</v>
      </c>
      <c r="M50" s="16">
        <f t="shared" si="18"/>
        <v>-16.482142660954064</v>
      </c>
      <c r="N50" s="16">
        <f t="shared" si="18"/>
        <v>-16.68128734542173</v>
      </c>
      <c r="O50" s="16">
        <f t="shared" si="18"/>
        <v>-16.871658953096009</v>
      </c>
      <c r="P50" s="16">
        <f t="shared" si="18"/>
        <v>-17.054323934258001</v>
      </c>
      <c r="Q50" s="16">
        <f t="shared" si="18"/>
        <v>-17.230148734079439</v>
      </c>
      <c r="R50" s="16">
        <f t="shared" si="18"/>
        <v>-17.39984867110001</v>
      </c>
      <c r="S50" s="16">
        <f t="shared" si="18"/>
        <v>-17.564022452344545</v>
      </c>
      <c r="T50" s="16">
        <f t="shared" si="18"/>
        <v>-17.723177169861501</v>
      </c>
      <c r="U50" s="16">
        <f t="shared" si="18"/>
        <v>-16.412031009952127</v>
      </c>
      <c r="V50" s="16">
        <f t="shared" si="18"/>
        <v>-14.952879312863663</v>
      </c>
      <c r="W50" s="16">
        <f t="shared" si="18"/>
        <v>-14.445112677439953</v>
      </c>
      <c r="X50" s="16">
        <f t="shared" si="18"/>
        <v>-14.734992859771706</v>
      </c>
      <c r="Y50" s="16">
        <f t="shared" si="18"/>
        <v>-15.508408254286241</v>
      </c>
      <c r="Z50" s="16">
        <f t="shared" si="18"/>
        <v>-16.647613378196727</v>
      </c>
      <c r="AA50" s="16">
        <f t="shared" si="18"/>
        <v>-18.202331159887148</v>
      </c>
      <c r="AB50" s="16">
        <f t="shared" si="18"/>
        <v>-19.245649028516027</v>
      </c>
      <c r="AC50" s="16">
        <f t="shared" si="18"/>
        <v>-19.775829263855325</v>
      </c>
      <c r="AD50" s="16">
        <f t="shared" si="18"/>
        <v>-20.185612402681667</v>
      </c>
      <c r="AE50" s="16">
        <f t="shared" si="18"/>
        <v>-20.532091550095437</v>
      </c>
      <c r="AF50" s="16">
        <f t="shared" si="18"/>
        <v>-20.837836379687033</v>
      </c>
      <c r="AG50" s="16">
        <f t="shared" si="18"/>
        <v>-21.114531647647507</v>
      </c>
      <c r="AH50" s="16">
        <f t="shared" si="18"/>
        <v>-21.369157592881631</v>
      </c>
      <c r="AI50" s="16">
        <f t="shared" si="18"/>
        <v>-21.606279281339337</v>
      </c>
      <c r="AK50" s="16">
        <f t="shared" si="16"/>
        <v>0</v>
      </c>
      <c r="AL50" s="16">
        <f t="shared" si="16"/>
        <v>0</v>
      </c>
      <c r="AM50" s="16">
        <f t="shared" si="16"/>
        <v>0</v>
      </c>
      <c r="AN50" s="16">
        <f t="shared" si="16"/>
        <v>0</v>
      </c>
      <c r="AO50" s="16">
        <f t="shared" si="16"/>
        <v>0</v>
      </c>
      <c r="AP50" s="16">
        <f t="shared" si="16"/>
        <v>0</v>
      </c>
      <c r="AQ50" s="16">
        <f t="shared" si="16"/>
        <v>0</v>
      </c>
      <c r="AR50" s="16">
        <f t="shared" si="16"/>
        <v>0</v>
      </c>
      <c r="AS50" s="16">
        <f t="shared" si="16"/>
        <v>0</v>
      </c>
      <c r="AT50" s="16">
        <f t="shared" si="16"/>
        <v>0</v>
      </c>
      <c r="AU50" s="16">
        <f t="shared" si="16"/>
        <v>0</v>
      </c>
      <c r="AV50" s="16">
        <f t="shared" si="16"/>
        <v>0</v>
      </c>
      <c r="AW50" s="16">
        <f t="shared" si="16"/>
        <v>0</v>
      </c>
      <c r="AX50" s="16">
        <f t="shared" si="16"/>
        <v>0</v>
      </c>
      <c r="AY50" s="16">
        <f t="shared" si="16"/>
        <v>0</v>
      </c>
      <c r="AZ50" s="16">
        <f t="shared" si="16"/>
        <v>0</v>
      </c>
      <c r="BA50" s="16">
        <f t="shared" si="13"/>
        <v>0</v>
      </c>
      <c r="BB50" s="16">
        <f t="shared" si="13"/>
        <v>0</v>
      </c>
      <c r="BC50" s="16">
        <f t="shared" si="13"/>
        <v>0</v>
      </c>
      <c r="BD50" s="16">
        <f t="shared" si="13"/>
        <v>0</v>
      </c>
      <c r="BE50" s="16">
        <f t="shared" si="13"/>
        <v>0</v>
      </c>
      <c r="BF50" s="16">
        <f t="shared" si="13"/>
        <v>0</v>
      </c>
      <c r="BG50" s="16">
        <f t="shared" si="13"/>
        <v>0</v>
      </c>
      <c r="BH50" s="16">
        <f t="shared" si="13"/>
        <v>0</v>
      </c>
      <c r="BJ50" s="16">
        <f t="shared" si="9"/>
        <v>0</v>
      </c>
      <c r="BK50" s="16">
        <f t="shared" si="10"/>
        <v>0.17841676880217885</v>
      </c>
    </row>
    <row r="51" spans="1:63" x14ac:dyDescent="0.35">
      <c r="A51" s="4">
        <v>41675</v>
      </c>
      <c r="B51" s="16">
        <v>-23.333333333333332</v>
      </c>
      <c r="C51" s="16">
        <v>-14.444444444444445</v>
      </c>
      <c r="D51" s="18">
        <v>9.2166666666666668</v>
      </c>
      <c r="E51" s="18">
        <v>16.016666666666666</v>
      </c>
      <c r="G51" s="1">
        <f t="shared" si="3"/>
        <v>12.016666666666666</v>
      </c>
      <c r="H51" s="16">
        <f t="shared" si="4"/>
        <v>-17.694444444444446</v>
      </c>
      <c r="I51" s="16">
        <f t="shared" si="5"/>
        <v>8.8888888888888875</v>
      </c>
      <c r="J51" s="16">
        <f t="shared" si="6"/>
        <v>3.2500000000000018</v>
      </c>
      <c r="K51" s="16"/>
      <c r="L51" s="16">
        <f t="shared" si="18"/>
        <v>-21.829076162314369</v>
      </c>
      <c r="M51" s="16">
        <f t="shared" si="18"/>
        <v>-22.039867882662627</v>
      </c>
      <c r="N51" s="16">
        <f t="shared" si="18"/>
        <v>-22.240408376813111</v>
      </c>
      <c r="O51" s="16">
        <f t="shared" si="18"/>
        <v>-22.43206202336366</v>
      </c>
      <c r="P51" s="16">
        <f t="shared" si="18"/>
        <v>-22.615914984513218</v>
      </c>
      <c r="Q51" s="16">
        <f t="shared" si="18"/>
        <v>-22.792848693505501</v>
      </c>
      <c r="R51" s="16">
        <f t="shared" si="18"/>
        <v>-22.963590122402909</v>
      </c>
      <c r="S51" s="16">
        <f t="shared" si="18"/>
        <v>-23.128747213382567</v>
      </c>
      <c r="T51" s="16">
        <f t="shared" si="18"/>
        <v>-23.288834498559449</v>
      </c>
      <c r="U51" s="16">
        <f t="shared" si="18"/>
        <v>-19.551636824278543</v>
      </c>
      <c r="V51" s="16">
        <f t="shared" si="18"/>
        <v>-15.851442022269598</v>
      </c>
      <c r="W51" s="16">
        <f t="shared" si="18"/>
        <v>-14.444832984241131</v>
      </c>
      <c r="X51" s="16">
        <f t="shared" si="18"/>
        <v>-14.683760196850312</v>
      </c>
      <c r="Y51" s="16">
        <f t="shared" si="18"/>
        <v>-15.381355724440139</v>
      </c>
      <c r="Z51" s="16">
        <f t="shared" si="18"/>
        <v>-16.431098041449161</v>
      </c>
      <c r="AA51" s="16">
        <f t="shared" ref="AA51:AI51" si="19">IF(AA$3&lt;$D51,$H50+($B51-$H50)/(($D50+24)-$E50)^0.5*(AA$3+24-$E50)^0.5,IF(AA$3&lt;=$G51,$B51+$I51*SIN((AA$3-$D51)/($G51-$D51)*PI()/2),IF(AA$3&lt;=$E51,$H51+$J51*SIN(PI()/2+((AA$3-$G51)/4)*PI()/2),$H51+($B52-$H51)/(($D51+24)-$E51)^0.5*(AA$3-$E51)^0.5)))</f>
        <v>-17.673173396050554</v>
      </c>
      <c r="AB51" s="16">
        <f t="shared" si="19"/>
        <v>-18.909887862465915</v>
      </c>
      <c r="AC51" s="16">
        <f t="shared" si="19"/>
        <v>-19.420609104515396</v>
      </c>
      <c r="AD51" s="16">
        <f t="shared" si="19"/>
        <v>-19.811514628671699</v>
      </c>
      <c r="AE51" s="16">
        <f t="shared" si="19"/>
        <v>-20.140733040708216</v>
      </c>
      <c r="AF51" s="16">
        <f t="shared" si="19"/>
        <v>-20.430622367657101</v>
      </c>
      <c r="AG51" s="16">
        <f t="shared" si="19"/>
        <v>-20.692612444864444</v>
      </c>
      <c r="AH51" s="16">
        <f t="shared" si="19"/>
        <v>-20.933480271663498</v>
      </c>
      <c r="AI51" s="16">
        <f t="shared" si="19"/>
        <v>-21.157635865846785</v>
      </c>
      <c r="AK51" s="16">
        <f t="shared" si="16"/>
        <v>0</v>
      </c>
      <c r="AL51" s="16">
        <f t="shared" si="16"/>
        <v>0</v>
      </c>
      <c r="AM51" s="16">
        <f t="shared" si="16"/>
        <v>0</v>
      </c>
      <c r="AN51" s="16">
        <f t="shared" si="16"/>
        <v>0</v>
      </c>
      <c r="AO51" s="16">
        <f t="shared" si="16"/>
        <v>0</v>
      </c>
      <c r="AP51" s="16">
        <f t="shared" si="16"/>
        <v>0</v>
      </c>
      <c r="AQ51" s="16">
        <f t="shared" si="16"/>
        <v>0</v>
      </c>
      <c r="AR51" s="16">
        <f t="shared" si="16"/>
        <v>0</v>
      </c>
      <c r="AS51" s="16">
        <f t="shared" si="16"/>
        <v>0</v>
      </c>
      <c r="AT51" s="16">
        <f t="shared" si="16"/>
        <v>0</v>
      </c>
      <c r="AU51" s="16">
        <f t="shared" si="16"/>
        <v>0</v>
      </c>
      <c r="AV51" s="16">
        <f t="shared" si="16"/>
        <v>0</v>
      </c>
      <c r="AW51" s="16">
        <f t="shared" si="16"/>
        <v>0</v>
      </c>
      <c r="AX51" s="16">
        <f t="shared" si="16"/>
        <v>0</v>
      </c>
      <c r="AY51" s="16">
        <f t="shared" si="16"/>
        <v>0</v>
      </c>
      <c r="AZ51" s="16">
        <f t="shared" si="16"/>
        <v>0</v>
      </c>
      <c r="BA51" s="16">
        <f t="shared" si="13"/>
        <v>0</v>
      </c>
      <c r="BB51" s="16">
        <f t="shared" si="13"/>
        <v>0</v>
      </c>
      <c r="BC51" s="16">
        <f t="shared" si="13"/>
        <v>0</v>
      </c>
      <c r="BD51" s="16">
        <f t="shared" si="13"/>
        <v>0</v>
      </c>
      <c r="BE51" s="16">
        <f t="shared" si="13"/>
        <v>0</v>
      </c>
      <c r="BF51" s="16">
        <f t="shared" si="13"/>
        <v>0</v>
      </c>
      <c r="BG51" s="16">
        <f t="shared" si="13"/>
        <v>0</v>
      </c>
      <c r="BH51" s="16">
        <f t="shared" si="13"/>
        <v>0</v>
      </c>
      <c r="BJ51" s="16">
        <f t="shared" si="9"/>
        <v>0</v>
      </c>
      <c r="BK51" s="16">
        <f t="shared" si="10"/>
        <v>0.17841676880217885</v>
      </c>
    </row>
    <row r="52" spans="1:63" x14ac:dyDescent="0.35">
      <c r="A52" s="4">
        <v>41676</v>
      </c>
      <c r="B52" s="16">
        <v>-22.777777777777779</v>
      </c>
      <c r="C52" s="16">
        <v>0</v>
      </c>
      <c r="D52" s="18">
        <v>9.15</v>
      </c>
      <c r="E52" s="18">
        <v>16.083333333333332</v>
      </c>
      <c r="G52" s="1">
        <f t="shared" si="3"/>
        <v>12.083333333333332</v>
      </c>
      <c r="H52" s="16">
        <f t="shared" si="4"/>
        <v>-1.2999999999999998</v>
      </c>
      <c r="I52" s="16">
        <f t="shared" si="5"/>
        <v>22.777777777777779</v>
      </c>
      <c r="J52" s="16">
        <f t="shared" si="6"/>
        <v>1.2999999999999998</v>
      </c>
      <c r="K52" s="16"/>
      <c r="L52" s="16">
        <f t="shared" ref="L52:AI62" si="20">IF(L$3&lt;$D52,$H51+($B52-$H51)/(($D51+24)-$E51)^0.5*(L$3+24-$E51)^0.5,IF(L$3&lt;=$G52,$B52+$I52*SIN((L$3-$D52)/($G52-$D52)*PI()/2),IF(L$3&lt;=$E52,$H52+$J52*SIN(PI()/2+((L$3-$G52)/4)*PI()/2),$H52+($B53-$H52)/(($D52+24)-$E52)^0.5*(L$3-$E52)^0.5)))</f>
        <v>-21.368139662142958</v>
      </c>
      <c r="M52" s="16">
        <f t="shared" si="20"/>
        <v>-21.567218422332523</v>
      </c>
      <c r="N52" s="16">
        <f t="shared" si="20"/>
        <v>-21.75655227352447</v>
      </c>
      <c r="O52" s="16">
        <f t="shared" si="20"/>
        <v>-21.937445946487472</v>
      </c>
      <c r="P52" s="16">
        <f t="shared" si="20"/>
        <v>-22.110936658589683</v>
      </c>
      <c r="Q52" s="16">
        <f t="shared" si="20"/>
        <v>-22.277865133064644</v>
      </c>
      <c r="R52" s="16">
        <f t="shared" si="20"/>
        <v>-22.438924072405534</v>
      </c>
      <c r="S52" s="16">
        <f t="shared" si="20"/>
        <v>-22.594692261790417</v>
      </c>
      <c r="T52" s="16">
        <f t="shared" si="20"/>
        <v>-22.745659189698316</v>
      </c>
      <c r="U52" s="16">
        <f t="shared" si="20"/>
        <v>-12.764244213301678</v>
      </c>
      <c r="V52" s="16">
        <f t="shared" si="20"/>
        <v>-3.7265609762716032</v>
      </c>
      <c r="W52" s="16">
        <f t="shared" si="20"/>
        <v>-2.2675857094860419E-2</v>
      </c>
      <c r="X52" s="16">
        <f t="shared" si="20"/>
        <v>-8.3322295215476849E-2</v>
      </c>
      <c r="Y52" s="16">
        <f t="shared" si="20"/>
        <v>-0.3511767054928141</v>
      </c>
      <c r="Z52" s="16">
        <f t="shared" si="20"/>
        <v>-0.76348086125428694</v>
      </c>
      <c r="AA52" s="16">
        <f t="shared" si="20"/>
        <v>-1.2574651923316915</v>
      </c>
      <c r="AB52" s="16">
        <f t="shared" si="20"/>
        <v>-1.7712376122008704</v>
      </c>
      <c r="AC52" s="16">
        <f t="shared" si="20"/>
        <v>-1.9814084614381042</v>
      </c>
      <c r="AD52" s="16">
        <f t="shared" si="20"/>
        <v>-2.1405772394528126</v>
      </c>
      <c r="AE52" s="16">
        <f t="shared" si="20"/>
        <v>-2.2740753049188638</v>
      </c>
      <c r="AF52" s="16">
        <f t="shared" si="20"/>
        <v>-2.3913639648712266</v>
      </c>
      <c r="AG52" s="16">
        <f t="shared" si="20"/>
        <v>-2.4972167339233575</v>
      </c>
      <c r="AH52" s="16">
        <f t="shared" si="20"/>
        <v>-2.5944421625367342</v>
      </c>
      <c r="AI52" s="16">
        <f t="shared" si="20"/>
        <v>-2.684858518520735</v>
      </c>
      <c r="AK52" s="16">
        <f t="shared" si="16"/>
        <v>0</v>
      </c>
      <c r="AL52" s="16">
        <f t="shared" si="16"/>
        <v>0</v>
      </c>
      <c r="AM52" s="16">
        <f t="shared" si="16"/>
        <v>0</v>
      </c>
      <c r="AN52" s="16">
        <f t="shared" ref="AK52:AZ68" si="21">IF(O52&gt;$AJ$1,O52-$AJ$1,0)</f>
        <v>0</v>
      </c>
      <c r="AO52" s="16">
        <f t="shared" si="21"/>
        <v>0</v>
      </c>
      <c r="AP52" s="16">
        <f t="shared" si="21"/>
        <v>0</v>
      </c>
      <c r="AQ52" s="16">
        <f t="shared" si="21"/>
        <v>0</v>
      </c>
      <c r="AR52" s="16">
        <f t="shared" si="21"/>
        <v>0</v>
      </c>
      <c r="AS52" s="16">
        <f t="shared" si="21"/>
        <v>0</v>
      </c>
      <c r="AT52" s="16">
        <f t="shared" si="21"/>
        <v>0</v>
      </c>
      <c r="AU52" s="16">
        <f t="shared" si="21"/>
        <v>0</v>
      </c>
      <c r="AV52" s="16">
        <f t="shared" si="21"/>
        <v>0</v>
      </c>
      <c r="AW52" s="16">
        <f t="shared" si="21"/>
        <v>0</v>
      </c>
      <c r="AX52" s="16">
        <f t="shared" si="21"/>
        <v>0</v>
      </c>
      <c r="AY52" s="16">
        <f t="shared" si="21"/>
        <v>0</v>
      </c>
      <c r="AZ52" s="16">
        <f t="shared" si="21"/>
        <v>0</v>
      </c>
      <c r="BA52" s="16">
        <f t="shared" si="13"/>
        <v>0</v>
      </c>
      <c r="BB52" s="16">
        <f t="shared" si="13"/>
        <v>0</v>
      </c>
      <c r="BC52" s="16">
        <f t="shared" si="13"/>
        <v>0</v>
      </c>
      <c r="BD52" s="16">
        <f t="shared" si="13"/>
        <v>0</v>
      </c>
      <c r="BE52" s="16">
        <f t="shared" si="13"/>
        <v>0</v>
      </c>
      <c r="BF52" s="16">
        <f t="shared" si="13"/>
        <v>0</v>
      </c>
      <c r="BG52" s="16">
        <f t="shared" si="13"/>
        <v>0</v>
      </c>
      <c r="BH52" s="16">
        <f t="shared" si="13"/>
        <v>0</v>
      </c>
      <c r="BJ52" s="16">
        <f t="shared" si="9"/>
        <v>0</v>
      </c>
      <c r="BK52" s="16">
        <f t="shared" si="10"/>
        <v>0.17841676880217885</v>
      </c>
    </row>
    <row r="53" spans="1:63" x14ac:dyDescent="0.35">
      <c r="A53" s="4">
        <v>41677</v>
      </c>
      <c r="B53" s="16">
        <v>-3.333333333333333</v>
      </c>
      <c r="C53" s="16">
        <v>1.6666666666666665</v>
      </c>
      <c r="D53" s="18">
        <v>9.1</v>
      </c>
      <c r="E53" s="18">
        <v>16.149999999999999</v>
      </c>
      <c r="G53" s="1">
        <f t="shared" si="3"/>
        <v>12.149999999999999</v>
      </c>
      <c r="H53" s="16">
        <f t="shared" si="4"/>
        <v>-4.6166666666666671</v>
      </c>
      <c r="I53" s="16">
        <f t="shared" si="5"/>
        <v>5</v>
      </c>
      <c r="J53" s="16">
        <f t="shared" si="6"/>
        <v>6.2833333333333332</v>
      </c>
      <c r="K53" s="16"/>
      <c r="L53" s="16">
        <f t="shared" si="20"/>
        <v>-2.7697230080821731</v>
      </c>
      <c r="M53" s="16">
        <f t="shared" si="20"/>
        <v>-2.8499478457847469</v>
      </c>
      <c r="N53" s="16">
        <f t="shared" si="20"/>
        <v>-2.9262198279505278</v>
      </c>
      <c r="O53" s="16">
        <f t="shared" si="20"/>
        <v>-2.9990713737174524</v>
      </c>
      <c r="P53" s="16">
        <f t="shared" si="20"/>
        <v>-3.0689251361074548</v>
      </c>
      <c r="Q53" s="16">
        <f t="shared" si="20"/>
        <v>-3.1361232914266526</v>
      </c>
      <c r="R53" s="16">
        <f t="shared" si="20"/>
        <v>-3.2009474862515566</v>
      </c>
      <c r="S53" s="16">
        <f t="shared" si="20"/>
        <v>-3.2636328449210605</v>
      </c>
      <c r="T53" s="16">
        <f t="shared" si="20"/>
        <v>-3.3243780659302362</v>
      </c>
      <c r="U53" s="16">
        <f t="shared" si="20"/>
        <v>-1.097864368407762</v>
      </c>
      <c r="V53" s="16">
        <f t="shared" si="20"/>
        <v>0.81505173442976275</v>
      </c>
      <c r="W53" s="16">
        <f t="shared" si="20"/>
        <v>1.6517542989093004</v>
      </c>
      <c r="X53" s="16">
        <f t="shared" si="20"/>
        <v>1.3198646586335485</v>
      </c>
      <c r="Y53" s="16">
        <f t="shared" si="20"/>
        <v>8.0177320453314493E-2</v>
      </c>
      <c r="Z53" s="16">
        <f t="shared" si="20"/>
        <v>-1.8745619377691702</v>
      </c>
      <c r="AA53" s="16">
        <f t="shared" si="20"/>
        <v>-4.2467617837250318</v>
      </c>
      <c r="AB53" s="16">
        <f t="shared" si="20"/>
        <v>-6.8174634336481326</v>
      </c>
      <c r="AC53" s="16">
        <f t="shared" si="20"/>
        <v>-7.8634726732411142</v>
      </c>
      <c r="AD53" s="16">
        <f t="shared" si="20"/>
        <v>-8.6465540198193267</v>
      </c>
      <c r="AE53" s="16">
        <f t="shared" si="20"/>
        <v>-9.300493618409396</v>
      </c>
      <c r="AF53" s="16">
        <f t="shared" si="20"/>
        <v>-9.873707445340866</v>
      </c>
      <c r="AG53" s="16">
        <f t="shared" si="20"/>
        <v>-10.390289496694212</v>
      </c>
      <c r="AH53" s="16">
        <f t="shared" si="20"/>
        <v>-10.864303293278933</v>
      </c>
      <c r="AI53" s="16">
        <f t="shared" si="20"/>
        <v>-11.304805888674455</v>
      </c>
      <c r="AK53" s="16">
        <f t="shared" si="21"/>
        <v>0</v>
      </c>
      <c r="AL53" s="16">
        <f t="shared" si="21"/>
        <v>0</v>
      </c>
      <c r="AM53" s="16">
        <f t="shared" si="21"/>
        <v>0</v>
      </c>
      <c r="AN53" s="16">
        <f t="shared" si="21"/>
        <v>0</v>
      </c>
      <c r="AO53" s="16">
        <f t="shared" si="21"/>
        <v>0</v>
      </c>
      <c r="AP53" s="16">
        <f t="shared" si="21"/>
        <v>0</v>
      </c>
      <c r="AQ53" s="16">
        <f t="shared" si="21"/>
        <v>0</v>
      </c>
      <c r="AR53" s="16">
        <f t="shared" si="21"/>
        <v>0</v>
      </c>
      <c r="AS53" s="16">
        <f t="shared" si="21"/>
        <v>0</v>
      </c>
      <c r="AT53" s="16">
        <f t="shared" si="21"/>
        <v>0</v>
      </c>
      <c r="AU53" s="16">
        <f t="shared" si="21"/>
        <v>0</v>
      </c>
      <c r="AV53" s="16">
        <f t="shared" si="21"/>
        <v>0</v>
      </c>
      <c r="AW53" s="16">
        <f t="shared" si="21"/>
        <v>0</v>
      </c>
      <c r="AX53" s="16">
        <f t="shared" si="21"/>
        <v>0</v>
      </c>
      <c r="AY53" s="16">
        <f t="shared" si="21"/>
        <v>0</v>
      </c>
      <c r="AZ53" s="16">
        <f t="shared" si="21"/>
        <v>0</v>
      </c>
      <c r="BA53" s="16">
        <f t="shared" si="13"/>
        <v>0</v>
      </c>
      <c r="BB53" s="16">
        <f t="shared" si="13"/>
        <v>0</v>
      </c>
      <c r="BC53" s="16">
        <f t="shared" si="13"/>
        <v>0</v>
      </c>
      <c r="BD53" s="16">
        <f t="shared" si="13"/>
        <v>0</v>
      </c>
      <c r="BE53" s="16">
        <f t="shared" si="13"/>
        <v>0</v>
      </c>
      <c r="BF53" s="16">
        <f t="shared" si="13"/>
        <v>0</v>
      </c>
      <c r="BG53" s="16">
        <f t="shared" si="13"/>
        <v>0</v>
      </c>
      <c r="BH53" s="16">
        <f t="shared" ref="BE53:BH116" si="22">IF(AI53&gt;$AJ$1,AI53-$AJ$1,0)</f>
        <v>0</v>
      </c>
      <c r="BJ53" s="16">
        <f t="shared" si="9"/>
        <v>0</v>
      </c>
      <c r="BK53" s="16">
        <f t="shared" si="10"/>
        <v>0.17841676880217885</v>
      </c>
    </row>
    <row r="54" spans="1:63" x14ac:dyDescent="0.35">
      <c r="A54" s="4">
        <v>41678</v>
      </c>
      <c r="B54" s="16">
        <v>-14.444444444444445</v>
      </c>
      <c r="C54" s="16">
        <v>1.1111111111111112</v>
      </c>
      <c r="D54" s="18">
        <v>9.0333333333333332</v>
      </c>
      <c r="E54" s="18">
        <v>16.216666666666665</v>
      </c>
      <c r="G54" s="1">
        <f t="shared" si="3"/>
        <v>12.216666666666665</v>
      </c>
      <c r="H54" s="16">
        <f t="shared" si="4"/>
        <v>-7.1222222222222236</v>
      </c>
      <c r="I54" s="16">
        <f t="shared" si="5"/>
        <v>15.555555555555555</v>
      </c>
      <c r="J54" s="16">
        <f t="shared" si="6"/>
        <v>8.2333333333333343</v>
      </c>
      <c r="K54" s="16"/>
      <c r="L54" s="16">
        <f t="shared" si="20"/>
        <v>-11.71803618864838</v>
      </c>
      <c r="M54" s="16">
        <f t="shared" si="20"/>
        <v>-12.108508357633088</v>
      </c>
      <c r="N54" s="16">
        <f t="shared" si="20"/>
        <v>-12.479613617859613</v>
      </c>
      <c r="O54" s="16">
        <f t="shared" si="20"/>
        <v>-12.833976298903139</v>
      </c>
      <c r="P54" s="16">
        <f t="shared" si="20"/>
        <v>-13.173676683420073</v>
      </c>
      <c r="Q54" s="16">
        <f t="shared" si="20"/>
        <v>-13.500396922679057</v>
      </c>
      <c r="R54" s="16">
        <f t="shared" si="20"/>
        <v>-13.815520187424665</v>
      </c>
      <c r="S54" s="16">
        <f t="shared" si="20"/>
        <v>-14.120200163799913</v>
      </c>
      <c r="T54" s="16">
        <f t="shared" si="20"/>
        <v>-14.415411064083385</v>
      </c>
      <c r="U54" s="16">
        <f t="shared" si="20"/>
        <v>-7.3026970091021992</v>
      </c>
      <c r="V54" s="16">
        <f t="shared" si="20"/>
        <v>-1.6090243634973849</v>
      </c>
      <c r="W54" s="16">
        <f t="shared" si="20"/>
        <v>1.0222929991469236</v>
      </c>
      <c r="X54" s="16">
        <f t="shared" si="20"/>
        <v>0.72462727433295449</v>
      </c>
      <c r="Y54" s="16">
        <f t="shared" si="20"/>
        <v>-0.82668394851312232</v>
      </c>
      <c r="Z54" s="16">
        <f t="shared" si="20"/>
        <v>-3.3364338043348489</v>
      </c>
      <c r="AA54" s="16">
        <f t="shared" si="20"/>
        <v>-6.4225356285224562</v>
      </c>
      <c r="AB54" s="16">
        <f t="shared" si="20"/>
        <v>-9.9015788267253129</v>
      </c>
      <c r="AC54" s="16">
        <f t="shared" si="20"/>
        <v>-11.315824430055203</v>
      </c>
      <c r="AD54" s="16">
        <f t="shared" si="20"/>
        <v>-12.361284716608825</v>
      </c>
      <c r="AE54" s="16">
        <f t="shared" si="20"/>
        <v>-13.23035222760317</v>
      </c>
      <c r="AF54" s="16">
        <f t="shared" si="20"/>
        <v>-13.99031719136627</v>
      </c>
      <c r="AG54" s="16">
        <f t="shared" si="20"/>
        <v>-14.674189174462445</v>
      </c>
      <c r="AH54" s="16">
        <f t="shared" si="20"/>
        <v>-15.30107796066603</v>
      </c>
      <c r="AI54" s="16">
        <f t="shared" si="20"/>
        <v>-15.883224307190694</v>
      </c>
      <c r="AK54" s="16">
        <f t="shared" si="21"/>
        <v>0</v>
      </c>
      <c r="AL54" s="16">
        <f t="shared" si="21"/>
        <v>0</v>
      </c>
      <c r="AM54" s="16">
        <f t="shared" si="21"/>
        <v>0</v>
      </c>
      <c r="AN54" s="16">
        <f t="shared" si="21"/>
        <v>0</v>
      </c>
      <c r="AO54" s="16">
        <f t="shared" si="21"/>
        <v>0</v>
      </c>
      <c r="AP54" s="16">
        <f t="shared" si="21"/>
        <v>0</v>
      </c>
      <c r="AQ54" s="16">
        <f t="shared" si="21"/>
        <v>0</v>
      </c>
      <c r="AR54" s="16">
        <f t="shared" si="21"/>
        <v>0</v>
      </c>
      <c r="AS54" s="16">
        <f t="shared" si="21"/>
        <v>0</v>
      </c>
      <c r="AT54" s="16">
        <f t="shared" si="21"/>
        <v>0</v>
      </c>
      <c r="AU54" s="16">
        <f t="shared" si="21"/>
        <v>0</v>
      </c>
      <c r="AV54" s="16">
        <f t="shared" si="21"/>
        <v>0</v>
      </c>
      <c r="AW54" s="16">
        <f t="shared" si="21"/>
        <v>0</v>
      </c>
      <c r="AX54" s="16">
        <f t="shared" si="21"/>
        <v>0</v>
      </c>
      <c r="AY54" s="16">
        <f t="shared" si="21"/>
        <v>0</v>
      </c>
      <c r="AZ54" s="16">
        <f t="shared" si="21"/>
        <v>0</v>
      </c>
      <c r="BA54" s="16">
        <f t="shared" ref="AZ54:BG101" si="23">IF(AB54&gt;$AJ$1,AB54-$AJ$1,0)</f>
        <v>0</v>
      </c>
      <c r="BB54" s="16">
        <f t="shared" si="23"/>
        <v>0</v>
      </c>
      <c r="BC54" s="16">
        <f t="shared" si="23"/>
        <v>0</v>
      </c>
      <c r="BD54" s="16">
        <f t="shared" si="23"/>
        <v>0</v>
      </c>
      <c r="BE54" s="16">
        <f t="shared" si="22"/>
        <v>0</v>
      </c>
      <c r="BF54" s="16">
        <f t="shared" si="22"/>
        <v>0</v>
      </c>
      <c r="BG54" s="16">
        <f t="shared" si="22"/>
        <v>0</v>
      </c>
      <c r="BH54" s="16">
        <f t="shared" si="22"/>
        <v>0</v>
      </c>
      <c r="BJ54" s="16">
        <f t="shared" si="9"/>
        <v>0</v>
      </c>
      <c r="BK54" s="16">
        <f t="shared" si="10"/>
        <v>0.17841676880217885</v>
      </c>
    </row>
    <row r="55" spans="1:63" x14ac:dyDescent="0.35">
      <c r="A55" s="4">
        <v>41679</v>
      </c>
      <c r="B55" s="16">
        <v>-20</v>
      </c>
      <c r="C55" s="16">
        <v>-13.333333333333332</v>
      </c>
      <c r="D55" s="18">
        <v>8.9666666666666668</v>
      </c>
      <c r="E55" s="18">
        <v>16.283333333333335</v>
      </c>
      <c r="G55" s="1">
        <f t="shared" si="3"/>
        <v>12.283333333333335</v>
      </c>
      <c r="H55" s="16">
        <f t="shared" si="4"/>
        <v>-15.933333333333334</v>
      </c>
      <c r="I55" s="16">
        <f t="shared" si="5"/>
        <v>6.6666666666666679</v>
      </c>
      <c r="J55" s="16">
        <f t="shared" si="6"/>
        <v>2.6000000000000014</v>
      </c>
      <c r="K55" s="16"/>
      <c r="L55" s="16">
        <f t="shared" si="20"/>
        <v>-16.429028004840049</v>
      </c>
      <c r="M55" s="16">
        <f t="shared" si="20"/>
        <v>-16.944549350653414</v>
      </c>
      <c r="N55" s="16">
        <f t="shared" si="20"/>
        <v>-17.434330957125187</v>
      </c>
      <c r="O55" s="16">
        <f t="shared" si="20"/>
        <v>-17.901881906229356</v>
      </c>
      <c r="P55" s="16">
        <f t="shared" si="20"/>
        <v>-18.349979756367475</v>
      </c>
      <c r="Q55" s="16">
        <f t="shared" si="20"/>
        <v>-18.780867751961178</v>
      </c>
      <c r="R55" s="16">
        <f t="shared" si="20"/>
        <v>-19.196388525973752</v>
      </c>
      <c r="S55" s="16">
        <f t="shared" si="20"/>
        <v>-19.598077634705792</v>
      </c>
      <c r="T55" s="16">
        <f t="shared" si="20"/>
        <v>-19.894758386575752</v>
      </c>
      <c r="U55" s="16">
        <f t="shared" si="20"/>
        <v>-16.866060277093315</v>
      </c>
      <c r="V55" s="16">
        <f t="shared" si="20"/>
        <v>-14.527274165804918</v>
      </c>
      <c r="W55" s="16">
        <f t="shared" si="20"/>
        <v>-13.393265283714719</v>
      </c>
      <c r="X55" s="16">
        <f t="shared" si="20"/>
        <v>-13.435622373802699</v>
      </c>
      <c r="Y55" s="16">
        <f t="shared" si="20"/>
        <v>-13.902088067400959</v>
      </c>
      <c r="Z55" s="16">
        <f t="shared" si="20"/>
        <v>-14.677792439453235</v>
      </c>
      <c r="AA55" s="16">
        <f t="shared" si="20"/>
        <v>-15.64464153109221</v>
      </c>
      <c r="AB55" s="16">
        <f t="shared" si="20"/>
        <v>-16.776193956695245</v>
      </c>
      <c r="AC55" s="16">
        <f t="shared" si="20"/>
        <v>-17.237821517139313</v>
      </c>
      <c r="AD55" s="16">
        <f t="shared" si="20"/>
        <v>-17.574358870296365</v>
      </c>
      <c r="AE55" s="16">
        <f t="shared" si="20"/>
        <v>-17.852770804114865</v>
      </c>
      <c r="AF55" s="16">
        <f t="shared" si="20"/>
        <v>-18.095627391854421</v>
      </c>
      <c r="AG55" s="16">
        <f t="shared" si="20"/>
        <v>-18.313835588486853</v>
      </c>
      <c r="AH55" s="16">
        <f t="shared" si="20"/>
        <v>-18.513656254610122</v>
      </c>
      <c r="AI55" s="16">
        <f t="shared" si="20"/>
        <v>-18.699077676063112</v>
      </c>
      <c r="AK55" s="16">
        <f t="shared" si="21"/>
        <v>0</v>
      </c>
      <c r="AL55" s="16">
        <f t="shared" si="21"/>
        <v>0</v>
      </c>
      <c r="AM55" s="16">
        <f t="shared" si="21"/>
        <v>0</v>
      </c>
      <c r="AN55" s="16">
        <f t="shared" si="21"/>
        <v>0</v>
      </c>
      <c r="AO55" s="16">
        <f t="shared" si="21"/>
        <v>0</v>
      </c>
      <c r="AP55" s="16">
        <f t="shared" si="21"/>
        <v>0</v>
      </c>
      <c r="AQ55" s="16">
        <f t="shared" si="21"/>
        <v>0</v>
      </c>
      <c r="AR55" s="16">
        <f t="shared" si="21"/>
        <v>0</v>
      </c>
      <c r="AS55" s="16">
        <f t="shared" si="21"/>
        <v>0</v>
      </c>
      <c r="AT55" s="16">
        <f t="shared" si="21"/>
        <v>0</v>
      </c>
      <c r="AU55" s="16">
        <f t="shared" si="21"/>
        <v>0</v>
      </c>
      <c r="AV55" s="16">
        <f t="shared" si="21"/>
        <v>0</v>
      </c>
      <c r="AW55" s="16">
        <f t="shared" si="21"/>
        <v>0</v>
      </c>
      <c r="AX55" s="16">
        <f t="shared" si="21"/>
        <v>0</v>
      </c>
      <c r="AY55" s="16">
        <f t="shared" si="21"/>
        <v>0</v>
      </c>
      <c r="AZ55" s="16">
        <f t="shared" si="21"/>
        <v>0</v>
      </c>
      <c r="BA55" s="16">
        <f t="shared" si="23"/>
        <v>0</v>
      </c>
      <c r="BB55" s="16">
        <f t="shared" si="23"/>
        <v>0</v>
      </c>
      <c r="BC55" s="16">
        <f t="shared" si="23"/>
        <v>0</v>
      </c>
      <c r="BD55" s="16">
        <f t="shared" si="23"/>
        <v>0</v>
      </c>
      <c r="BE55" s="16">
        <f t="shared" si="22"/>
        <v>0</v>
      </c>
      <c r="BF55" s="16">
        <f t="shared" si="22"/>
        <v>0</v>
      </c>
      <c r="BG55" s="16">
        <f t="shared" si="22"/>
        <v>0</v>
      </c>
      <c r="BH55" s="16">
        <f t="shared" si="22"/>
        <v>0</v>
      </c>
      <c r="BJ55" s="16">
        <f t="shared" si="9"/>
        <v>0</v>
      </c>
      <c r="BK55" s="16">
        <f t="shared" si="10"/>
        <v>0.17841676880217885</v>
      </c>
    </row>
    <row r="56" spans="1:63" x14ac:dyDescent="0.35">
      <c r="A56" s="4">
        <v>41680</v>
      </c>
      <c r="B56" s="16">
        <v>-20</v>
      </c>
      <c r="C56" s="16">
        <v>-14.444444444444445</v>
      </c>
      <c r="D56" s="18">
        <v>8.9</v>
      </c>
      <c r="E56" s="18">
        <v>16.350000000000001</v>
      </c>
      <c r="G56" s="1">
        <f t="shared" si="3"/>
        <v>12.350000000000001</v>
      </c>
      <c r="H56" s="16">
        <f t="shared" si="4"/>
        <v>-15.527777777777779</v>
      </c>
      <c r="I56" s="16">
        <f t="shared" si="5"/>
        <v>5.5555555555555554</v>
      </c>
      <c r="J56" s="16">
        <f t="shared" si="6"/>
        <v>1.0833333333333339</v>
      </c>
      <c r="K56" s="16"/>
      <c r="L56" s="16">
        <f t="shared" si="20"/>
        <v>-18.872826003951371</v>
      </c>
      <c r="M56" s="16">
        <f t="shared" si="20"/>
        <v>-19.036862381351501</v>
      </c>
      <c r="N56" s="16">
        <f t="shared" si="20"/>
        <v>-19.192653499129868</v>
      </c>
      <c r="O56" s="16">
        <f t="shared" si="20"/>
        <v>-19.341330301413461</v>
      </c>
      <c r="P56" s="16">
        <f t="shared" si="20"/>
        <v>-19.483786646041263</v>
      </c>
      <c r="Q56" s="16">
        <f t="shared" si="20"/>
        <v>-19.620743551493785</v>
      </c>
      <c r="R56" s="16">
        <f t="shared" si="20"/>
        <v>-19.752792654790955</v>
      </c>
      <c r="S56" s="16">
        <f t="shared" si="20"/>
        <v>-19.880426554875598</v>
      </c>
      <c r="T56" s="16">
        <f t="shared" si="20"/>
        <v>-19.747141115927981</v>
      </c>
      <c r="U56" s="16">
        <f t="shared" si="20"/>
        <v>-17.332461473300469</v>
      </c>
      <c r="V56" s="16">
        <f t="shared" si="20"/>
        <v>-15.461278372164212</v>
      </c>
      <c r="W56" s="16">
        <f t="shared" si="20"/>
        <v>-14.514835244914059</v>
      </c>
      <c r="X56" s="16">
        <f t="shared" si="20"/>
        <v>-14.479545427720829</v>
      </c>
      <c r="Y56" s="16">
        <f t="shared" si="20"/>
        <v>-14.664013736190679</v>
      </c>
      <c r="Z56" s="16">
        <f t="shared" si="20"/>
        <v>-14.979982289951629</v>
      </c>
      <c r="AA56" s="16">
        <f t="shared" si="20"/>
        <v>-15.379347740955646</v>
      </c>
      <c r="AB56" s="16">
        <f t="shared" si="20"/>
        <v>-15.863581119373158</v>
      </c>
      <c r="AC56" s="16">
        <f t="shared" si="20"/>
        <v>-16.062798135368787</v>
      </c>
      <c r="AD56" s="16">
        <f t="shared" si="20"/>
        <v>-16.205811465618584</v>
      </c>
      <c r="AE56" s="16">
        <f t="shared" si="20"/>
        <v>-16.323524333319927</v>
      </c>
      <c r="AF56" s="16">
        <f t="shared" si="20"/>
        <v>-16.425940056805004</v>
      </c>
      <c r="AG56" s="16">
        <f t="shared" si="20"/>
        <v>-16.517817361975084</v>
      </c>
      <c r="AH56" s="16">
        <f t="shared" si="20"/>
        <v>-16.601864029941805</v>
      </c>
      <c r="AI56" s="16">
        <f t="shared" si="20"/>
        <v>-16.679795215101514</v>
      </c>
      <c r="AK56" s="16">
        <f t="shared" si="21"/>
        <v>0</v>
      </c>
      <c r="AL56" s="16">
        <f t="shared" si="21"/>
        <v>0</v>
      </c>
      <c r="AM56" s="16">
        <f t="shared" si="21"/>
        <v>0</v>
      </c>
      <c r="AN56" s="16">
        <f t="shared" si="21"/>
        <v>0</v>
      </c>
      <c r="AO56" s="16">
        <f t="shared" si="21"/>
        <v>0</v>
      </c>
      <c r="AP56" s="16">
        <f t="shared" si="21"/>
        <v>0</v>
      </c>
      <c r="AQ56" s="16">
        <f t="shared" si="21"/>
        <v>0</v>
      </c>
      <c r="AR56" s="16">
        <f t="shared" si="21"/>
        <v>0</v>
      </c>
      <c r="AS56" s="16">
        <f t="shared" si="21"/>
        <v>0</v>
      </c>
      <c r="AT56" s="16">
        <f t="shared" si="21"/>
        <v>0</v>
      </c>
      <c r="AU56" s="16">
        <f t="shared" si="21"/>
        <v>0</v>
      </c>
      <c r="AV56" s="16">
        <f t="shared" si="21"/>
        <v>0</v>
      </c>
      <c r="AW56" s="16">
        <f t="shared" si="21"/>
        <v>0</v>
      </c>
      <c r="AX56" s="16">
        <f t="shared" si="21"/>
        <v>0</v>
      </c>
      <c r="AY56" s="16">
        <f t="shared" si="21"/>
        <v>0</v>
      </c>
      <c r="AZ56" s="16">
        <f t="shared" si="21"/>
        <v>0</v>
      </c>
      <c r="BA56" s="16">
        <f t="shared" si="23"/>
        <v>0</v>
      </c>
      <c r="BB56" s="16">
        <f t="shared" si="23"/>
        <v>0</v>
      </c>
      <c r="BC56" s="16">
        <f t="shared" si="23"/>
        <v>0</v>
      </c>
      <c r="BD56" s="16">
        <f t="shared" si="23"/>
        <v>0</v>
      </c>
      <c r="BE56" s="16">
        <f t="shared" si="22"/>
        <v>0</v>
      </c>
      <c r="BF56" s="16">
        <f t="shared" si="22"/>
        <v>0</v>
      </c>
      <c r="BG56" s="16">
        <f t="shared" si="22"/>
        <v>0</v>
      </c>
      <c r="BH56" s="16">
        <f t="shared" si="22"/>
        <v>0</v>
      </c>
      <c r="BJ56" s="16">
        <f t="shared" si="9"/>
        <v>0</v>
      </c>
      <c r="BK56" s="16">
        <f t="shared" si="10"/>
        <v>0.17841676880217885</v>
      </c>
    </row>
    <row r="57" spans="1:63" x14ac:dyDescent="0.35">
      <c r="A57" s="4">
        <v>41681</v>
      </c>
      <c r="B57" s="16">
        <v>-17.222222222222221</v>
      </c>
      <c r="C57" s="16">
        <v>-12.777777777777777</v>
      </c>
      <c r="D57" s="18">
        <v>8.8333333333333339</v>
      </c>
      <c r="E57" s="18">
        <v>16.416666666666668</v>
      </c>
      <c r="G57" s="1">
        <f t="shared" si="3"/>
        <v>12.416666666666668</v>
      </c>
      <c r="H57" s="16">
        <f t="shared" si="4"/>
        <v>-15.81111111111111</v>
      </c>
      <c r="I57" s="16">
        <f t="shared" si="5"/>
        <v>4.4444444444444446</v>
      </c>
      <c r="J57" s="16">
        <f t="shared" si="6"/>
        <v>3.0333333333333332</v>
      </c>
      <c r="K57" s="16"/>
      <c r="L57" s="16">
        <f t="shared" si="20"/>
        <v>-16.752778624597134</v>
      </c>
      <c r="M57" s="16">
        <f t="shared" si="20"/>
        <v>-16.821651795415637</v>
      </c>
      <c r="N57" s="16">
        <f t="shared" si="20"/>
        <v>-16.887039662893564</v>
      </c>
      <c r="O57" s="16">
        <f t="shared" si="20"/>
        <v>-16.949423222724832</v>
      </c>
      <c r="P57" s="16">
        <f t="shared" si="20"/>
        <v>-17.00918206761526</v>
      </c>
      <c r="Q57" s="16">
        <f t="shared" si="20"/>
        <v>-17.066622009257717</v>
      </c>
      <c r="R57" s="16">
        <f t="shared" si="20"/>
        <v>-17.121993719101059</v>
      </c>
      <c r="S57" s="16">
        <f t="shared" si="20"/>
        <v>-17.175505718421945</v>
      </c>
      <c r="T57" s="16">
        <f t="shared" si="20"/>
        <v>-16.897798601507077</v>
      </c>
      <c r="U57" s="16">
        <f t="shared" si="20"/>
        <v>-15.047031787506286</v>
      </c>
      <c r="V57" s="16">
        <f t="shared" si="20"/>
        <v>-13.607601152286376</v>
      </c>
      <c r="W57" s="16">
        <f t="shared" si="20"/>
        <v>-12.851708102980151</v>
      </c>
      <c r="X57" s="16">
        <f t="shared" si="20"/>
        <v>-12.857017607303199</v>
      </c>
      <c r="Y57" s="16">
        <f t="shared" si="20"/>
        <v>-13.345476167849876</v>
      </c>
      <c r="Z57" s="16">
        <f t="shared" si="20"/>
        <v>-14.209305297471658</v>
      </c>
      <c r="AA57" s="16">
        <f t="shared" si="20"/>
        <v>-15.316994841814189</v>
      </c>
      <c r="AB57" s="16">
        <f t="shared" si="20"/>
        <v>-16.705448263507815</v>
      </c>
      <c r="AC57" s="16">
        <f t="shared" si="20"/>
        <v>-17.284539566933201</v>
      </c>
      <c r="AD57" s="16">
        <f t="shared" si="20"/>
        <v>-17.693169528561398</v>
      </c>
      <c r="AE57" s="16">
        <f t="shared" si="20"/>
        <v>-18.027706779916027</v>
      </c>
      <c r="AF57" s="16">
        <f t="shared" si="20"/>
        <v>-18.317991409656283</v>
      </c>
      <c r="AG57" s="16">
        <f t="shared" si="20"/>
        <v>-18.577986840793084</v>
      </c>
      <c r="AH57" s="16">
        <f t="shared" si="20"/>
        <v>-18.815566764931347</v>
      </c>
      <c r="AI57" s="16">
        <f t="shared" si="20"/>
        <v>-19.035689571629881</v>
      </c>
      <c r="AK57" s="16">
        <f t="shared" si="21"/>
        <v>0</v>
      </c>
      <c r="AL57" s="16">
        <f t="shared" si="21"/>
        <v>0</v>
      </c>
      <c r="AM57" s="16">
        <f t="shared" si="21"/>
        <v>0</v>
      </c>
      <c r="AN57" s="16">
        <f t="shared" si="21"/>
        <v>0</v>
      </c>
      <c r="AO57" s="16">
        <f t="shared" si="21"/>
        <v>0</v>
      </c>
      <c r="AP57" s="16">
        <f t="shared" si="21"/>
        <v>0</v>
      </c>
      <c r="AQ57" s="16">
        <f t="shared" si="21"/>
        <v>0</v>
      </c>
      <c r="AR57" s="16">
        <f t="shared" si="21"/>
        <v>0</v>
      </c>
      <c r="AS57" s="16">
        <f t="shared" si="21"/>
        <v>0</v>
      </c>
      <c r="AT57" s="16">
        <f t="shared" si="21"/>
        <v>0</v>
      </c>
      <c r="AU57" s="16">
        <f t="shared" si="21"/>
        <v>0</v>
      </c>
      <c r="AV57" s="16">
        <f t="shared" si="21"/>
        <v>0</v>
      </c>
      <c r="AW57" s="16">
        <f t="shared" si="21"/>
        <v>0</v>
      </c>
      <c r="AX57" s="16">
        <f t="shared" si="21"/>
        <v>0</v>
      </c>
      <c r="AY57" s="16">
        <f t="shared" si="21"/>
        <v>0</v>
      </c>
      <c r="AZ57" s="16">
        <f t="shared" si="21"/>
        <v>0</v>
      </c>
      <c r="BA57" s="16">
        <f t="shared" si="23"/>
        <v>0</v>
      </c>
      <c r="BB57" s="16">
        <f t="shared" si="23"/>
        <v>0</v>
      </c>
      <c r="BC57" s="16">
        <f t="shared" si="23"/>
        <v>0</v>
      </c>
      <c r="BD57" s="16">
        <f t="shared" si="23"/>
        <v>0</v>
      </c>
      <c r="BE57" s="16">
        <f t="shared" si="22"/>
        <v>0</v>
      </c>
      <c r="BF57" s="16">
        <f t="shared" si="22"/>
        <v>0</v>
      </c>
      <c r="BG57" s="16">
        <f t="shared" si="22"/>
        <v>0</v>
      </c>
      <c r="BH57" s="16">
        <f t="shared" si="22"/>
        <v>0</v>
      </c>
      <c r="BJ57" s="16">
        <f t="shared" si="9"/>
        <v>0</v>
      </c>
      <c r="BK57" s="16">
        <f t="shared" si="10"/>
        <v>0.17841676880217885</v>
      </c>
    </row>
    <row r="58" spans="1:63" x14ac:dyDescent="0.35">
      <c r="A58" s="4">
        <v>41682</v>
      </c>
      <c r="B58" s="16">
        <v>-20.555555555555554</v>
      </c>
      <c r="C58" s="16">
        <v>-13.888888888888889</v>
      </c>
      <c r="D58" s="18">
        <v>8.7666666666666675</v>
      </c>
      <c r="E58" s="18">
        <v>16.483333333333334</v>
      </c>
      <c r="G58" s="1">
        <f t="shared" si="3"/>
        <v>12.483333333333334</v>
      </c>
      <c r="H58" s="16">
        <f t="shared" si="4"/>
        <v>-18.87222222222222</v>
      </c>
      <c r="I58" s="16">
        <f t="shared" si="5"/>
        <v>6.6666666666666643</v>
      </c>
      <c r="J58" s="16">
        <f t="shared" si="6"/>
        <v>4.9833333333333307</v>
      </c>
      <c r="K58" s="16"/>
      <c r="L58" s="16">
        <f t="shared" si="20"/>
        <v>-19.241717284997996</v>
      </c>
      <c r="M58" s="16">
        <f t="shared" si="20"/>
        <v>-19.436054033776244</v>
      </c>
      <c r="N58" s="16">
        <f t="shared" si="20"/>
        <v>-19.620489494108693</v>
      </c>
      <c r="O58" s="16">
        <f t="shared" si="20"/>
        <v>-19.796398570895974</v>
      </c>
      <c r="P58" s="16">
        <f t="shared" si="20"/>
        <v>-19.964864667761738</v>
      </c>
      <c r="Q58" s="16">
        <f t="shared" si="20"/>
        <v>-20.126759507546684</v>
      </c>
      <c r="R58" s="16">
        <f t="shared" si="20"/>
        <v>-20.282796873094632</v>
      </c>
      <c r="S58" s="16">
        <f t="shared" si="20"/>
        <v>-20.433569983420888</v>
      </c>
      <c r="T58" s="16">
        <f t="shared" si="20"/>
        <v>-19.899187178748164</v>
      </c>
      <c r="U58" s="16">
        <f t="shared" si="20"/>
        <v>-17.235787447145622</v>
      </c>
      <c r="V58" s="16">
        <f t="shared" si="20"/>
        <v>-15.156593856333942</v>
      </c>
      <c r="W58" s="16">
        <f t="shared" si="20"/>
        <v>-14.027498728902781</v>
      </c>
      <c r="X58" s="16">
        <f t="shared" si="20"/>
        <v>-13.991109914752951</v>
      </c>
      <c r="Y58" s="16">
        <f t="shared" si="20"/>
        <v>-14.746940994926302</v>
      </c>
      <c r="Z58" s="16">
        <f t="shared" si="20"/>
        <v>-16.130808746188009</v>
      </c>
      <c r="AA58" s="16">
        <f t="shared" si="20"/>
        <v>-17.932031848200886</v>
      </c>
      <c r="AB58" s="16">
        <f t="shared" si="20"/>
        <v>-20.260635412679026</v>
      </c>
      <c r="AC58" s="16">
        <f t="shared" si="20"/>
        <v>-21.251025784713345</v>
      </c>
      <c r="AD58" s="16">
        <f t="shared" si="20"/>
        <v>-21.936487483325852</v>
      </c>
      <c r="AE58" s="16">
        <f t="shared" si="20"/>
        <v>-22.494477982365687</v>
      </c>
      <c r="AF58" s="16">
        <f t="shared" si="20"/>
        <v>-22.977310771008781</v>
      </c>
      <c r="AG58" s="16">
        <f t="shared" si="20"/>
        <v>-23.409045691882969</v>
      </c>
      <c r="AH58" s="16">
        <f t="shared" si="20"/>
        <v>-23.803122991488483</v>
      </c>
      <c r="AI58" s="16">
        <f t="shared" si="20"/>
        <v>-24.167956127719801</v>
      </c>
      <c r="AK58" s="16">
        <f t="shared" si="21"/>
        <v>0</v>
      </c>
      <c r="AL58" s="16">
        <f t="shared" si="21"/>
        <v>0</v>
      </c>
      <c r="AM58" s="16">
        <f t="shared" si="21"/>
        <v>0</v>
      </c>
      <c r="AN58" s="16">
        <f t="shared" si="21"/>
        <v>0</v>
      </c>
      <c r="AO58" s="16">
        <f t="shared" si="21"/>
        <v>0</v>
      </c>
      <c r="AP58" s="16">
        <f t="shared" si="21"/>
        <v>0</v>
      </c>
      <c r="AQ58" s="16">
        <f t="shared" si="21"/>
        <v>0</v>
      </c>
      <c r="AR58" s="16">
        <f t="shared" si="21"/>
        <v>0</v>
      </c>
      <c r="AS58" s="16">
        <f t="shared" si="21"/>
        <v>0</v>
      </c>
      <c r="AT58" s="16">
        <f t="shared" si="21"/>
        <v>0</v>
      </c>
      <c r="AU58" s="16">
        <f t="shared" si="21"/>
        <v>0</v>
      </c>
      <c r="AV58" s="16">
        <f t="shared" si="21"/>
        <v>0</v>
      </c>
      <c r="AW58" s="16">
        <f t="shared" si="21"/>
        <v>0</v>
      </c>
      <c r="AX58" s="16">
        <f t="shared" si="21"/>
        <v>0</v>
      </c>
      <c r="AY58" s="16">
        <f t="shared" si="21"/>
        <v>0</v>
      </c>
      <c r="AZ58" s="16">
        <f t="shared" si="21"/>
        <v>0</v>
      </c>
      <c r="BA58" s="16">
        <f t="shared" si="23"/>
        <v>0</v>
      </c>
      <c r="BB58" s="16">
        <f t="shared" si="23"/>
        <v>0</v>
      </c>
      <c r="BC58" s="16">
        <f t="shared" si="23"/>
        <v>0</v>
      </c>
      <c r="BD58" s="16">
        <f t="shared" si="23"/>
        <v>0</v>
      </c>
      <c r="BE58" s="16">
        <f t="shared" si="22"/>
        <v>0</v>
      </c>
      <c r="BF58" s="16">
        <f t="shared" si="22"/>
        <v>0</v>
      </c>
      <c r="BG58" s="16">
        <f t="shared" si="22"/>
        <v>0</v>
      </c>
      <c r="BH58" s="16">
        <f t="shared" si="22"/>
        <v>0</v>
      </c>
      <c r="BJ58" s="16">
        <f t="shared" si="9"/>
        <v>0</v>
      </c>
      <c r="BK58" s="16">
        <f t="shared" si="10"/>
        <v>0.17841676880217885</v>
      </c>
    </row>
    <row r="59" spans="1:63" x14ac:dyDescent="0.35">
      <c r="A59" s="4">
        <v>41683</v>
      </c>
      <c r="B59" s="16">
        <v>-26.666666666666664</v>
      </c>
      <c r="C59" s="16">
        <v>-21.111111111111111</v>
      </c>
      <c r="D59" s="18">
        <v>8.6999999999999993</v>
      </c>
      <c r="E59" s="18">
        <v>16.55</v>
      </c>
      <c r="G59" s="1">
        <f t="shared" si="3"/>
        <v>12.55</v>
      </c>
      <c r="H59" s="16">
        <f t="shared" si="4"/>
        <v>-23.711111111111112</v>
      </c>
      <c r="I59" s="16">
        <f t="shared" si="5"/>
        <v>5.5555555555555536</v>
      </c>
      <c r="J59" s="16">
        <f t="shared" si="6"/>
        <v>2.6000000000000014</v>
      </c>
      <c r="K59" s="16"/>
      <c r="L59" s="16">
        <f t="shared" si="20"/>
        <v>-24.50922610720604</v>
      </c>
      <c r="M59" s="16">
        <f t="shared" si="20"/>
        <v>-24.830982831678579</v>
      </c>
      <c r="N59" s="16">
        <f t="shared" si="20"/>
        <v>-25.136233972075086</v>
      </c>
      <c r="O59" s="16">
        <f t="shared" si="20"/>
        <v>-25.427285791996411</v>
      </c>
      <c r="P59" s="16">
        <f t="shared" si="20"/>
        <v>-25.705952799678929</v>
      </c>
      <c r="Q59" s="16">
        <f t="shared" si="20"/>
        <v>-25.973693112590837</v>
      </c>
      <c r="R59" s="16">
        <f t="shared" si="20"/>
        <v>-26.231699378123913</v>
      </c>
      <c r="S59" s="16">
        <f t="shared" si="20"/>
        <v>-26.480961881963832</v>
      </c>
      <c r="T59" s="16">
        <f t="shared" si="20"/>
        <v>-25.988364906254663</v>
      </c>
      <c r="U59" s="16">
        <f t="shared" si="20"/>
        <v>-23.856236923947396</v>
      </c>
      <c r="V59" s="16">
        <f t="shared" si="20"/>
        <v>-22.185488282013722</v>
      </c>
      <c r="W59" s="16">
        <f t="shared" si="20"/>
        <v>-21.250400487878757</v>
      </c>
      <c r="X59" s="16">
        <f t="shared" si="20"/>
        <v>-21.151602034077392</v>
      </c>
      <c r="Y59" s="16">
        <f t="shared" si="20"/>
        <v>-21.521346303448766</v>
      </c>
      <c r="Z59" s="16">
        <f t="shared" si="20"/>
        <v>-22.224462414519319</v>
      </c>
      <c r="AA59" s="16">
        <f t="shared" si="20"/>
        <v>-23.153907313141978</v>
      </c>
      <c r="AB59" s="16">
        <f t="shared" si="20"/>
        <v>-24.389937269682193</v>
      </c>
      <c r="AC59" s="16">
        <f t="shared" si="20"/>
        <v>-24.92964135754421</v>
      </c>
      <c r="AD59" s="16">
        <f t="shared" si="20"/>
        <v>-25.295038814443636</v>
      </c>
      <c r="AE59" s="16">
        <f t="shared" si="20"/>
        <v>-25.590695633630965</v>
      </c>
      <c r="AF59" s="16">
        <f t="shared" si="20"/>
        <v>-25.845788835079794</v>
      </c>
      <c r="AG59" s="16">
        <f t="shared" si="20"/>
        <v>-26.073495498360582</v>
      </c>
      <c r="AH59" s="16">
        <f t="shared" si="20"/>
        <v>-26.281105469282348</v>
      </c>
      <c r="AI59" s="16">
        <f t="shared" si="20"/>
        <v>-26.47315419711537</v>
      </c>
      <c r="AK59" s="16">
        <f t="shared" si="21"/>
        <v>0</v>
      </c>
      <c r="AL59" s="16">
        <f t="shared" si="21"/>
        <v>0</v>
      </c>
      <c r="AM59" s="16">
        <f t="shared" si="21"/>
        <v>0</v>
      </c>
      <c r="AN59" s="16">
        <f t="shared" si="21"/>
        <v>0</v>
      </c>
      <c r="AO59" s="16">
        <f t="shared" si="21"/>
        <v>0</v>
      </c>
      <c r="AP59" s="16">
        <f t="shared" si="21"/>
        <v>0</v>
      </c>
      <c r="AQ59" s="16">
        <f t="shared" si="21"/>
        <v>0</v>
      </c>
      <c r="AR59" s="16">
        <f t="shared" si="21"/>
        <v>0</v>
      </c>
      <c r="AS59" s="16">
        <f t="shared" si="21"/>
        <v>0</v>
      </c>
      <c r="AT59" s="16">
        <f t="shared" si="21"/>
        <v>0</v>
      </c>
      <c r="AU59" s="16">
        <f t="shared" si="21"/>
        <v>0</v>
      </c>
      <c r="AV59" s="16">
        <f t="shared" si="21"/>
        <v>0</v>
      </c>
      <c r="AW59" s="16">
        <f t="shared" si="21"/>
        <v>0</v>
      </c>
      <c r="AX59" s="16">
        <f t="shared" si="21"/>
        <v>0</v>
      </c>
      <c r="AY59" s="16">
        <f t="shared" si="21"/>
        <v>0</v>
      </c>
      <c r="AZ59" s="16">
        <f t="shared" si="21"/>
        <v>0</v>
      </c>
      <c r="BA59" s="16">
        <f t="shared" si="23"/>
        <v>0</v>
      </c>
      <c r="BB59" s="16">
        <f t="shared" si="23"/>
        <v>0</v>
      </c>
      <c r="BC59" s="16">
        <f t="shared" si="23"/>
        <v>0</v>
      </c>
      <c r="BD59" s="16">
        <f t="shared" si="23"/>
        <v>0</v>
      </c>
      <c r="BE59" s="16">
        <f t="shared" si="22"/>
        <v>0</v>
      </c>
      <c r="BF59" s="16">
        <f t="shared" si="22"/>
        <v>0</v>
      </c>
      <c r="BG59" s="16">
        <f t="shared" si="22"/>
        <v>0</v>
      </c>
      <c r="BH59" s="16">
        <f t="shared" si="22"/>
        <v>0</v>
      </c>
      <c r="BJ59" s="16">
        <f t="shared" si="9"/>
        <v>0</v>
      </c>
      <c r="BK59" s="16">
        <f t="shared" si="10"/>
        <v>0.17841676880217885</v>
      </c>
    </row>
    <row r="60" spans="1:63" x14ac:dyDescent="0.35">
      <c r="A60" s="4">
        <v>41684</v>
      </c>
      <c r="B60" s="16">
        <v>-27.777777777777779</v>
      </c>
      <c r="C60" s="16">
        <v>-20</v>
      </c>
      <c r="D60" s="18">
        <v>8.6333333333333329</v>
      </c>
      <c r="E60" s="18">
        <v>16.616666666666667</v>
      </c>
      <c r="G60" s="1">
        <f t="shared" si="3"/>
        <v>12.616666666666667</v>
      </c>
      <c r="H60" s="16">
        <f t="shared" si="4"/>
        <v>-20.650000000000002</v>
      </c>
      <c r="I60" s="16">
        <f t="shared" si="5"/>
        <v>7.7777777777777786</v>
      </c>
      <c r="J60" s="16">
        <f t="shared" si="6"/>
        <v>0.65000000000000213</v>
      </c>
      <c r="K60" s="16"/>
      <c r="L60" s="16">
        <f t="shared" si="20"/>
        <v>-26.652691131585801</v>
      </c>
      <c r="M60" s="16">
        <f t="shared" si="20"/>
        <v>-26.821883366479192</v>
      </c>
      <c r="N60" s="16">
        <f t="shared" si="20"/>
        <v>-26.982336421706478</v>
      </c>
      <c r="O60" s="16">
        <f t="shared" si="20"/>
        <v>-27.135279045163365</v>
      </c>
      <c r="P60" s="16">
        <f t="shared" si="20"/>
        <v>-27.281676479299126</v>
      </c>
      <c r="Q60" s="16">
        <f t="shared" si="20"/>
        <v>-27.422303379966976</v>
      </c>
      <c r="R60" s="16">
        <f t="shared" si="20"/>
        <v>-27.557792676347241</v>
      </c>
      <c r="S60" s="16">
        <f t="shared" si="20"/>
        <v>-27.688669416433541</v>
      </c>
      <c r="T60" s="16">
        <f t="shared" si="20"/>
        <v>-26.657086890036421</v>
      </c>
      <c r="U60" s="16">
        <f t="shared" si="20"/>
        <v>-23.786053882581601</v>
      </c>
      <c r="V60" s="16">
        <f t="shared" si="20"/>
        <v>-21.52775447330605</v>
      </c>
      <c r="W60" s="16">
        <f t="shared" si="20"/>
        <v>-20.228839873351088</v>
      </c>
      <c r="X60" s="16">
        <f t="shared" si="20"/>
        <v>-20.00735082411429</v>
      </c>
      <c r="Y60" s="16">
        <f t="shared" si="20"/>
        <v>-20.0935729451054</v>
      </c>
      <c r="Z60" s="16">
        <f t="shared" si="20"/>
        <v>-20.264506041180397</v>
      </c>
      <c r="AA60" s="16">
        <f t="shared" si="20"/>
        <v>-20.494127097974239</v>
      </c>
      <c r="AB60" s="16">
        <f t="shared" si="20"/>
        <v>-20.8072826467323</v>
      </c>
      <c r="AC60" s="16">
        <f t="shared" si="20"/>
        <v>-20.948783036735378</v>
      </c>
      <c r="AD60" s="16">
        <f t="shared" si="20"/>
        <v>-21.042179518994189</v>
      </c>
      <c r="AE60" s="16">
        <f t="shared" si="20"/>
        <v>-21.11726678375015</v>
      </c>
      <c r="AF60" s="16">
        <f t="shared" si="20"/>
        <v>-21.181856859760131</v>
      </c>
      <c r="AG60" s="16">
        <f t="shared" si="20"/>
        <v>-21.239410884995859</v>
      </c>
      <c r="AH60" s="16">
        <f t="shared" si="20"/>
        <v>-21.291824480235292</v>
      </c>
      <c r="AI60" s="16">
        <f t="shared" si="20"/>
        <v>-21.340269610736989</v>
      </c>
      <c r="AK60" s="16">
        <f t="shared" si="21"/>
        <v>0</v>
      </c>
      <c r="AL60" s="16">
        <f t="shared" si="21"/>
        <v>0</v>
      </c>
      <c r="AM60" s="16">
        <f t="shared" si="21"/>
        <v>0</v>
      </c>
      <c r="AN60" s="16">
        <f t="shared" si="21"/>
        <v>0</v>
      </c>
      <c r="AO60" s="16">
        <f t="shared" si="21"/>
        <v>0</v>
      </c>
      <c r="AP60" s="16">
        <f t="shared" si="21"/>
        <v>0</v>
      </c>
      <c r="AQ60" s="16">
        <f t="shared" si="21"/>
        <v>0</v>
      </c>
      <c r="AR60" s="16">
        <f t="shared" si="21"/>
        <v>0</v>
      </c>
      <c r="AS60" s="16">
        <f t="shared" si="21"/>
        <v>0</v>
      </c>
      <c r="AT60" s="16">
        <f t="shared" si="21"/>
        <v>0</v>
      </c>
      <c r="AU60" s="16">
        <f t="shared" si="21"/>
        <v>0</v>
      </c>
      <c r="AV60" s="16">
        <f t="shared" si="21"/>
        <v>0</v>
      </c>
      <c r="AW60" s="16">
        <f t="shared" si="21"/>
        <v>0</v>
      </c>
      <c r="AX60" s="16">
        <f t="shared" si="21"/>
        <v>0</v>
      </c>
      <c r="AY60" s="16">
        <f t="shared" si="21"/>
        <v>0</v>
      </c>
      <c r="AZ60" s="16">
        <f t="shared" si="21"/>
        <v>0</v>
      </c>
      <c r="BA60" s="16">
        <f t="shared" si="23"/>
        <v>0</v>
      </c>
      <c r="BB60" s="16">
        <f t="shared" si="23"/>
        <v>0</v>
      </c>
      <c r="BC60" s="16">
        <f t="shared" si="23"/>
        <v>0</v>
      </c>
      <c r="BD60" s="16">
        <f t="shared" si="23"/>
        <v>0</v>
      </c>
      <c r="BE60" s="16">
        <f t="shared" si="22"/>
        <v>0</v>
      </c>
      <c r="BF60" s="16">
        <f t="shared" si="22"/>
        <v>0</v>
      </c>
      <c r="BG60" s="16">
        <f t="shared" si="22"/>
        <v>0</v>
      </c>
      <c r="BH60" s="16">
        <f t="shared" si="22"/>
        <v>0</v>
      </c>
      <c r="BJ60" s="16">
        <f t="shared" si="9"/>
        <v>0</v>
      </c>
      <c r="BK60" s="16">
        <f t="shared" si="10"/>
        <v>0.17841676880217885</v>
      </c>
    </row>
    <row r="61" spans="1:63" x14ac:dyDescent="0.35">
      <c r="A61" s="4">
        <v>41683</v>
      </c>
      <c r="B61" s="16">
        <v>-21.666666666666668</v>
      </c>
      <c r="C61" s="16">
        <v>-17.777777777777779</v>
      </c>
      <c r="D61" s="18">
        <v>8.5666666666666664</v>
      </c>
      <c r="E61" s="18">
        <v>16.683333333333334</v>
      </c>
      <c r="G61" s="1">
        <f t="shared" si="3"/>
        <v>12.683333333333334</v>
      </c>
      <c r="H61" s="16">
        <f t="shared" si="4"/>
        <v>-20.161111111111111</v>
      </c>
      <c r="I61" s="16">
        <f t="shared" si="5"/>
        <v>3.8888888888888893</v>
      </c>
      <c r="J61" s="16">
        <f t="shared" si="6"/>
        <v>2.3833333333333329</v>
      </c>
      <c r="K61" s="16"/>
      <c r="L61" s="16">
        <f t="shared" si="20"/>
        <v>-21.38553083387761</v>
      </c>
      <c r="M61" s="16">
        <f t="shared" si="20"/>
        <v>-21.428163915677406</v>
      </c>
      <c r="N61" s="16">
        <f t="shared" si="20"/>
        <v>-21.468579594016422</v>
      </c>
      <c r="O61" s="16">
        <f t="shared" si="20"/>
        <v>-21.507091607599669</v>
      </c>
      <c r="P61" s="16">
        <f t="shared" si="20"/>
        <v>-21.54394602515783</v>
      </c>
      <c r="Q61" s="16">
        <f t="shared" si="20"/>
        <v>-21.579340071218915</v>
      </c>
      <c r="R61" s="16">
        <f t="shared" si="20"/>
        <v>-21.613434709801798</v>
      </c>
      <c r="S61" s="16">
        <f t="shared" si="20"/>
        <v>-21.646363343428778</v>
      </c>
      <c r="T61" s="16">
        <f t="shared" si="20"/>
        <v>-21.026576593352701</v>
      </c>
      <c r="U61" s="16">
        <f t="shared" si="20"/>
        <v>-19.644225249387318</v>
      </c>
      <c r="V61" s="16">
        <f t="shared" si="20"/>
        <v>-18.552777179482909</v>
      </c>
      <c r="W61" s="16">
        <f t="shared" si="20"/>
        <v>-17.909223737895779</v>
      </c>
      <c r="X61" s="16">
        <f t="shared" si="20"/>
        <v>-17.796182087258558</v>
      </c>
      <c r="Y61" s="16">
        <f t="shared" si="20"/>
        <v>-18.089328722375186</v>
      </c>
      <c r="Z61" s="16">
        <f t="shared" si="20"/>
        <v>-18.697885445422738</v>
      </c>
      <c r="AA61" s="16">
        <f t="shared" si="20"/>
        <v>-19.529205011897655</v>
      </c>
      <c r="AB61" s="16">
        <f t="shared" si="20"/>
        <v>-20.687468065357674</v>
      </c>
      <c r="AC61" s="16">
        <f t="shared" si="20"/>
        <v>-21.234401178820129</v>
      </c>
      <c r="AD61" s="16">
        <f t="shared" si="20"/>
        <v>-21.584786458794682</v>
      </c>
      <c r="AE61" s="16">
        <f t="shared" si="20"/>
        <v>-21.864563905221075</v>
      </c>
      <c r="AF61" s="16">
        <f t="shared" si="20"/>
        <v>-22.104471949432227</v>
      </c>
      <c r="AG61" s="16">
        <f t="shared" si="20"/>
        <v>-22.317856639466104</v>
      </c>
      <c r="AH61" s="16">
        <f t="shared" si="20"/>
        <v>-22.511951641695518</v>
      </c>
      <c r="AI61" s="16">
        <f t="shared" si="20"/>
        <v>-22.691200264954801</v>
      </c>
      <c r="AK61" s="16">
        <f t="shared" si="21"/>
        <v>0</v>
      </c>
      <c r="AL61" s="16">
        <f t="shared" si="21"/>
        <v>0</v>
      </c>
      <c r="AM61" s="16">
        <f t="shared" si="21"/>
        <v>0</v>
      </c>
      <c r="AN61" s="16">
        <f t="shared" si="21"/>
        <v>0</v>
      </c>
      <c r="AO61" s="16">
        <f t="shared" si="21"/>
        <v>0</v>
      </c>
      <c r="AP61" s="16">
        <f t="shared" si="21"/>
        <v>0</v>
      </c>
      <c r="AQ61" s="16">
        <f t="shared" si="21"/>
        <v>0</v>
      </c>
      <c r="AR61" s="16">
        <f t="shared" si="21"/>
        <v>0</v>
      </c>
      <c r="AS61" s="16">
        <f t="shared" si="21"/>
        <v>0</v>
      </c>
      <c r="AT61" s="16">
        <f t="shared" si="21"/>
        <v>0</v>
      </c>
      <c r="AU61" s="16">
        <f t="shared" si="21"/>
        <v>0</v>
      </c>
      <c r="AV61" s="16">
        <f t="shared" si="21"/>
        <v>0</v>
      </c>
      <c r="AW61" s="16">
        <f t="shared" si="21"/>
        <v>0</v>
      </c>
      <c r="AX61" s="16">
        <f t="shared" si="21"/>
        <v>0</v>
      </c>
      <c r="AY61" s="16">
        <f t="shared" si="21"/>
        <v>0</v>
      </c>
      <c r="AZ61" s="16">
        <f t="shared" si="21"/>
        <v>0</v>
      </c>
      <c r="BA61" s="16">
        <f t="shared" si="23"/>
        <v>0</v>
      </c>
      <c r="BB61" s="16">
        <f t="shared" si="23"/>
        <v>0</v>
      </c>
      <c r="BC61" s="16">
        <f t="shared" si="23"/>
        <v>0</v>
      </c>
      <c r="BD61" s="16">
        <f t="shared" si="23"/>
        <v>0</v>
      </c>
      <c r="BE61" s="16">
        <f t="shared" si="22"/>
        <v>0</v>
      </c>
      <c r="BF61" s="16">
        <f t="shared" si="22"/>
        <v>0</v>
      </c>
      <c r="BG61" s="16">
        <f t="shared" si="22"/>
        <v>0</v>
      </c>
      <c r="BH61" s="16">
        <f t="shared" si="22"/>
        <v>0</v>
      </c>
      <c r="BJ61" s="16">
        <f t="shared" si="9"/>
        <v>0</v>
      </c>
      <c r="BK61" s="16">
        <f t="shared" si="10"/>
        <v>0.17841676880217885</v>
      </c>
    </row>
    <row r="62" spans="1:63" x14ac:dyDescent="0.35">
      <c r="A62" s="4">
        <v>41684</v>
      </c>
      <c r="B62" s="16">
        <v>-23.888888888888889</v>
      </c>
      <c r="C62" s="16">
        <v>-15</v>
      </c>
      <c r="D62" s="18">
        <v>8.5</v>
      </c>
      <c r="E62" s="18">
        <v>16.75</v>
      </c>
      <c r="G62" s="1">
        <f t="shared" si="3"/>
        <v>12.75</v>
      </c>
      <c r="H62" s="16">
        <f t="shared" si="4"/>
        <v>-20.416666666666668</v>
      </c>
      <c r="I62" s="16">
        <f t="shared" si="5"/>
        <v>8.8888888888888893</v>
      </c>
      <c r="J62" s="16">
        <f t="shared" si="6"/>
        <v>5.4166666666666679</v>
      </c>
      <c r="K62" s="16"/>
      <c r="L62" s="16">
        <f t="shared" si="20"/>
        <v>-22.858563808111853</v>
      </c>
      <c r="M62" s="16">
        <f t="shared" si="20"/>
        <v>-23.016133173848225</v>
      </c>
      <c r="N62" s="16">
        <f t="shared" si="20"/>
        <v>-23.16544979123271</v>
      </c>
      <c r="O62" s="16">
        <f t="shared" si="20"/>
        <v>-23.307688748963688</v>
      </c>
      <c r="P62" s="16">
        <f t="shared" si="20"/>
        <v>-23.443770209645866</v>
      </c>
      <c r="Q62" s="16">
        <f t="shared" si="20"/>
        <v>-23.574430709881803</v>
      </c>
      <c r="R62" s="16">
        <f t="shared" si="20"/>
        <v>-23.700270701961916</v>
      </c>
      <c r="S62" s="16">
        <f t="shared" si="20"/>
        <v>-23.821787351325526</v>
      </c>
      <c r="T62" s="16">
        <f t="shared" si="20"/>
        <v>-22.255559841630486</v>
      </c>
      <c r="U62" s="16">
        <f t="shared" si="20"/>
        <v>-19.209491885534618</v>
      </c>
      <c r="V62" s="16">
        <f t="shared" si="20"/>
        <v>-16.795402424175649</v>
      </c>
      <c r="W62" s="16">
        <f t="shared" si="20"/>
        <v>-15.339327616241608</v>
      </c>
      <c r="X62" s="16">
        <f t="shared" si="20"/>
        <v>-15.0260827305256</v>
      </c>
      <c r="Y62" s="16">
        <f t="shared" si="20"/>
        <v>-15.639593151446411</v>
      </c>
      <c r="Z62" s="16">
        <f t="shared" si="20"/>
        <v>-16.980369710780256</v>
      </c>
      <c r="AA62" s="16">
        <f t="shared" ref="AA62:AI62" si="24">IF(AA$3&lt;$D62,$H61+($B62-$H61)/(($D61+24)-$E61)^0.5*(AA$3+24-$E61)^0.5,IF(AA$3&lt;=$G62,$B62+$I62*SIN((AA$3-$D62)/($G62-$D62)*PI()/2),IF(AA$3&lt;=$E62,$H62+$J62*SIN(PI()/2+((AA$3-$G62)/4)*PI()/2),$H62+($B63-$H62)/(($D62+24)-$E62)^0.5*(AA$3-$E62)^0.5)))</f>
        <v>-18.844291331538329</v>
      </c>
      <c r="AB62" s="16">
        <f t="shared" si="24"/>
        <v>-21.484066335813097</v>
      </c>
      <c r="AC62" s="16">
        <f t="shared" si="24"/>
        <v>-22.803444886038868</v>
      </c>
      <c r="AD62" s="16">
        <f t="shared" si="24"/>
        <v>-23.618865674105955</v>
      </c>
      <c r="AE62" s="16">
        <f t="shared" si="24"/>
        <v>-24.265230905187416</v>
      </c>
      <c r="AF62" s="16">
        <f t="shared" si="24"/>
        <v>-24.817668247306738</v>
      </c>
      <c r="AG62" s="16">
        <f t="shared" si="24"/>
        <v>-25.308106447300997</v>
      </c>
      <c r="AH62" s="16">
        <f t="shared" si="24"/>
        <v>-25.753665012398812</v>
      </c>
      <c r="AI62" s="16">
        <f t="shared" si="24"/>
        <v>-26.16478980010103</v>
      </c>
      <c r="AK62" s="16">
        <f t="shared" si="21"/>
        <v>0</v>
      </c>
      <c r="AL62" s="16">
        <f t="shared" si="21"/>
        <v>0</v>
      </c>
      <c r="AM62" s="16">
        <f t="shared" si="21"/>
        <v>0</v>
      </c>
      <c r="AN62" s="16">
        <f t="shared" si="21"/>
        <v>0</v>
      </c>
      <c r="AO62" s="16">
        <f t="shared" si="21"/>
        <v>0</v>
      </c>
      <c r="AP62" s="16">
        <f t="shared" si="21"/>
        <v>0</v>
      </c>
      <c r="AQ62" s="16">
        <f t="shared" si="21"/>
        <v>0</v>
      </c>
      <c r="AR62" s="16">
        <f t="shared" si="21"/>
        <v>0</v>
      </c>
      <c r="AS62" s="16">
        <f t="shared" si="21"/>
        <v>0</v>
      </c>
      <c r="AT62" s="16">
        <f t="shared" si="21"/>
        <v>0</v>
      </c>
      <c r="AU62" s="16">
        <f t="shared" si="21"/>
        <v>0</v>
      </c>
      <c r="AV62" s="16">
        <f t="shared" si="21"/>
        <v>0</v>
      </c>
      <c r="AW62" s="16">
        <f t="shared" si="21"/>
        <v>0</v>
      </c>
      <c r="AX62" s="16">
        <f t="shared" si="21"/>
        <v>0</v>
      </c>
      <c r="AY62" s="16">
        <f t="shared" si="21"/>
        <v>0</v>
      </c>
      <c r="AZ62" s="16">
        <f t="shared" si="21"/>
        <v>0</v>
      </c>
      <c r="BA62" s="16">
        <f t="shared" si="23"/>
        <v>0</v>
      </c>
      <c r="BB62" s="16">
        <f t="shared" si="23"/>
        <v>0</v>
      </c>
      <c r="BC62" s="16">
        <f t="shared" si="23"/>
        <v>0</v>
      </c>
      <c r="BD62" s="16">
        <f t="shared" si="23"/>
        <v>0</v>
      </c>
      <c r="BE62" s="16">
        <f t="shared" si="22"/>
        <v>0</v>
      </c>
      <c r="BF62" s="16">
        <f t="shared" si="22"/>
        <v>0</v>
      </c>
      <c r="BG62" s="16">
        <f t="shared" si="22"/>
        <v>0</v>
      </c>
      <c r="BH62" s="16">
        <f t="shared" si="22"/>
        <v>0</v>
      </c>
      <c r="BJ62" s="16">
        <f t="shared" si="9"/>
        <v>0</v>
      </c>
      <c r="BK62" s="16">
        <f t="shared" si="10"/>
        <v>0.17841676880217885</v>
      </c>
    </row>
    <row r="63" spans="1:63" x14ac:dyDescent="0.35">
      <c r="A63" s="4">
        <v>41687</v>
      </c>
      <c r="B63" s="16">
        <v>-28.888888888888889</v>
      </c>
      <c r="C63" s="16">
        <v>-21.666666666666668</v>
      </c>
      <c r="D63" s="18">
        <v>8.4333333333333336</v>
      </c>
      <c r="E63" s="18">
        <v>16.816666666666666</v>
      </c>
      <c r="G63" s="1">
        <f t="shared" si="3"/>
        <v>12.816666666666666</v>
      </c>
      <c r="H63" s="16">
        <f t="shared" si="4"/>
        <v>-22.1</v>
      </c>
      <c r="I63" s="16">
        <f t="shared" si="5"/>
        <v>7.2222222222222214</v>
      </c>
      <c r="J63" s="16">
        <f t="shared" si="6"/>
        <v>0.43333333333333357</v>
      </c>
      <c r="K63" s="16"/>
      <c r="L63" s="16">
        <f t="shared" ref="L63:AI73" si="25">IF(L$3&lt;$D63,$H62+($B63-$H62)/(($D62+24)-$E62)^0.5*(L$3+24-$E62)^0.5,IF(L$3&lt;=$G63,$B63+$I63*SIN((L$3-$D63)/($G63-$D63)*PI()/2),IF(L$3&lt;=$E63,$H63+$J63*SIN(PI()/2+((L$3-$G63)/4)*PI()/2),$H63+($B64-$H63)/(($D63+24)-$E63)^0.5*(L$3-$E63)^0.5)))</f>
        <v>-26.548410934972292</v>
      </c>
      <c r="M63" s="16">
        <f t="shared" si="25"/>
        <v>-26.909405379003282</v>
      </c>
      <c r="N63" s="16">
        <f t="shared" si="25"/>
        <v>-27.251359359205971</v>
      </c>
      <c r="O63" s="16">
        <f t="shared" si="25"/>
        <v>-27.577001324783268</v>
      </c>
      <c r="P63" s="16">
        <f t="shared" si="25"/>
        <v>-27.88846435069167</v>
      </c>
      <c r="Q63" s="16">
        <f t="shared" si="25"/>
        <v>-28.187453553834338</v>
      </c>
      <c r="R63" s="16">
        <f t="shared" si="25"/>
        <v>-28.475357444984979</v>
      </c>
      <c r="S63" s="16">
        <f t="shared" si="25"/>
        <v>-28.753324586680431</v>
      </c>
      <c r="T63" s="16">
        <f t="shared" si="25"/>
        <v>-27.432340382297422</v>
      </c>
      <c r="U63" s="16">
        <f t="shared" si="25"/>
        <v>-25.043826503872999</v>
      </c>
      <c r="V63" s="16">
        <f t="shared" si="25"/>
        <v>-23.143831682420061</v>
      </c>
      <c r="W63" s="16">
        <f t="shared" si="25"/>
        <v>-21.973752177735069</v>
      </c>
      <c r="X63" s="16">
        <f t="shared" si="25"/>
        <v>-21.667789220420481</v>
      </c>
      <c r="Y63" s="16">
        <f t="shared" si="25"/>
        <v>-21.71261786201303</v>
      </c>
      <c r="Z63" s="16">
        <f t="shared" si="25"/>
        <v>-21.816421922486271</v>
      </c>
      <c r="AA63" s="16">
        <f t="shared" si="25"/>
        <v>-21.9633981746193</v>
      </c>
      <c r="AB63" s="16">
        <f t="shared" si="25"/>
        <v>-22.17343682171725</v>
      </c>
      <c r="AC63" s="16">
        <f t="shared" si="25"/>
        <v>-22.286572101992061</v>
      </c>
      <c r="AD63" s="16">
        <f t="shared" si="25"/>
        <v>-22.353427172378062</v>
      </c>
      <c r="AE63" s="16">
        <f t="shared" si="25"/>
        <v>-22.406009009928376</v>
      </c>
      <c r="AF63" s="16">
        <f t="shared" si="25"/>
        <v>-22.45079580472855</v>
      </c>
      <c r="AG63" s="16">
        <f t="shared" si="25"/>
        <v>-22.490479037943082</v>
      </c>
      <c r="AH63" s="16">
        <f t="shared" si="25"/>
        <v>-22.526485710816623</v>
      </c>
      <c r="AI63" s="16">
        <f t="shared" si="25"/>
        <v>-22.559680589092647</v>
      </c>
      <c r="AK63" s="16">
        <f t="shared" si="21"/>
        <v>0</v>
      </c>
      <c r="AL63" s="16">
        <f t="shared" si="21"/>
        <v>0</v>
      </c>
      <c r="AM63" s="16">
        <f t="shared" si="21"/>
        <v>0</v>
      </c>
      <c r="AN63" s="16">
        <f t="shared" si="21"/>
        <v>0</v>
      </c>
      <c r="AO63" s="16">
        <f t="shared" si="21"/>
        <v>0</v>
      </c>
      <c r="AP63" s="16">
        <f t="shared" si="21"/>
        <v>0</v>
      </c>
      <c r="AQ63" s="16">
        <f t="shared" si="21"/>
        <v>0</v>
      </c>
      <c r="AR63" s="16">
        <f t="shared" si="21"/>
        <v>0</v>
      </c>
      <c r="AS63" s="16">
        <f t="shared" si="21"/>
        <v>0</v>
      </c>
      <c r="AT63" s="16">
        <f t="shared" si="21"/>
        <v>0</v>
      </c>
      <c r="AU63" s="16">
        <f t="shared" si="21"/>
        <v>0</v>
      </c>
      <c r="AV63" s="16">
        <f t="shared" si="21"/>
        <v>0</v>
      </c>
      <c r="AW63" s="16">
        <f t="shared" si="21"/>
        <v>0</v>
      </c>
      <c r="AX63" s="16">
        <f t="shared" si="21"/>
        <v>0</v>
      </c>
      <c r="AY63" s="16">
        <f t="shared" si="21"/>
        <v>0</v>
      </c>
      <c r="AZ63" s="16">
        <f t="shared" si="21"/>
        <v>0</v>
      </c>
      <c r="BA63" s="16">
        <f t="shared" si="23"/>
        <v>0</v>
      </c>
      <c r="BB63" s="16">
        <f t="shared" si="23"/>
        <v>0</v>
      </c>
      <c r="BC63" s="16">
        <f t="shared" si="23"/>
        <v>0</v>
      </c>
      <c r="BD63" s="16">
        <f t="shared" si="23"/>
        <v>0</v>
      </c>
      <c r="BE63" s="16">
        <f t="shared" si="22"/>
        <v>0</v>
      </c>
      <c r="BF63" s="16">
        <f t="shared" si="22"/>
        <v>0</v>
      </c>
      <c r="BG63" s="16">
        <f t="shared" si="22"/>
        <v>0</v>
      </c>
      <c r="BH63" s="16">
        <f t="shared" si="22"/>
        <v>0</v>
      </c>
      <c r="BJ63" s="16">
        <f t="shared" si="9"/>
        <v>0</v>
      </c>
      <c r="BK63" s="16">
        <f t="shared" si="10"/>
        <v>0.17841676880217885</v>
      </c>
    </row>
    <row r="64" spans="1:63" x14ac:dyDescent="0.35">
      <c r="A64" s="4">
        <v>41688</v>
      </c>
      <c r="B64" s="16">
        <v>-22.777777777777779</v>
      </c>
      <c r="C64" s="16">
        <v>-18.888888888888889</v>
      </c>
      <c r="D64" s="18">
        <v>8.3666666666666671</v>
      </c>
      <c r="E64" s="18">
        <v>16.866666666666667</v>
      </c>
      <c r="G64" s="1">
        <f t="shared" si="3"/>
        <v>12.866666666666667</v>
      </c>
      <c r="H64" s="16">
        <f t="shared" si="4"/>
        <v>-19.755555555555556</v>
      </c>
      <c r="I64" s="16">
        <f t="shared" si="5"/>
        <v>3.8888888888888893</v>
      </c>
      <c r="J64" s="16">
        <f t="shared" si="6"/>
        <v>0.86666666666666714</v>
      </c>
      <c r="K64" s="16"/>
      <c r="L64" s="16">
        <f t="shared" si="25"/>
        <v>-22.590634717938272</v>
      </c>
      <c r="M64" s="16">
        <f t="shared" si="25"/>
        <v>-22.619748601637536</v>
      </c>
      <c r="N64" s="16">
        <f t="shared" si="25"/>
        <v>-22.647315988586097</v>
      </c>
      <c r="O64" s="16">
        <f t="shared" si="25"/>
        <v>-22.673559913016749</v>
      </c>
      <c r="P64" s="16">
        <f t="shared" si="25"/>
        <v>-22.698654454821465</v>
      </c>
      <c r="Q64" s="16">
        <f t="shared" si="25"/>
        <v>-22.722738579771153</v>
      </c>
      <c r="R64" s="16">
        <f t="shared" si="25"/>
        <v>-22.745925321684478</v>
      </c>
      <c r="S64" s="16">
        <f t="shared" si="25"/>
        <v>-22.768308090367761</v>
      </c>
      <c r="T64" s="16">
        <f t="shared" si="25"/>
        <v>-21.925027572602598</v>
      </c>
      <c r="U64" s="16">
        <f t="shared" si="25"/>
        <v>-20.678747441299674</v>
      </c>
      <c r="V64" s="16">
        <f t="shared" si="25"/>
        <v>-19.685641346964481</v>
      </c>
      <c r="W64" s="16">
        <f t="shared" si="25"/>
        <v>-19.06549254125882</v>
      </c>
      <c r="X64" s="16">
        <f t="shared" si="25"/>
        <v>-18.890076625434926</v>
      </c>
      <c r="Y64" s="16">
        <f t="shared" si="25"/>
        <v>-18.973314975785676</v>
      </c>
      <c r="Z64" s="16">
        <f t="shared" si="25"/>
        <v>-19.175642363377879</v>
      </c>
      <c r="AA64" s="16">
        <f t="shared" si="25"/>
        <v>-19.466256277552954</v>
      </c>
      <c r="AB64" s="16">
        <f t="shared" si="25"/>
        <v>-19.881280322850536</v>
      </c>
      <c r="AC64" s="16">
        <f t="shared" si="25"/>
        <v>-20.122103090599378</v>
      </c>
      <c r="AD64" s="16">
        <f t="shared" si="25"/>
        <v>-20.258454624735471</v>
      </c>
      <c r="AE64" s="16">
        <f t="shared" si="25"/>
        <v>-20.36502897754978</v>
      </c>
      <c r="AF64" s="16">
        <f t="shared" si="25"/>
        <v>-20.455561434425636</v>
      </c>
      <c r="AG64" s="16">
        <f t="shared" si="25"/>
        <v>-20.535657221229972</v>
      </c>
      <c r="AH64" s="16">
        <f t="shared" si="25"/>
        <v>-20.608262414401739</v>
      </c>
      <c r="AI64" s="16">
        <f t="shared" si="25"/>
        <v>-20.675152948689448</v>
      </c>
      <c r="AK64" s="16">
        <f t="shared" si="21"/>
        <v>0</v>
      </c>
      <c r="AL64" s="16">
        <f t="shared" si="21"/>
        <v>0</v>
      </c>
      <c r="AM64" s="16">
        <f t="shared" si="21"/>
        <v>0</v>
      </c>
      <c r="AN64" s="16">
        <f t="shared" si="21"/>
        <v>0</v>
      </c>
      <c r="AO64" s="16">
        <f t="shared" si="21"/>
        <v>0</v>
      </c>
      <c r="AP64" s="16">
        <f t="shared" si="21"/>
        <v>0</v>
      </c>
      <c r="AQ64" s="16">
        <f t="shared" si="21"/>
        <v>0</v>
      </c>
      <c r="AR64" s="16">
        <f t="shared" si="21"/>
        <v>0</v>
      </c>
      <c r="AS64" s="16">
        <f t="shared" si="21"/>
        <v>0</v>
      </c>
      <c r="AT64" s="16">
        <f t="shared" si="21"/>
        <v>0</v>
      </c>
      <c r="AU64" s="16">
        <f t="shared" si="21"/>
        <v>0</v>
      </c>
      <c r="AV64" s="16">
        <f t="shared" si="21"/>
        <v>0</v>
      </c>
      <c r="AW64" s="16">
        <f t="shared" si="21"/>
        <v>0</v>
      </c>
      <c r="AX64" s="16">
        <f t="shared" si="21"/>
        <v>0</v>
      </c>
      <c r="AY64" s="16">
        <f t="shared" si="21"/>
        <v>0</v>
      </c>
      <c r="AZ64" s="16">
        <f t="shared" si="21"/>
        <v>0</v>
      </c>
      <c r="BA64" s="16">
        <f t="shared" si="23"/>
        <v>0</v>
      </c>
      <c r="BB64" s="16">
        <f t="shared" si="23"/>
        <v>0</v>
      </c>
      <c r="BC64" s="16">
        <f t="shared" si="23"/>
        <v>0</v>
      </c>
      <c r="BD64" s="16">
        <f t="shared" si="23"/>
        <v>0</v>
      </c>
      <c r="BE64" s="16">
        <f t="shared" si="22"/>
        <v>0</v>
      </c>
      <c r="BF64" s="16">
        <f t="shared" si="22"/>
        <v>0</v>
      </c>
      <c r="BG64" s="16">
        <f t="shared" si="22"/>
        <v>0</v>
      </c>
      <c r="BH64" s="16">
        <f t="shared" si="22"/>
        <v>0</v>
      </c>
      <c r="BJ64" s="16">
        <f t="shared" si="9"/>
        <v>0</v>
      </c>
      <c r="BK64" s="16">
        <f t="shared" si="10"/>
        <v>0.17841676880217885</v>
      </c>
    </row>
    <row r="65" spans="1:63" x14ac:dyDescent="0.35">
      <c r="A65" s="4">
        <v>41689</v>
      </c>
      <c r="B65" s="16">
        <v>-21.111111111111111</v>
      </c>
      <c r="C65" s="16">
        <v>-14.444444444444445</v>
      </c>
      <c r="D65" s="18">
        <v>8.3000000000000007</v>
      </c>
      <c r="E65" s="18">
        <v>16.933333333333334</v>
      </c>
      <c r="G65" s="1">
        <f t="shared" si="3"/>
        <v>12.933333333333334</v>
      </c>
      <c r="H65" s="16">
        <f t="shared" si="4"/>
        <v>-15.094444444444445</v>
      </c>
      <c r="I65" s="16">
        <f t="shared" si="5"/>
        <v>6.6666666666666661</v>
      </c>
      <c r="J65" s="16">
        <f t="shared" si="6"/>
        <v>0.65000000000000036</v>
      </c>
      <c r="K65" s="16"/>
      <c r="L65" s="16">
        <f t="shared" si="25"/>
        <v>-20.737497378574606</v>
      </c>
      <c r="M65" s="16">
        <f t="shared" si="25"/>
        <v>-20.796113157098738</v>
      </c>
      <c r="N65" s="16">
        <f t="shared" si="25"/>
        <v>-20.851598666233517</v>
      </c>
      <c r="O65" s="16">
        <f t="shared" si="25"/>
        <v>-20.904407538536805</v>
      </c>
      <c r="P65" s="16">
        <f t="shared" si="25"/>
        <v>-20.954893396672592</v>
      </c>
      <c r="Q65" s="16">
        <f t="shared" si="25"/>
        <v>-21.003338243154079</v>
      </c>
      <c r="R65" s="16">
        <f t="shared" si="25"/>
        <v>-21.049971259186318</v>
      </c>
      <c r="S65" s="16">
        <f t="shared" si="25"/>
        <v>-21.094981698402275</v>
      </c>
      <c r="T65" s="16">
        <f t="shared" si="25"/>
        <v>-19.543822472637565</v>
      </c>
      <c r="U65" s="16">
        <f t="shared" si="25"/>
        <v>-17.478078344529528</v>
      </c>
      <c r="V65" s="16">
        <f t="shared" si="25"/>
        <v>-15.8259130905526</v>
      </c>
      <c r="W65" s="16">
        <f t="shared" si="25"/>
        <v>-14.775406667459068</v>
      </c>
      <c r="X65" s="16">
        <f t="shared" si="25"/>
        <v>-14.444667183210333</v>
      </c>
      <c r="Y65" s="16">
        <f t="shared" si="25"/>
        <v>-14.500639896976754</v>
      </c>
      <c r="Z65" s="16">
        <f t="shared" si="25"/>
        <v>-14.647013970243504</v>
      </c>
      <c r="AA65" s="16">
        <f t="shared" si="25"/>
        <v>-14.861505277239999</v>
      </c>
      <c r="AB65" s="16">
        <f t="shared" si="25"/>
        <v>-15.161408711508221</v>
      </c>
      <c r="AC65" s="16">
        <f t="shared" si="25"/>
        <v>-15.362301512699551</v>
      </c>
      <c r="AD65" s="16">
        <f t="shared" si="25"/>
        <v>-15.467285704185171</v>
      </c>
      <c r="AE65" s="16">
        <f t="shared" si="25"/>
        <v>-15.548618200749104</v>
      </c>
      <c r="AF65" s="16">
        <f t="shared" si="25"/>
        <v>-15.617452089576631</v>
      </c>
      <c r="AG65" s="16">
        <f t="shared" si="25"/>
        <v>-15.678225390362986</v>
      </c>
      <c r="AH65" s="16">
        <f t="shared" si="25"/>
        <v>-15.733242838907344</v>
      </c>
      <c r="AI65" s="16">
        <f t="shared" si="25"/>
        <v>-15.783883770795363</v>
      </c>
      <c r="AK65" s="16">
        <f t="shared" si="21"/>
        <v>0</v>
      </c>
      <c r="AL65" s="16">
        <f t="shared" si="21"/>
        <v>0</v>
      </c>
      <c r="AM65" s="16">
        <f t="shared" si="21"/>
        <v>0</v>
      </c>
      <c r="AN65" s="16">
        <f t="shared" si="21"/>
        <v>0</v>
      </c>
      <c r="AO65" s="16">
        <f t="shared" si="21"/>
        <v>0</v>
      </c>
      <c r="AP65" s="16">
        <f t="shared" si="21"/>
        <v>0</v>
      </c>
      <c r="AQ65" s="16">
        <f t="shared" si="21"/>
        <v>0</v>
      </c>
      <c r="AR65" s="16">
        <f t="shared" si="21"/>
        <v>0</v>
      </c>
      <c r="AS65" s="16">
        <f t="shared" si="21"/>
        <v>0</v>
      </c>
      <c r="AT65" s="16">
        <f t="shared" si="21"/>
        <v>0</v>
      </c>
      <c r="AU65" s="16">
        <f t="shared" si="21"/>
        <v>0</v>
      </c>
      <c r="AV65" s="16">
        <f t="shared" si="21"/>
        <v>0</v>
      </c>
      <c r="AW65" s="16">
        <f t="shared" si="21"/>
        <v>0</v>
      </c>
      <c r="AX65" s="16">
        <f t="shared" si="21"/>
        <v>0</v>
      </c>
      <c r="AY65" s="16">
        <f t="shared" si="21"/>
        <v>0</v>
      </c>
      <c r="AZ65" s="16">
        <f t="shared" si="21"/>
        <v>0</v>
      </c>
      <c r="BA65" s="16">
        <f t="shared" si="23"/>
        <v>0</v>
      </c>
      <c r="BB65" s="16">
        <f t="shared" si="23"/>
        <v>0</v>
      </c>
      <c r="BC65" s="16">
        <f t="shared" si="23"/>
        <v>0</v>
      </c>
      <c r="BD65" s="16">
        <f t="shared" si="23"/>
        <v>0</v>
      </c>
      <c r="BE65" s="16">
        <f t="shared" si="22"/>
        <v>0</v>
      </c>
      <c r="BF65" s="16">
        <f t="shared" si="22"/>
        <v>0</v>
      </c>
      <c r="BG65" s="16">
        <f t="shared" si="22"/>
        <v>0</v>
      </c>
      <c r="BH65" s="16">
        <f t="shared" si="22"/>
        <v>0</v>
      </c>
      <c r="BJ65" s="16">
        <f t="shared" si="9"/>
        <v>0</v>
      </c>
      <c r="BK65" s="16">
        <f t="shared" si="10"/>
        <v>0.17841676880217885</v>
      </c>
    </row>
    <row r="66" spans="1:63" x14ac:dyDescent="0.35">
      <c r="A66" s="4">
        <v>41690</v>
      </c>
      <c r="B66" s="16">
        <v>-16.111111111111111</v>
      </c>
      <c r="C66" s="16">
        <v>-12.222222222222221</v>
      </c>
      <c r="D66" s="18">
        <v>8.25</v>
      </c>
      <c r="E66" s="18">
        <v>17</v>
      </c>
      <c r="G66" s="1">
        <f t="shared" si="3"/>
        <v>13</v>
      </c>
      <c r="H66" s="16">
        <f t="shared" si="4"/>
        <v>-13.738888888888889</v>
      </c>
      <c r="I66" s="16">
        <f t="shared" si="5"/>
        <v>3.8888888888888893</v>
      </c>
      <c r="J66" s="16">
        <f t="shared" si="6"/>
        <v>1.5166666666666675</v>
      </c>
      <c r="K66" s="16"/>
      <c r="L66" s="16">
        <f t="shared" si="25"/>
        <v>-15.831051382145985</v>
      </c>
      <c r="M66" s="16">
        <f t="shared" si="25"/>
        <v>-15.875375284289351</v>
      </c>
      <c r="N66" s="16">
        <f t="shared" si="25"/>
        <v>-15.917315134511664</v>
      </c>
      <c r="O66" s="16">
        <f t="shared" si="25"/>
        <v>-15.957218672456927</v>
      </c>
      <c r="P66" s="16">
        <f t="shared" si="25"/>
        <v>-15.995356518108332</v>
      </c>
      <c r="Q66" s="16">
        <f t="shared" si="25"/>
        <v>-16.031944183337313</v>
      </c>
      <c r="R66" s="16">
        <f t="shared" si="25"/>
        <v>-16.067156609668583</v>
      </c>
      <c r="S66" s="16">
        <f t="shared" si="25"/>
        <v>-16.10113811797471</v>
      </c>
      <c r="T66" s="16">
        <f t="shared" si="25"/>
        <v>-15.15644532778578</v>
      </c>
      <c r="U66" s="16">
        <f t="shared" si="25"/>
        <v>-13.984090496190561</v>
      </c>
      <c r="V66" s="16">
        <f t="shared" si="25"/>
        <v>-13.042231352347358</v>
      </c>
      <c r="W66" s="16">
        <f t="shared" si="25"/>
        <v>-12.432932948941975</v>
      </c>
      <c r="X66" s="16">
        <f t="shared" si="25"/>
        <v>-12.222222222222221</v>
      </c>
      <c r="Y66" s="16">
        <f t="shared" si="25"/>
        <v>-12.337671597913436</v>
      </c>
      <c r="Z66" s="16">
        <f t="shared" si="25"/>
        <v>-12.666443604089292</v>
      </c>
      <c r="AA66" s="16">
        <f t="shared" si="25"/>
        <v>-13.158485683135169</v>
      </c>
      <c r="AB66" s="16">
        <f t="shared" si="25"/>
        <v>-13.738888888888889</v>
      </c>
      <c r="AC66" s="16">
        <f t="shared" si="25"/>
        <v>-14.346352752570517</v>
      </c>
      <c r="AD66" s="16">
        <f t="shared" si="25"/>
        <v>-14.59797252355901</v>
      </c>
      <c r="AE66" s="16">
        <f t="shared" si="25"/>
        <v>-14.791047164547564</v>
      </c>
      <c r="AF66" s="16">
        <f t="shared" si="25"/>
        <v>-14.953816616252146</v>
      </c>
      <c r="AG66" s="16">
        <f t="shared" si="25"/>
        <v>-15.097219381955677</v>
      </c>
      <c r="AH66" s="16">
        <f t="shared" si="25"/>
        <v>-15.226865392088477</v>
      </c>
      <c r="AI66" s="16">
        <f t="shared" si="25"/>
        <v>-15.346087202648921</v>
      </c>
      <c r="AK66" s="16">
        <f t="shared" si="21"/>
        <v>0</v>
      </c>
      <c r="AL66" s="16">
        <f t="shared" si="21"/>
        <v>0</v>
      </c>
      <c r="AM66" s="16">
        <f t="shared" si="21"/>
        <v>0</v>
      </c>
      <c r="AN66" s="16">
        <f t="shared" si="21"/>
        <v>0</v>
      </c>
      <c r="AO66" s="16">
        <f t="shared" si="21"/>
        <v>0</v>
      </c>
      <c r="AP66" s="16">
        <f t="shared" si="21"/>
        <v>0</v>
      </c>
      <c r="AQ66" s="16">
        <f t="shared" si="21"/>
        <v>0</v>
      </c>
      <c r="AR66" s="16">
        <f t="shared" si="21"/>
        <v>0</v>
      </c>
      <c r="AS66" s="16">
        <f t="shared" si="21"/>
        <v>0</v>
      </c>
      <c r="AT66" s="16">
        <f t="shared" si="21"/>
        <v>0</v>
      </c>
      <c r="AU66" s="16">
        <f t="shared" si="21"/>
        <v>0</v>
      </c>
      <c r="AV66" s="16">
        <f t="shared" si="21"/>
        <v>0</v>
      </c>
      <c r="AW66" s="16">
        <f t="shared" si="21"/>
        <v>0</v>
      </c>
      <c r="AX66" s="16">
        <f t="shared" si="21"/>
        <v>0</v>
      </c>
      <c r="AY66" s="16">
        <f t="shared" si="21"/>
        <v>0</v>
      </c>
      <c r="AZ66" s="16">
        <f t="shared" si="21"/>
        <v>0</v>
      </c>
      <c r="BA66" s="16">
        <f t="shared" si="23"/>
        <v>0</v>
      </c>
      <c r="BB66" s="16">
        <f t="shared" si="23"/>
        <v>0</v>
      </c>
      <c r="BC66" s="16">
        <f t="shared" si="23"/>
        <v>0</v>
      </c>
      <c r="BD66" s="16">
        <f t="shared" si="23"/>
        <v>0</v>
      </c>
      <c r="BE66" s="16">
        <f t="shared" si="22"/>
        <v>0</v>
      </c>
      <c r="BF66" s="16">
        <f t="shared" si="22"/>
        <v>0</v>
      </c>
      <c r="BG66" s="16">
        <f t="shared" si="22"/>
        <v>0</v>
      </c>
      <c r="BH66" s="16">
        <f t="shared" si="22"/>
        <v>0</v>
      </c>
      <c r="BJ66" s="16">
        <f t="shared" si="9"/>
        <v>0</v>
      </c>
      <c r="BK66" s="16">
        <f t="shared" si="10"/>
        <v>0.17841676880217885</v>
      </c>
    </row>
    <row r="67" spans="1:63" x14ac:dyDescent="0.35">
      <c r="A67" s="4">
        <v>41691</v>
      </c>
      <c r="B67" s="16">
        <v>-16.111111111111111</v>
      </c>
      <c r="C67" s="16">
        <v>-12.777777777777777</v>
      </c>
      <c r="D67" s="18">
        <v>8.1833333333333336</v>
      </c>
      <c r="E67" s="18">
        <v>17.066666666666666</v>
      </c>
      <c r="G67" s="1">
        <f t="shared" si="3"/>
        <v>13.066666666666666</v>
      </c>
      <c r="H67" s="16">
        <f t="shared" si="4"/>
        <v>-18.844444444444441</v>
      </c>
      <c r="I67" s="16">
        <f t="shared" si="5"/>
        <v>3.3333333333333339</v>
      </c>
      <c r="J67" s="16">
        <f t="shared" si="6"/>
        <v>6.0666666666666647</v>
      </c>
      <c r="K67" s="16"/>
      <c r="L67" s="16">
        <f t="shared" si="25"/>
        <v>-15.457056158229129</v>
      </c>
      <c r="M67" s="16">
        <f t="shared" si="25"/>
        <v>-15.561280479933775</v>
      </c>
      <c r="N67" s="16">
        <f t="shared" si="25"/>
        <v>-15.659858294368872</v>
      </c>
      <c r="O67" s="16">
        <f t="shared" si="25"/>
        <v>-15.753618598420452</v>
      </c>
      <c r="P67" s="16">
        <f t="shared" si="25"/>
        <v>-15.843205440206239</v>
      </c>
      <c r="Q67" s="16">
        <f t="shared" si="25"/>
        <v>-15.929130997384467</v>
      </c>
      <c r="R67" s="16">
        <f t="shared" si="25"/>
        <v>-16.011810541631494</v>
      </c>
      <c r="S67" s="16">
        <f t="shared" si="25"/>
        <v>-16.09158631635065</v>
      </c>
      <c r="T67" s="16">
        <f t="shared" si="25"/>
        <v>-15.24550441373068</v>
      </c>
      <c r="U67" s="16">
        <f t="shared" si="25"/>
        <v>-14.272231921960659</v>
      </c>
      <c r="V67" s="16">
        <f t="shared" si="25"/>
        <v>-13.487590113445044</v>
      </c>
      <c r="W67" s="16">
        <f t="shared" si="25"/>
        <v>-12.97206688609662</v>
      </c>
      <c r="X67" s="16">
        <f t="shared" si="25"/>
        <v>-12.778544179730677</v>
      </c>
      <c r="Y67" s="16">
        <f t="shared" si="25"/>
        <v>-13.180723190361419</v>
      </c>
      <c r="Z67" s="16">
        <f t="shared" si="25"/>
        <v>-14.443839926969897</v>
      </c>
      <c r="AA67" s="16">
        <f t="shared" si="25"/>
        <v>-16.376908809784588</v>
      </c>
      <c r="AB67" s="16">
        <f t="shared" si="25"/>
        <v>-18.685637624710008</v>
      </c>
      <c r="AC67" s="16">
        <f t="shared" si="25"/>
        <v>-21.202237755121683</v>
      </c>
      <c r="AD67" s="16">
        <f t="shared" si="25"/>
        <v>-22.237888644877682</v>
      </c>
      <c r="AE67" s="16">
        <f t="shared" si="25"/>
        <v>-23.024365231616567</v>
      </c>
      <c r="AF67" s="16">
        <f t="shared" si="25"/>
        <v>-23.684693614953463</v>
      </c>
      <c r="AG67" s="16">
        <f t="shared" si="25"/>
        <v>-24.265171912062872</v>
      </c>
      <c r="AH67" s="16">
        <f t="shared" si="25"/>
        <v>-24.789237167809368</v>
      </c>
      <c r="AI67" s="16">
        <f t="shared" si="25"/>
        <v>-25.270705781283478</v>
      </c>
      <c r="AK67" s="16">
        <f t="shared" si="21"/>
        <v>0</v>
      </c>
      <c r="AL67" s="16">
        <f t="shared" si="21"/>
        <v>0</v>
      </c>
      <c r="AM67" s="16">
        <f t="shared" si="21"/>
        <v>0</v>
      </c>
      <c r="AN67" s="16">
        <f t="shared" si="21"/>
        <v>0</v>
      </c>
      <c r="AO67" s="16">
        <f t="shared" si="21"/>
        <v>0</v>
      </c>
      <c r="AP67" s="16">
        <f t="shared" si="21"/>
        <v>0</v>
      </c>
      <c r="AQ67" s="16">
        <f t="shared" si="21"/>
        <v>0</v>
      </c>
      <c r="AR67" s="16">
        <f t="shared" si="21"/>
        <v>0</v>
      </c>
      <c r="AS67" s="16">
        <f t="shared" si="21"/>
        <v>0</v>
      </c>
      <c r="AT67" s="16">
        <f t="shared" si="21"/>
        <v>0</v>
      </c>
      <c r="AU67" s="16">
        <f t="shared" si="21"/>
        <v>0</v>
      </c>
      <c r="AV67" s="16">
        <f t="shared" si="21"/>
        <v>0</v>
      </c>
      <c r="AW67" s="16">
        <f t="shared" si="21"/>
        <v>0</v>
      </c>
      <c r="AX67" s="16">
        <f t="shared" si="21"/>
        <v>0</v>
      </c>
      <c r="AY67" s="16">
        <f t="shared" si="21"/>
        <v>0</v>
      </c>
      <c r="AZ67" s="16">
        <f t="shared" si="21"/>
        <v>0</v>
      </c>
      <c r="BA67" s="16">
        <f t="shared" si="23"/>
        <v>0</v>
      </c>
      <c r="BB67" s="16">
        <f t="shared" si="23"/>
        <v>0</v>
      </c>
      <c r="BC67" s="16">
        <f t="shared" si="23"/>
        <v>0</v>
      </c>
      <c r="BD67" s="16">
        <f t="shared" si="23"/>
        <v>0</v>
      </c>
      <c r="BE67" s="16">
        <f t="shared" si="22"/>
        <v>0</v>
      </c>
      <c r="BF67" s="16">
        <f t="shared" si="22"/>
        <v>0</v>
      </c>
      <c r="BG67" s="16">
        <f t="shared" si="22"/>
        <v>0</v>
      </c>
      <c r="BH67" s="16">
        <f t="shared" si="22"/>
        <v>0</v>
      </c>
      <c r="BJ67" s="16">
        <f t="shared" si="9"/>
        <v>0</v>
      </c>
      <c r="BK67" s="16">
        <f t="shared" si="10"/>
        <v>0.17841676880217885</v>
      </c>
    </row>
    <row r="68" spans="1:63" x14ac:dyDescent="0.35">
      <c r="A68" s="4">
        <v>41692</v>
      </c>
      <c r="B68" s="16">
        <v>-28.333333333333332</v>
      </c>
      <c r="C68" s="16">
        <v>-17.777777777777779</v>
      </c>
      <c r="D68" s="18">
        <v>8.1166666666666671</v>
      </c>
      <c r="E68" s="18">
        <v>17.116666666666667</v>
      </c>
      <c r="G68" s="1">
        <f t="shared" si="3"/>
        <v>13.116666666666667</v>
      </c>
      <c r="H68" s="16">
        <f t="shared" si="4"/>
        <v>-24.06111111111111</v>
      </c>
      <c r="I68" s="16">
        <f t="shared" si="5"/>
        <v>10.555555555555554</v>
      </c>
      <c r="J68" s="16">
        <f t="shared" si="6"/>
        <v>6.2833333333333314</v>
      </c>
      <c r="K68" s="16"/>
      <c r="L68" s="16">
        <f t="shared" si="25"/>
        <v>-25.718534130717956</v>
      </c>
      <c r="M68" s="16">
        <f t="shared" si="25"/>
        <v>-26.13892066008265</v>
      </c>
      <c r="N68" s="16">
        <f t="shared" si="25"/>
        <v>-26.536366018803555</v>
      </c>
      <c r="O68" s="16">
        <f t="shared" si="25"/>
        <v>-26.914260536008786</v>
      </c>
      <c r="P68" s="16">
        <f t="shared" si="25"/>
        <v>-27.275233612562126</v>
      </c>
      <c r="Q68" s="16">
        <f t="shared" si="25"/>
        <v>-27.621373306115256</v>
      </c>
      <c r="R68" s="16">
        <f t="shared" si="25"/>
        <v>-27.95437059608858</v>
      </c>
      <c r="S68" s="16">
        <f t="shared" si="25"/>
        <v>-28.2756176871534</v>
      </c>
      <c r="T68" s="16">
        <f t="shared" si="25"/>
        <v>-25.441541580468769</v>
      </c>
      <c r="U68" s="16">
        <f t="shared" si="25"/>
        <v>-22.446023849658829</v>
      </c>
      <c r="V68" s="16">
        <f t="shared" si="25"/>
        <v>-20.026796990408108</v>
      </c>
      <c r="W68" s="16">
        <f t="shared" si="25"/>
        <v>-18.420671783444739</v>
      </c>
      <c r="X68" s="16">
        <f t="shared" si="25"/>
        <v>-17.78486695455863</v>
      </c>
      <c r="Y68" s="16">
        <f t="shared" si="25"/>
        <v>-18.152034750324532</v>
      </c>
      <c r="Z68" s="16">
        <f t="shared" si="25"/>
        <v>-19.419301814095277</v>
      </c>
      <c r="AA68" s="16">
        <f t="shared" si="25"/>
        <v>-21.393242265230629</v>
      </c>
      <c r="AB68" s="16">
        <f t="shared" si="25"/>
        <v>-23.773341563859969</v>
      </c>
      <c r="AC68" s="16">
        <f t="shared" si="25"/>
        <v>-26.446021184099486</v>
      </c>
      <c r="AD68" s="16">
        <f t="shared" si="25"/>
        <v>-27.543468137542146</v>
      </c>
      <c r="AE68" s="16">
        <f t="shared" si="25"/>
        <v>-28.369918934955866</v>
      </c>
      <c r="AF68" s="16">
        <f t="shared" si="25"/>
        <v>-29.061595014306675</v>
      </c>
      <c r="AG68" s="16">
        <f t="shared" si="25"/>
        <v>-29.668593047721352</v>
      </c>
      <c r="AH68" s="16">
        <f t="shared" si="25"/>
        <v>-30.216017127672394</v>
      </c>
      <c r="AI68" s="16">
        <f t="shared" si="25"/>
        <v>-30.718579284222756</v>
      </c>
      <c r="AK68" s="16">
        <f t="shared" si="21"/>
        <v>0</v>
      </c>
      <c r="AL68" s="16">
        <f t="shared" si="21"/>
        <v>0</v>
      </c>
      <c r="AM68" s="16">
        <f t="shared" ref="AK68:AZ84" si="26">IF(N68&gt;$AJ$1,N68-$AJ$1,0)</f>
        <v>0</v>
      </c>
      <c r="AN68" s="16">
        <f t="shared" si="26"/>
        <v>0</v>
      </c>
      <c r="AO68" s="16">
        <f t="shared" si="26"/>
        <v>0</v>
      </c>
      <c r="AP68" s="16">
        <f t="shared" si="26"/>
        <v>0</v>
      </c>
      <c r="AQ68" s="16">
        <f t="shared" si="26"/>
        <v>0</v>
      </c>
      <c r="AR68" s="16">
        <f t="shared" si="26"/>
        <v>0</v>
      </c>
      <c r="AS68" s="16">
        <f t="shared" si="26"/>
        <v>0</v>
      </c>
      <c r="AT68" s="16">
        <f t="shared" si="26"/>
        <v>0</v>
      </c>
      <c r="AU68" s="16">
        <f t="shared" si="26"/>
        <v>0</v>
      </c>
      <c r="AV68" s="16">
        <f t="shared" si="26"/>
        <v>0</v>
      </c>
      <c r="AW68" s="16">
        <f t="shared" si="26"/>
        <v>0</v>
      </c>
      <c r="AX68" s="16">
        <f t="shared" si="26"/>
        <v>0</v>
      </c>
      <c r="AY68" s="16">
        <f t="shared" si="26"/>
        <v>0</v>
      </c>
      <c r="AZ68" s="16">
        <f t="shared" si="26"/>
        <v>0</v>
      </c>
      <c r="BA68" s="16">
        <f t="shared" si="23"/>
        <v>0</v>
      </c>
      <c r="BB68" s="16">
        <f t="shared" si="23"/>
        <v>0</v>
      </c>
      <c r="BC68" s="16">
        <f t="shared" si="23"/>
        <v>0</v>
      </c>
      <c r="BD68" s="16">
        <f t="shared" si="23"/>
        <v>0</v>
      </c>
      <c r="BE68" s="16">
        <f t="shared" si="22"/>
        <v>0</v>
      </c>
      <c r="BF68" s="16">
        <f t="shared" si="22"/>
        <v>0</v>
      </c>
      <c r="BG68" s="16">
        <f t="shared" si="22"/>
        <v>0</v>
      </c>
      <c r="BH68" s="16">
        <f t="shared" si="22"/>
        <v>0</v>
      </c>
      <c r="BJ68" s="16">
        <f t="shared" si="9"/>
        <v>0</v>
      </c>
      <c r="BK68" s="16">
        <f t="shared" si="10"/>
        <v>0.17841676880217885</v>
      </c>
    </row>
    <row r="69" spans="1:63" x14ac:dyDescent="0.35">
      <c r="A69" s="4">
        <v>41693</v>
      </c>
      <c r="B69" s="16">
        <v>-33.888888888888886</v>
      </c>
      <c r="C69" s="16">
        <v>-27.222222222222221</v>
      </c>
      <c r="D69" s="18">
        <v>8.0500000000000007</v>
      </c>
      <c r="E69" s="18">
        <v>17.183333333333334</v>
      </c>
      <c r="G69" s="1">
        <f t="shared" si="3"/>
        <v>13.183333333333334</v>
      </c>
      <c r="H69" s="16">
        <f t="shared" si="4"/>
        <v>-30.472222222222221</v>
      </c>
      <c r="I69" s="16">
        <f t="shared" si="5"/>
        <v>6.6666666666666643</v>
      </c>
      <c r="J69" s="16">
        <f t="shared" si="6"/>
        <v>3.25</v>
      </c>
      <c r="K69" s="16"/>
      <c r="L69" s="16">
        <f t="shared" si="25"/>
        <v>-31.185779305440349</v>
      </c>
      <c r="M69" s="16">
        <f t="shared" si="25"/>
        <v>-31.62417340641047</v>
      </c>
      <c r="N69" s="16">
        <f t="shared" si="25"/>
        <v>-32.038512046620809</v>
      </c>
      <c r="O69" s="16">
        <f t="shared" si="25"/>
        <v>-32.432367891855755</v>
      </c>
      <c r="P69" s="16">
        <f t="shared" si="25"/>
        <v>-32.808508123506016</v>
      </c>
      <c r="Q69" s="16">
        <f t="shared" si="25"/>
        <v>-33.169127848894789</v>
      </c>
      <c r="R69" s="16">
        <f t="shared" si="25"/>
        <v>-33.516003141115462</v>
      </c>
      <c r="S69" s="16">
        <f t="shared" si="25"/>
        <v>-33.850595147684842</v>
      </c>
      <c r="T69" s="16">
        <f t="shared" si="25"/>
        <v>-31.978073725926482</v>
      </c>
      <c r="U69" s="16">
        <f t="shared" si="25"/>
        <v>-30.142791274789403</v>
      </c>
      <c r="V69" s="16">
        <f t="shared" si="25"/>
        <v>-28.655548278298035</v>
      </c>
      <c r="W69" s="16">
        <f t="shared" si="25"/>
        <v>-27.654520324690207</v>
      </c>
      <c r="X69" s="16">
        <f t="shared" si="25"/>
        <v>-27.232710122103445</v>
      </c>
      <c r="Y69" s="16">
        <f t="shared" si="25"/>
        <v>-27.387927862360527</v>
      </c>
      <c r="Z69" s="16">
        <f t="shared" si="25"/>
        <v>-28.014770206436172</v>
      </c>
      <c r="AA69" s="16">
        <f t="shared" si="25"/>
        <v>-29.015737343057246</v>
      </c>
      <c r="AB69" s="16">
        <f t="shared" si="25"/>
        <v>-30.238441099462882</v>
      </c>
      <c r="AC69" s="16">
        <f t="shared" si="25"/>
        <v>-31.663640344671787</v>
      </c>
      <c r="AD69" s="16">
        <f t="shared" si="25"/>
        <v>-32.249189419171387</v>
      </c>
      <c r="AE69" s="16">
        <f t="shared" si="25"/>
        <v>-32.684855878199983</v>
      </c>
      <c r="AF69" s="16">
        <f t="shared" si="25"/>
        <v>-33.047854760473292</v>
      </c>
      <c r="AG69" s="16">
        <f t="shared" si="25"/>
        <v>-33.365666233885449</v>
      </c>
      <c r="AH69" s="16">
        <f t="shared" si="25"/>
        <v>-33.651868983288921</v>
      </c>
      <c r="AI69" s="16">
        <f t="shared" si="25"/>
        <v>-33.914356560346476</v>
      </c>
      <c r="AK69" s="16">
        <f t="shared" si="26"/>
        <v>0</v>
      </c>
      <c r="AL69" s="16">
        <f t="shared" si="26"/>
        <v>0</v>
      </c>
      <c r="AM69" s="16">
        <f t="shared" si="26"/>
        <v>0</v>
      </c>
      <c r="AN69" s="16">
        <f t="shared" si="26"/>
        <v>0</v>
      </c>
      <c r="AO69" s="16">
        <f t="shared" si="26"/>
        <v>0</v>
      </c>
      <c r="AP69" s="16">
        <f t="shared" si="26"/>
        <v>0</v>
      </c>
      <c r="AQ69" s="16">
        <f t="shared" si="26"/>
        <v>0</v>
      </c>
      <c r="AR69" s="16">
        <f t="shared" si="26"/>
        <v>0</v>
      </c>
      <c r="AS69" s="16">
        <f t="shared" si="26"/>
        <v>0</v>
      </c>
      <c r="AT69" s="16">
        <f t="shared" si="26"/>
        <v>0</v>
      </c>
      <c r="AU69" s="16">
        <f t="shared" si="26"/>
        <v>0</v>
      </c>
      <c r="AV69" s="16">
        <f t="shared" si="26"/>
        <v>0</v>
      </c>
      <c r="AW69" s="16">
        <f t="shared" si="26"/>
        <v>0</v>
      </c>
      <c r="AX69" s="16">
        <f t="shared" si="26"/>
        <v>0</v>
      </c>
      <c r="AY69" s="16">
        <f t="shared" si="26"/>
        <v>0</v>
      </c>
      <c r="AZ69" s="16">
        <f t="shared" si="26"/>
        <v>0</v>
      </c>
      <c r="BA69" s="16">
        <f t="shared" si="23"/>
        <v>0</v>
      </c>
      <c r="BB69" s="16">
        <f t="shared" si="23"/>
        <v>0</v>
      </c>
      <c r="BC69" s="16">
        <f t="shared" si="23"/>
        <v>0</v>
      </c>
      <c r="BD69" s="16">
        <f t="shared" si="23"/>
        <v>0</v>
      </c>
      <c r="BE69" s="16">
        <f t="shared" si="22"/>
        <v>0</v>
      </c>
      <c r="BF69" s="16">
        <f t="shared" si="22"/>
        <v>0</v>
      </c>
      <c r="BG69" s="16">
        <f t="shared" si="22"/>
        <v>0</v>
      </c>
      <c r="BH69" s="16">
        <f t="shared" si="22"/>
        <v>0</v>
      </c>
      <c r="BJ69" s="16">
        <f t="shared" si="9"/>
        <v>0</v>
      </c>
      <c r="BK69" s="16">
        <f t="shared" si="10"/>
        <v>0.17841676880217885</v>
      </c>
    </row>
    <row r="70" spans="1:63" x14ac:dyDescent="0.35">
      <c r="A70" s="4">
        <v>41694</v>
      </c>
      <c r="B70" s="16">
        <v>-35.555555555555557</v>
      </c>
      <c r="C70" s="16">
        <v>-26.666666666666664</v>
      </c>
      <c r="D70" s="18">
        <v>7.9833333333333334</v>
      </c>
      <c r="E70" s="18">
        <v>17.25</v>
      </c>
      <c r="G70" s="1">
        <f t="shared" si="3"/>
        <v>13.25</v>
      </c>
      <c r="H70" s="16">
        <f t="shared" si="4"/>
        <v>-29.916666666666664</v>
      </c>
      <c r="I70" s="16">
        <f t="shared" si="5"/>
        <v>8.8888888888888928</v>
      </c>
      <c r="J70" s="16">
        <f t="shared" si="6"/>
        <v>3.25</v>
      </c>
      <c r="K70" s="16"/>
      <c r="L70" s="16">
        <f t="shared" si="25"/>
        <v>-34.158198901235018</v>
      </c>
      <c r="M70" s="16">
        <f t="shared" si="25"/>
        <v>-34.386881767413648</v>
      </c>
      <c r="N70" s="16">
        <f t="shared" si="25"/>
        <v>-34.602923691862756</v>
      </c>
      <c r="O70" s="16">
        <f t="shared" si="25"/>
        <v>-34.808214600885108</v>
      </c>
      <c r="P70" s="16">
        <f t="shared" si="25"/>
        <v>-35.004215733289371</v>
      </c>
      <c r="Q70" s="16">
        <f t="shared" si="25"/>
        <v>-35.19208455717299</v>
      </c>
      <c r="R70" s="16">
        <f t="shared" si="25"/>
        <v>-35.372756452019935</v>
      </c>
      <c r="S70" s="16">
        <f t="shared" si="25"/>
        <v>-35.511370186839763</v>
      </c>
      <c r="T70" s="16">
        <f t="shared" si="25"/>
        <v>-32.901350738428405</v>
      </c>
      <c r="U70" s="16">
        <f t="shared" si="25"/>
        <v>-30.525689817628965</v>
      </c>
      <c r="V70" s="16">
        <f t="shared" si="25"/>
        <v>-28.594151340138907</v>
      </c>
      <c r="W70" s="16">
        <f t="shared" si="25"/>
        <v>-27.277284507997692</v>
      </c>
      <c r="X70" s="16">
        <f t="shared" si="25"/>
        <v>-26.691364813529841</v>
      </c>
      <c r="Y70" s="16">
        <f t="shared" si="25"/>
        <v>-26.806610575536986</v>
      </c>
      <c r="Z70" s="16">
        <f t="shared" si="25"/>
        <v>-27.404382693237768</v>
      </c>
      <c r="AA70" s="16">
        <f t="shared" si="25"/>
        <v>-28.384627271982172</v>
      </c>
      <c r="AB70" s="16">
        <f t="shared" si="25"/>
        <v>-29.598110960595591</v>
      </c>
      <c r="AC70" s="16">
        <f t="shared" si="25"/>
        <v>-31.063575013334397</v>
      </c>
      <c r="AD70" s="16">
        <f t="shared" si="25"/>
        <v>-31.668598104593841</v>
      </c>
      <c r="AE70" s="16">
        <f t="shared" si="25"/>
        <v>-32.112828949090044</v>
      </c>
      <c r="AF70" s="16">
        <f t="shared" si="25"/>
        <v>-32.481231693777609</v>
      </c>
      <c r="AG70" s="16">
        <f t="shared" si="25"/>
        <v>-32.802989376590489</v>
      </c>
      <c r="AH70" s="16">
        <f t="shared" si="25"/>
        <v>-33.092312080336697</v>
      </c>
      <c r="AI70" s="16">
        <f t="shared" si="25"/>
        <v>-33.357391706669858</v>
      </c>
      <c r="AK70" s="16">
        <f t="shared" si="26"/>
        <v>0</v>
      </c>
      <c r="AL70" s="16">
        <f t="shared" si="26"/>
        <v>0</v>
      </c>
      <c r="AM70" s="16">
        <f t="shared" si="26"/>
        <v>0</v>
      </c>
      <c r="AN70" s="16">
        <f t="shared" si="26"/>
        <v>0</v>
      </c>
      <c r="AO70" s="16">
        <f t="shared" si="26"/>
        <v>0</v>
      </c>
      <c r="AP70" s="16">
        <f t="shared" si="26"/>
        <v>0</v>
      </c>
      <c r="AQ70" s="16">
        <f t="shared" si="26"/>
        <v>0</v>
      </c>
      <c r="AR70" s="16">
        <f t="shared" si="26"/>
        <v>0</v>
      </c>
      <c r="AS70" s="16">
        <f t="shared" si="26"/>
        <v>0</v>
      </c>
      <c r="AT70" s="16">
        <f t="shared" si="26"/>
        <v>0</v>
      </c>
      <c r="AU70" s="16">
        <f t="shared" si="26"/>
        <v>0</v>
      </c>
      <c r="AV70" s="16">
        <f t="shared" si="26"/>
        <v>0</v>
      </c>
      <c r="AW70" s="16">
        <f t="shared" si="26"/>
        <v>0</v>
      </c>
      <c r="AX70" s="16">
        <f t="shared" si="26"/>
        <v>0</v>
      </c>
      <c r="AY70" s="16">
        <f t="shared" si="26"/>
        <v>0</v>
      </c>
      <c r="AZ70" s="16">
        <f t="shared" si="26"/>
        <v>0</v>
      </c>
      <c r="BA70" s="16">
        <f t="shared" si="23"/>
        <v>0</v>
      </c>
      <c r="BB70" s="16">
        <f t="shared" si="23"/>
        <v>0</v>
      </c>
      <c r="BC70" s="16">
        <f t="shared" si="23"/>
        <v>0</v>
      </c>
      <c r="BD70" s="16">
        <f t="shared" si="23"/>
        <v>0</v>
      </c>
      <c r="BE70" s="16">
        <f t="shared" si="22"/>
        <v>0</v>
      </c>
      <c r="BF70" s="16">
        <f t="shared" si="22"/>
        <v>0</v>
      </c>
      <c r="BG70" s="16">
        <f t="shared" si="22"/>
        <v>0</v>
      </c>
      <c r="BH70" s="16">
        <f t="shared" si="22"/>
        <v>0</v>
      </c>
      <c r="BJ70" s="16">
        <f t="shared" si="9"/>
        <v>0</v>
      </c>
      <c r="BK70" s="16">
        <f t="shared" si="10"/>
        <v>0.17841676880217885</v>
      </c>
    </row>
    <row r="71" spans="1:63" x14ac:dyDescent="0.35">
      <c r="A71" s="4">
        <v>41695</v>
      </c>
      <c r="B71" s="16">
        <v>-35</v>
      </c>
      <c r="C71" s="16">
        <v>-25</v>
      </c>
      <c r="D71" s="18">
        <v>7.916666666666667</v>
      </c>
      <c r="E71" s="18">
        <v>17.3</v>
      </c>
      <c r="G71" s="1">
        <f t="shared" ref="G71:G134" si="27">E71-4</f>
        <v>13.3</v>
      </c>
      <c r="H71" s="16">
        <f t="shared" ref="H71:H134" si="28">C71-0.39*(C71-B72)</f>
        <v>-26.95</v>
      </c>
      <c r="I71" s="16">
        <f t="shared" ref="I71:I134" si="29">C71-B71</f>
        <v>10</v>
      </c>
      <c r="J71" s="16">
        <f t="shared" ref="J71:J134" si="30">C71-H71</f>
        <v>1.9499999999999993</v>
      </c>
      <c r="K71" s="16"/>
      <c r="L71" s="16">
        <f t="shared" si="25"/>
        <v>-33.603461183377142</v>
      </c>
      <c r="M71" s="16">
        <f t="shared" si="25"/>
        <v>-33.834104453790786</v>
      </c>
      <c r="N71" s="16">
        <f t="shared" si="25"/>
        <v>-34.051903518834798</v>
      </c>
      <c r="O71" s="16">
        <f t="shared" si="25"/>
        <v>-34.258791587839582</v>
      </c>
      <c r="P71" s="16">
        <f t="shared" si="25"/>
        <v>-34.456260683603901</v>
      </c>
      <c r="Q71" s="16">
        <f t="shared" si="25"/>
        <v>-34.645490922880242</v>
      </c>
      <c r="R71" s="16">
        <f t="shared" si="25"/>
        <v>-34.827434819786433</v>
      </c>
      <c r="S71" s="16">
        <f t="shared" si="25"/>
        <v>-34.756866634487238</v>
      </c>
      <c r="T71" s="16">
        <f t="shared" si="25"/>
        <v>-31.89133540580594</v>
      </c>
      <c r="U71" s="16">
        <f t="shared" si="25"/>
        <v>-29.288605497688067</v>
      </c>
      <c r="V71" s="16">
        <f t="shared" si="25"/>
        <v>-27.168707356068772</v>
      </c>
      <c r="W71" s="16">
        <f t="shared" si="25"/>
        <v>-25.710853634547931</v>
      </c>
      <c r="X71" s="16">
        <f t="shared" si="25"/>
        <v>-25.038288855522573</v>
      </c>
      <c r="Y71" s="16">
        <f t="shared" si="25"/>
        <v>-25.073212288915389</v>
      </c>
      <c r="Z71" s="16">
        <f t="shared" si="25"/>
        <v>-25.418631984782547</v>
      </c>
      <c r="AA71" s="16">
        <f t="shared" si="25"/>
        <v>-25.997188579080937</v>
      </c>
      <c r="AB71" s="16">
        <f t="shared" si="25"/>
        <v>-26.720802074957216</v>
      </c>
      <c r="AC71" s="16">
        <f t="shared" si="25"/>
        <v>-27.617459145098994</v>
      </c>
      <c r="AD71" s="16">
        <f t="shared" si="25"/>
        <v>-27.990159951737972</v>
      </c>
      <c r="AE71" s="16">
        <f t="shared" si="25"/>
        <v>-28.260863738159998</v>
      </c>
      <c r="AF71" s="16">
        <f t="shared" si="25"/>
        <v>-28.484534051380439</v>
      </c>
      <c r="AG71" s="16">
        <f t="shared" si="25"/>
        <v>-28.67951605071168</v>
      </c>
      <c r="AH71" s="16">
        <f t="shared" si="25"/>
        <v>-28.854640854463799</v>
      </c>
      <c r="AI71" s="16">
        <f t="shared" si="25"/>
        <v>-29.014966779228143</v>
      </c>
      <c r="AK71" s="16">
        <f t="shared" si="26"/>
        <v>0</v>
      </c>
      <c r="AL71" s="16">
        <f t="shared" si="26"/>
        <v>0</v>
      </c>
      <c r="AM71" s="16">
        <f t="shared" si="26"/>
        <v>0</v>
      </c>
      <c r="AN71" s="16">
        <f t="shared" si="26"/>
        <v>0</v>
      </c>
      <c r="AO71" s="16">
        <f t="shared" si="26"/>
        <v>0</v>
      </c>
      <c r="AP71" s="16">
        <f t="shared" si="26"/>
        <v>0</v>
      </c>
      <c r="AQ71" s="16">
        <f t="shared" si="26"/>
        <v>0</v>
      </c>
      <c r="AR71" s="16">
        <f t="shared" si="26"/>
        <v>0</v>
      </c>
      <c r="AS71" s="16">
        <f t="shared" si="26"/>
        <v>0</v>
      </c>
      <c r="AT71" s="16">
        <f t="shared" si="26"/>
        <v>0</v>
      </c>
      <c r="AU71" s="16">
        <f t="shared" si="26"/>
        <v>0</v>
      </c>
      <c r="AV71" s="16">
        <f t="shared" si="26"/>
        <v>0</v>
      </c>
      <c r="AW71" s="16">
        <f t="shared" si="26"/>
        <v>0</v>
      </c>
      <c r="AX71" s="16">
        <f t="shared" si="26"/>
        <v>0</v>
      </c>
      <c r="AY71" s="16">
        <f t="shared" si="26"/>
        <v>0</v>
      </c>
      <c r="AZ71" s="16">
        <f t="shared" si="26"/>
        <v>0</v>
      </c>
      <c r="BA71" s="16">
        <f t="shared" si="23"/>
        <v>0</v>
      </c>
      <c r="BB71" s="16">
        <f t="shared" si="23"/>
        <v>0</v>
      </c>
      <c r="BC71" s="16">
        <f t="shared" si="23"/>
        <v>0</v>
      </c>
      <c r="BD71" s="16">
        <f t="shared" si="23"/>
        <v>0</v>
      </c>
      <c r="BE71" s="16">
        <f t="shared" si="22"/>
        <v>0</v>
      </c>
      <c r="BF71" s="16">
        <f t="shared" si="22"/>
        <v>0</v>
      </c>
      <c r="BG71" s="16">
        <f t="shared" si="22"/>
        <v>0</v>
      </c>
      <c r="BH71" s="16">
        <f t="shared" si="22"/>
        <v>0</v>
      </c>
      <c r="BJ71" s="16">
        <f t="shared" ref="BJ71:BJ134" si="31">SUM(AK71:BH71)/24</f>
        <v>0</v>
      </c>
      <c r="BK71" s="16">
        <f t="shared" ref="BK71:BK134" si="32">SUM(BK70+BJ71)</f>
        <v>0.17841676880217885</v>
      </c>
    </row>
    <row r="72" spans="1:63" x14ac:dyDescent="0.35">
      <c r="A72" s="4">
        <v>41696</v>
      </c>
      <c r="B72" s="16">
        <v>-30</v>
      </c>
      <c r="C72" s="16">
        <v>2.7777777777777777</v>
      </c>
      <c r="D72" s="18">
        <v>7.85</v>
      </c>
      <c r="E72" s="18">
        <v>17.366666666666667</v>
      </c>
      <c r="G72" s="1">
        <f t="shared" si="27"/>
        <v>13.366666666666667</v>
      </c>
      <c r="H72" s="16">
        <f t="shared" si="28"/>
        <v>1.2611111111111111</v>
      </c>
      <c r="I72" s="16">
        <f t="shared" si="29"/>
        <v>32.777777777777779</v>
      </c>
      <c r="J72" s="16">
        <f t="shared" si="30"/>
        <v>1.5166666666666666</v>
      </c>
      <c r="K72" s="16"/>
      <c r="L72" s="16">
        <f t="shared" si="25"/>
        <v>-29.163711547184754</v>
      </c>
      <c r="M72" s="16">
        <f t="shared" si="25"/>
        <v>-29.303072423229334</v>
      </c>
      <c r="N72" s="16">
        <f t="shared" si="25"/>
        <v>-29.434628914704493</v>
      </c>
      <c r="O72" s="16">
        <f t="shared" si="25"/>
        <v>-29.559561621922136</v>
      </c>
      <c r="P72" s="16">
        <f t="shared" si="25"/>
        <v>-29.678780473660744</v>
      </c>
      <c r="Q72" s="16">
        <f t="shared" si="25"/>
        <v>-29.79300437710803</v>
      </c>
      <c r="R72" s="16">
        <f t="shared" si="25"/>
        <v>-29.902813049124287</v>
      </c>
      <c r="S72" s="16">
        <f t="shared" si="25"/>
        <v>-28.600471160174376</v>
      </c>
      <c r="T72" s="16">
        <f t="shared" si="25"/>
        <v>-19.457791532974493</v>
      </c>
      <c r="U72" s="16">
        <f t="shared" si="25"/>
        <v>-11.164061069393352</v>
      </c>
      <c r="V72" s="16">
        <f t="shared" si="25"/>
        <v>-4.3871621739915838</v>
      </c>
      <c r="W72" s="16">
        <f t="shared" si="25"/>
        <v>0.3271710532862393</v>
      </c>
      <c r="X72" s="16">
        <f t="shared" si="25"/>
        <v>2.59930001367443</v>
      </c>
      <c r="Y72" s="16">
        <f t="shared" si="25"/>
        <v>2.7311113241663554</v>
      </c>
      <c r="Z72" s="16">
        <f t="shared" si="25"/>
        <v>2.4763460603592198</v>
      </c>
      <c r="AA72" s="16">
        <f t="shared" si="25"/>
        <v>2.0365722916613072</v>
      </c>
      <c r="AB72" s="16">
        <f t="shared" si="25"/>
        <v>1.478741587797733</v>
      </c>
      <c r="AC72" s="16">
        <f t="shared" si="25"/>
        <v>0.76504760325992915</v>
      </c>
      <c r="AD72" s="16">
        <f t="shared" si="25"/>
        <v>0.46447769521052218</v>
      </c>
      <c r="AE72" s="16">
        <f t="shared" si="25"/>
        <v>0.24959215684615943</v>
      </c>
      <c r="AF72" s="16">
        <f t="shared" si="25"/>
        <v>7.295439150503058E-2</v>
      </c>
      <c r="AG72" s="16">
        <f t="shared" si="25"/>
        <v>-8.0627382729213437E-2</v>
      </c>
      <c r="AH72" s="16">
        <f t="shared" si="25"/>
        <v>-0.2183509469899827</v>
      </c>
      <c r="AI72" s="16">
        <f t="shared" si="25"/>
        <v>-0.34430278470159936</v>
      </c>
      <c r="AK72" s="16">
        <f t="shared" si="26"/>
        <v>0</v>
      </c>
      <c r="AL72" s="16">
        <f t="shared" si="26"/>
        <v>0</v>
      </c>
      <c r="AM72" s="16">
        <f t="shared" si="26"/>
        <v>0</v>
      </c>
      <c r="AN72" s="16">
        <f t="shared" si="26"/>
        <v>0</v>
      </c>
      <c r="AO72" s="16">
        <f t="shared" si="26"/>
        <v>0</v>
      </c>
      <c r="AP72" s="16">
        <f t="shared" si="26"/>
        <v>0</v>
      </c>
      <c r="AQ72" s="16">
        <f t="shared" si="26"/>
        <v>0</v>
      </c>
      <c r="AR72" s="16">
        <f t="shared" si="26"/>
        <v>0</v>
      </c>
      <c r="AS72" s="16">
        <f t="shared" si="26"/>
        <v>0</v>
      </c>
      <c r="AT72" s="16">
        <f t="shared" si="26"/>
        <v>0</v>
      </c>
      <c r="AU72" s="16">
        <f t="shared" si="26"/>
        <v>0</v>
      </c>
      <c r="AV72" s="16">
        <f t="shared" si="26"/>
        <v>0</v>
      </c>
      <c r="AW72" s="16">
        <f t="shared" si="26"/>
        <v>0</v>
      </c>
      <c r="AX72" s="16">
        <f t="shared" si="26"/>
        <v>0</v>
      </c>
      <c r="AY72" s="16">
        <f t="shared" si="26"/>
        <v>0</v>
      </c>
      <c r="AZ72" s="16">
        <f t="shared" si="26"/>
        <v>0</v>
      </c>
      <c r="BA72" s="16">
        <f t="shared" si="23"/>
        <v>0</v>
      </c>
      <c r="BB72" s="16">
        <f t="shared" si="23"/>
        <v>0</v>
      </c>
      <c r="BC72" s="16">
        <f t="shared" si="23"/>
        <v>0</v>
      </c>
      <c r="BD72" s="16">
        <f t="shared" si="23"/>
        <v>0</v>
      </c>
      <c r="BE72" s="16">
        <f t="shared" si="22"/>
        <v>0</v>
      </c>
      <c r="BF72" s="16">
        <f t="shared" si="22"/>
        <v>0</v>
      </c>
      <c r="BG72" s="16">
        <f t="shared" si="22"/>
        <v>0</v>
      </c>
      <c r="BH72" s="16">
        <f t="shared" si="22"/>
        <v>0</v>
      </c>
      <c r="BJ72" s="16">
        <f t="shared" si="31"/>
        <v>0</v>
      </c>
      <c r="BK72" s="16">
        <f t="shared" si="32"/>
        <v>0.17841676880217885</v>
      </c>
    </row>
    <row r="73" spans="1:63" x14ac:dyDescent="0.35">
      <c r="A73" s="4">
        <v>41697</v>
      </c>
      <c r="B73" s="16">
        <v>-1.1111111111111112</v>
      </c>
      <c r="C73" s="16">
        <v>3.8888888888888888</v>
      </c>
      <c r="D73" s="18">
        <v>7.7833333333333332</v>
      </c>
      <c r="E73" s="18">
        <v>17.433333333333334</v>
      </c>
      <c r="G73" s="1">
        <f t="shared" si="27"/>
        <v>13.433333333333334</v>
      </c>
      <c r="H73" s="16">
        <f t="shared" si="28"/>
        <v>-2.3944444444444444</v>
      </c>
      <c r="I73" s="16">
        <f t="shared" si="29"/>
        <v>5</v>
      </c>
      <c r="J73" s="16">
        <f t="shared" si="30"/>
        <v>6.2833333333333332</v>
      </c>
      <c r="K73" s="16"/>
      <c r="L73" s="16">
        <f t="shared" si="25"/>
        <v>-0.46106761723747858</v>
      </c>
      <c r="M73" s="16">
        <f t="shared" si="25"/>
        <v>-0.5704033900283656</v>
      </c>
      <c r="N73" s="16">
        <f t="shared" si="25"/>
        <v>-0.67357004179031921</v>
      </c>
      <c r="O73" s="16">
        <f t="shared" si="25"/>
        <v>-0.77150714102081031</v>
      </c>
      <c r="P73" s="16">
        <f t="shared" si="25"/>
        <v>-0.86493751354629511</v>
      </c>
      <c r="Q73" s="16">
        <f t="shared" si="25"/>
        <v>-0.95443138451280962</v>
      </c>
      <c r="R73" s="16">
        <f t="shared" si="25"/>
        <v>-1.0404480007570354</v>
      </c>
      <c r="S73" s="16">
        <f t="shared" si="25"/>
        <v>-0.81010808334673257</v>
      </c>
      <c r="T73" s="16">
        <f t="shared" si="25"/>
        <v>0.54809192369128512</v>
      </c>
      <c r="U73" s="16">
        <f t="shared" si="25"/>
        <v>1.7788702751600893</v>
      </c>
      <c r="V73" s="16">
        <f t="shared" si="25"/>
        <v>2.7877070046098966</v>
      </c>
      <c r="W73" s="16">
        <f t="shared" si="25"/>
        <v>3.4971265749489873</v>
      </c>
      <c r="X73" s="16">
        <f t="shared" si="25"/>
        <v>3.852647759799559</v>
      </c>
      <c r="Y73" s="16">
        <f t="shared" si="25"/>
        <v>3.7339564694173775</v>
      </c>
      <c r="Z73" s="16">
        <f t="shared" si="25"/>
        <v>2.736786660488105</v>
      </c>
      <c r="AA73" s="16">
        <f t="shared" ref="AA73:AI73" si="33">IF(AA$3&lt;$D73,$H72+($B73-$H72)/(($D72+24)-$E72)^0.5*(AA$3+24-$E72)^0.5,IF(AA$3&lt;=$G73,$B73+$I73*SIN((AA$3-$D73)/($G73-$D73)*PI()/2),IF(AA$3&lt;=$E73,$H73+$J73*SIN(PI()/2+((AA$3-$G73)/4)*PI()/2),$H73+($B74-$H73)/(($D73+24)-$E73)^0.5*(AA$3-$E73)^0.5)))</f>
        <v>0.95843343055864905</v>
      </c>
      <c r="AB73" s="16">
        <f t="shared" si="33"/>
        <v>-1.3303650619264051</v>
      </c>
      <c r="AC73" s="16">
        <f t="shared" si="33"/>
        <v>-4.347403825336297</v>
      </c>
      <c r="AD73" s="16">
        <f t="shared" si="33"/>
        <v>-5.6417090502358356</v>
      </c>
      <c r="AE73" s="16">
        <f t="shared" si="33"/>
        <v>-6.5508135927080531</v>
      </c>
      <c r="AF73" s="16">
        <f t="shared" si="33"/>
        <v>-7.2940445886653578</v>
      </c>
      <c r="AG73" s="16">
        <f t="shared" si="33"/>
        <v>-7.9385186367565961</v>
      </c>
      <c r="AH73" s="16">
        <f t="shared" si="33"/>
        <v>-8.515509362126144</v>
      </c>
      <c r="AI73" s="16">
        <f t="shared" si="33"/>
        <v>-9.0426105677513604</v>
      </c>
      <c r="AK73" s="16">
        <f t="shared" si="26"/>
        <v>0</v>
      </c>
      <c r="AL73" s="16">
        <f t="shared" si="26"/>
        <v>0</v>
      </c>
      <c r="AM73" s="16">
        <f t="shared" si="26"/>
        <v>0</v>
      </c>
      <c r="AN73" s="16">
        <f t="shared" si="26"/>
        <v>0</v>
      </c>
      <c r="AO73" s="16">
        <f t="shared" si="26"/>
        <v>0</v>
      </c>
      <c r="AP73" s="16">
        <f t="shared" si="26"/>
        <v>0</v>
      </c>
      <c r="AQ73" s="16">
        <f t="shared" si="26"/>
        <v>0</v>
      </c>
      <c r="AR73" s="16">
        <f t="shared" si="26"/>
        <v>0</v>
      </c>
      <c r="AS73" s="16">
        <f t="shared" si="26"/>
        <v>0</v>
      </c>
      <c r="AT73" s="16">
        <f t="shared" si="26"/>
        <v>0</v>
      </c>
      <c r="AU73" s="16">
        <f t="shared" si="26"/>
        <v>0</v>
      </c>
      <c r="AV73" s="16">
        <f t="shared" si="26"/>
        <v>0.49712657494898727</v>
      </c>
      <c r="AW73" s="16">
        <f t="shared" si="26"/>
        <v>0.85264775979955898</v>
      </c>
      <c r="AX73" s="16">
        <f t="shared" si="26"/>
        <v>0.73395646941737747</v>
      </c>
      <c r="AY73" s="16">
        <f t="shared" si="26"/>
        <v>0</v>
      </c>
      <c r="AZ73" s="16">
        <f t="shared" si="26"/>
        <v>0</v>
      </c>
      <c r="BA73" s="16">
        <f t="shared" si="23"/>
        <v>0</v>
      </c>
      <c r="BB73" s="16">
        <f t="shared" si="23"/>
        <v>0</v>
      </c>
      <c r="BC73" s="16">
        <f t="shared" si="23"/>
        <v>0</v>
      </c>
      <c r="BD73" s="16">
        <f t="shared" si="23"/>
        <v>0</v>
      </c>
      <c r="BE73" s="16">
        <f t="shared" si="22"/>
        <v>0</v>
      </c>
      <c r="BF73" s="16">
        <f t="shared" si="22"/>
        <v>0</v>
      </c>
      <c r="BG73" s="16">
        <f t="shared" si="22"/>
        <v>0</v>
      </c>
      <c r="BH73" s="16">
        <f t="shared" si="22"/>
        <v>0</v>
      </c>
      <c r="BJ73" s="16">
        <f t="shared" si="31"/>
        <v>8.6822116840246821E-2</v>
      </c>
      <c r="BK73" s="16">
        <f t="shared" si="32"/>
        <v>0.2652388856424257</v>
      </c>
    </row>
    <row r="74" spans="1:63" x14ac:dyDescent="0.35">
      <c r="A74" s="4">
        <v>41698</v>
      </c>
      <c r="B74" s="16">
        <v>-12.222222222222221</v>
      </c>
      <c r="C74" s="16">
        <v>4.4444444444444446</v>
      </c>
      <c r="D74" s="18">
        <v>7.7166666666666668</v>
      </c>
      <c r="E74" s="18">
        <v>17.483333333333334</v>
      </c>
      <c r="G74" s="1">
        <f t="shared" si="27"/>
        <v>13.483333333333334</v>
      </c>
      <c r="H74" s="16">
        <f t="shared" si="28"/>
        <v>-2.0555555555555545</v>
      </c>
      <c r="I74" s="16">
        <f t="shared" si="29"/>
        <v>16.666666666666664</v>
      </c>
      <c r="J74" s="16">
        <f t="shared" si="30"/>
        <v>6.4999999999999991</v>
      </c>
      <c r="K74" s="16"/>
      <c r="L74" s="16">
        <f t="shared" ref="L74:AI84" si="34">IF(L$3&lt;$D74,$H73+($B74-$H73)/(($D73+24)-$E73)^0.5*(L$3+24-$E73)^0.5,IF(L$3&lt;=$G74,$B74+$I74*SIN((L$3-$D74)/($G74-$D74)*PI()/2),IF(L$3&lt;=$E74,$H74+$J74*SIN(PI()/2+((L$3-$G74)/4)*PI()/2),$H74+($B75-$H74)/(($D74+24)-$E74)^0.5*(L$3-$E74)^0.5)))</f>
        <v>-9.5308854257528264</v>
      </c>
      <c r="M74" s="16">
        <f t="shared" si="34"/>
        <v>-9.9878275479306478</v>
      </c>
      <c r="N74" s="16">
        <f t="shared" si="34"/>
        <v>-10.418791398117484</v>
      </c>
      <c r="O74" s="16">
        <f t="shared" si="34"/>
        <v>-10.827760583990846</v>
      </c>
      <c r="P74" s="16">
        <f t="shared" si="34"/>
        <v>-11.217794045709594</v>
      </c>
      <c r="Q74" s="16">
        <f t="shared" si="34"/>
        <v>-11.591301258745618</v>
      </c>
      <c r="R74" s="16">
        <f t="shared" si="34"/>
        <v>-11.950220307207758</v>
      </c>
      <c r="S74" s="16">
        <f t="shared" si="34"/>
        <v>-10.937201226875684</v>
      </c>
      <c r="T74" s="16">
        <f t="shared" si="34"/>
        <v>-6.5139870666373367</v>
      </c>
      <c r="U74" s="16">
        <f t="shared" si="34"/>
        <v>-2.5116981277455839</v>
      </c>
      <c r="V74" s="16">
        <f t="shared" si="34"/>
        <v>0.77453683080866931</v>
      </c>
      <c r="W74" s="16">
        <f t="shared" si="34"/>
        <v>3.1023908656490651</v>
      </c>
      <c r="X74" s="16">
        <f t="shared" si="34"/>
        <v>4.3002080361616102</v>
      </c>
      <c r="Y74" s="16">
        <f t="shared" si="34"/>
        <v>4.3111126715782797</v>
      </c>
      <c r="Z74" s="16">
        <f t="shared" si="34"/>
        <v>3.3252460452652093</v>
      </c>
      <c r="AA74" s="16">
        <f t="shared" si="34"/>
        <v>1.5202011523151557</v>
      </c>
      <c r="AB74" s="16">
        <f t="shared" si="34"/>
        <v>-0.82922028509294377</v>
      </c>
      <c r="AC74" s="16">
        <f t="shared" si="34"/>
        <v>-3.9925594602971328</v>
      </c>
      <c r="AD74" s="16">
        <f t="shared" si="34"/>
        <v>-5.3742735141788671</v>
      </c>
      <c r="AE74" s="16">
        <f t="shared" si="34"/>
        <v>-6.3305752807490707</v>
      </c>
      <c r="AF74" s="16">
        <f t="shared" si="34"/>
        <v>-7.1090393452493945</v>
      </c>
      <c r="AG74" s="16">
        <f t="shared" si="34"/>
        <v>-7.782649336401402</v>
      </c>
      <c r="AH74" s="16">
        <f t="shared" si="34"/>
        <v>-8.3849716373523542</v>
      </c>
      <c r="AI74" s="16">
        <f t="shared" si="34"/>
        <v>-8.9347570134584053</v>
      </c>
      <c r="AK74" s="16">
        <f t="shared" si="26"/>
        <v>0</v>
      </c>
      <c r="AL74" s="16">
        <f t="shared" si="26"/>
        <v>0</v>
      </c>
      <c r="AM74" s="16">
        <f t="shared" si="26"/>
        <v>0</v>
      </c>
      <c r="AN74" s="16">
        <f t="shared" si="26"/>
        <v>0</v>
      </c>
      <c r="AO74" s="16">
        <f t="shared" si="26"/>
        <v>0</v>
      </c>
      <c r="AP74" s="16">
        <f t="shared" si="26"/>
        <v>0</v>
      </c>
      <c r="AQ74" s="16">
        <f t="shared" si="26"/>
        <v>0</v>
      </c>
      <c r="AR74" s="16">
        <f t="shared" si="26"/>
        <v>0</v>
      </c>
      <c r="AS74" s="16">
        <f t="shared" si="26"/>
        <v>0</v>
      </c>
      <c r="AT74" s="16">
        <f t="shared" si="26"/>
        <v>0</v>
      </c>
      <c r="AU74" s="16">
        <f t="shared" si="26"/>
        <v>0</v>
      </c>
      <c r="AV74" s="16">
        <f t="shared" si="26"/>
        <v>0.10239086564906508</v>
      </c>
      <c r="AW74" s="16">
        <f t="shared" si="26"/>
        <v>1.3002080361616102</v>
      </c>
      <c r="AX74" s="16">
        <f t="shared" si="26"/>
        <v>1.3111126715782797</v>
      </c>
      <c r="AY74" s="16">
        <f t="shared" si="26"/>
        <v>0.32524604526520928</v>
      </c>
      <c r="AZ74" s="16">
        <f t="shared" si="26"/>
        <v>0</v>
      </c>
      <c r="BA74" s="16">
        <f t="shared" si="23"/>
        <v>0</v>
      </c>
      <c r="BB74" s="16">
        <f t="shared" si="23"/>
        <v>0</v>
      </c>
      <c r="BC74" s="16">
        <f t="shared" si="23"/>
        <v>0</v>
      </c>
      <c r="BD74" s="16">
        <f t="shared" si="23"/>
        <v>0</v>
      </c>
      <c r="BE74" s="16">
        <f t="shared" si="22"/>
        <v>0</v>
      </c>
      <c r="BF74" s="16">
        <f t="shared" si="22"/>
        <v>0</v>
      </c>
      <c r="BG74" s="16">
        <f t="shared" si="22"/>
        <v>0</v>
      </c>
      <c r="BH74" s="16">
        <f t="shared" si="22"/>
        <v>0</v>
      </c>
      <c r="BJ74" s="16">
        <f t="shared" si="31"/>
        <v>0.12662323411059018</v>
      </c>
      <c r="BK74" s="16">
        <f t="shared" si="32"/>
        <v>0.39186211975301588</v>
      </c>
    </row>
    <row r="75" spans="1:63" x14ac:dyDescent="0.35">
      <c r="A75" s="4">
        <v>41699</v>
      </c>
      <c r="B75" s="16">
        <v>-12.222222222222221</v>
      </c>
      <c r="C75" s="16">
        <v>-7.2222222222222223</v>
      </c>
      <c r="D75" s="18">
        <v>7.65</v>
      </c>
      <c r="E75" s="18">
        <v>17.55</v>
      </c>
      <c r="G75" s="1">
        <f t="shared" si="27"/>
        <v>13.55</v>
      </c>
      <c r="H75" s="16">
        <f t="shared" si="28"/>
        <v>-9.6055555555555543</v>
      </c>
      <c r="I75" s="16">
        <f t="shared" si="29"/>
        <v>4.9999999999999991</v>
      </c>
      <c r="J75" s="16">
        <f t="shared" si="30"/>
        <v>2.383333333333332</v>
      </c>
      <c r="K75" s="16"/>
      <c r="L75" s="16">
        <f t="shared" si="34"/>
        <v>-9.4437432535175834</v>
      </c>
      <c r="M75" s="16">
        <f t="shared" si="34"/>
        <v>-9.9198560471582393</v>
      </c>
      <c r="N75" s="16">
        <f t="shared" si="34"/>
        <v>-10.368745495892959</v>
      </c>
      <c r="O75" s="16">
        <f t="shared" si="34"/>
        <v>-10.794607663537963</v>
      </c>
      <c r="P75" s="16">
        <f t="shared" si="34"/>
        <v>-11.200660066053864</v>
      </c>
      <c r="Q75" s="16">
        <f t="shared" si="34"/>
        <v>-11.589434161340364</v>
      </c>
      <c r="R75" s="16">
        <f t="shared" si="34"/>
        <v>-11.962964199179076</v>
      </c>
      <c r="S75" s="16">
        <f t="shared" si="34"/>
        <v>-11.756982023407149</v>
      </c>
      <c r="T75" s="16">
        <f t="shared" si="34"/>
        <v>-10.463567800000998</v>
      </c>
      <c r="U75" s="16">
        <f t="shared" si="34"/>
        <v>-9.2940758632221048</v>
      </c>
      <c r="V75" s="16">
        <f t="shared" si="34"/>
        <v>-8.3309135997443935</v>
      </c>
      <c r="W75" s="16">
        <f t="shared" si="34"/>
        <v>-7.6419495280073679</v>
      </c>
      <c r="X75" s="16">
        <f t="shared" si="34"/>
        <v>-7.2757309931260794</v>
      </c>
      <c r="Y75" s="16">
        <f t="shared" si="34"/>
        <v>-7.2593389016079808</v>
      </c>
      <c r="Z75" s="16">
        <f t="shared" si="34"/>
        <v>-7.5982711485317385</v>
      </c>
      <c r="AA75" s="16">
        <f t="shared" si="34"/>
        <v>-8.242794250346412</v>
      </c>
      <c r="AB75" s="16">
        <f t="shared" si="34"/>
        <v>-9.0947854074171826</v>
      </c>
      <c r="AC75" s="16">
        <f t="shared" si="34"/>
        <v>-10.271513364275059</v>
      </c>
      <c r="AD75" s="16">
        <f t="shared" si="34"/>
        <v>-10.800986407073117</v>
      </c>
      <c r="AE75" s="16">
        <f t="shared" si="34"/>
        <v>-11.159457109234397</v>
      </c>
      <c r="AF75" s="16">
        <f t="shared" si="34"/>
        <v>-11.449509230757576</v>
      </c>
      <c r="AG75" s="16">
        <f t="shared" si="34"/>
        <v>-11.699766689624076</v>
      </c>
      <c r="AH75" s="16">
        <f t="shared" si="34"/>
        <v>-11.923156770566903</v>
      </c>
      <c r="AI75" s="16">
        <f t="shared" si="34"/>
        <v>-12.126831127480925</v>
      </c>
      <c r="AK75" s="16">
        <f t="shared" si="26"/>
        <v>0</v>
      </c>
      <c r="AL75" s="16">
        <f t="shared" si="26"/>
        <v>0</v>
      </c>
      <c r="AM75" s="16">
        <f t="shared" si="26"/>
        <v>0</v>
      </c>
      <c r="AN75" s="16">
        <f t="shared" si="26"/>
        <v>0</v>
      </c>
      <c r="AO75" s="16">
        <f t="shared" si="26"/>
        <v>0</v>
      </c>
      <c r="AP75" s="16">
        <f t="shared" si="26"/>
        <v>0</v>
      </c>
      <c r="AQ75" s="16">
        <f t="shared" si="26"/>
        <v>0</v>
      </c>
      <c r="AR75" s="16">
        <f t="shared" si="26"/>
        <v>0</v>
      </c>
      <c r="AS75" s="16">
        <f t="shared" si="26"/>
        <v>0</v>
      </c>
      <c r="AT75" s="16">
        <f t="shared" si="26"/>
        <v>0</v>
      </c>
      <c r="AU75" s="16">
        <f t="shared" si="26"/>
        <v>0</v>
      </c>
      <c r="AV75" s="16">
        <f t="shared" si="26"/>
        <v>0</v>
      </c>
      <c r="AW75" s="16">
        <f t="shared" si="26"/>
        <v>0</v>
      </c>
      <c r="AX75" s="16">
        <f t="shared" si="26"/>
        <v>0</v>
      </c>
      <c r="AY75" s="16">
        <f t="shared" si="26"/>
        <v>0</v>
      </c>
      <c r="AZ75" s="16">
        <f t="shared" si="26"/>
        <v>0</v>
      </c>
      <c r="BA75" s="16">
        <f t="shared" si="23"/>
        <v>0</v>
      </c>
      <c r="BB75" s="16">
        <f t="shared" si="23"/>
        <v>0</v>
      </c>
      <c r="BC75" s="16">
        <f t="shared" si="23"/>
        <v>0</v>
      </c>
      <c r="BD75" s="16">
        <f t="shared" si="23"/>
        <v>0</v>
      </c>
      <c r="BE75" s="16">
        <f t="shared" si="22"/>
        <v>0</v>
      </c>
      <c r="BF75" s="16">
        <f t="shared" si="22"/>
        <v>0</v>
      </c>
      <c r="BG75" s="16">
        <f t="shared" si="22"/>
        <v>0</v>
      </c>
      <c r="BH75" s="16">
        <f t="shared" si="22"/>
        <v>0</v>
      </c>
      <c r="BJ75" s="16">
        <f t="shared" si="31"/>
        <v>0</v>
      </c>
      <c r="BK75" s="16">
        <f t="shared" si="32"/>
        <v>0.39186211975301588</v>
      </c>
    </row>
    <row r="76" spans="1:63" x14ac:dyDescent="0.35">
      <c r="A76" s="4">
        <v>41700</v>
      </c>
      <c r="B76" s="16">
        <v>-13.333333333333332</v>
      </c>
      <c r="C76" s="16">
        <v>-10</v>
      </c>
      <c r="D76" s="18">
        <v>7.583333333333333</v>
      </c>
      <c r="E76" s="18">
        <v>17.600000000000001</v>
      </c>
      <c r="G76" s="1">
        <f t="shared" si="27"/>
        <v>13.600000000000001</v>
      </c>
      <c r="H76" s="16">
        <f t="shared" si="28"/>
        <v>-12.383333333333333</v>
      </c>
      <c r="I76" s="16">
        <f t="shared" si="29"/>
        <v>3.3333333333333321</v>
      </c>
      <c r="J76" s="16">
        <f t="shared" si="30"/>
        <v>2.3833333333333329</v>
      </c>
      <c r="K76" s="16"/>
      <c r="L76" s="16">
        <f t="shared" si="34"/>
        <v>-12.315239232177813</v>
      </c>
      <c r="M76" s="16">
        <f t="shared" si="34"/>
        <v>-12.491372726673406</v>
      </c>
      <c r="N76" s="16">
        <f t="shared" si="34"/>
        <v>-12.657357623659605</v>
      </c>
      <c r="O76" s="16">
        <f t="shared" si="34"/>
        <v>-12.814769007579224</v>
      </c>
      <c r="P76" s="16">
        <f t="shared" si="34"/>
        <v>-12.964812333239452</v>
      </c>
      <c r="Q76" s="16">
        <f t="shared" si="34"/>
        <v>-13.108434545212594</v>
      </c>
      <c r="R76" s="16">
        <f t="shared" si="34"/>
        <v>-13.246395614380749</v>
      </c>
      <c r="S76" s="16">
        <f t="shared" si="34"/>
        <v>-12.971445011046423</v>
      </c>
      <c r="T76" s="16">
        <f t="shared" si="34"/>
        <v>-12.128398915480881</v>
      </c>
      <c r="U76" s="16">
        <f t="shared" si="34"/>
        <v>-11.367015395905762</v>
      </c>
      <c r="V76" s="16">
        <f t="shared" si="34"/>
        <v>-10.738896048726598</v>
      </c>
      <c r="W76" s="16">
        <f t="shared" si="34"/>
        <v>-10.286610696134623</v>
      </c>
      <c r="X76" s="16">
        <f t="shared" si="34"/>
        <v>-10.04081228191513</v>
      </c>
      <c r="Y76" s="16">
        <f t="shared" si="34"/>
        <v>-10.029342788248254</v>
      </c>
      <c r="Z76" s="16">
        <f t="shared" si="34"/>
        <v>-10.351207608289412</v>
      </c>
      <c r="AA76" s="16">
        <f t="shared" si="34"/>
        <v>-10.982445148702938</v>
      </c>
      <c r="AB76" s="16">
        <f t="shared" si="34"/>
        <v>-11.826955216143423</v>
      </c>
      <c r="AC76" s="16">
        <f t="shared" si="34"/>
        <v>-13.013818183608516</v>
      </c>
      <c r="AD76" s="16">
        <f t="shared" si="34"/>
        <v>-13.562862481973935</v>
      </c>
      <c r="AE76" s="16">
        <f t="shared" si="34"/>
        <v>-13.927699507062584</v>
      </c>
      <c r="AF76" s="16">
        <f t="shared" si="34"/>
        <v>-14.221496749525004</v>
      </c>
      <c r="AG76" s="16">
        <f t="shared" si="34"/>
        <v>-14.474415017699522</v>
      </c>
      <c r="AH76" s="16">
        <f t="shared" si="34"/>
        <v>-14.69988259392721</v>
      </c>
      <c r="AI76" s="16">
        <f t="shared" si="34"/>
        <v>-14.905272734434071</v>
      </c>
      <c r="AK76" s="16">
        <f t="shared" si="26"/>
        <v>0</v>
      </c>
      <c r="AL76" s="16">
        <f t="shared" si="26"/>
        <v>0</v>
      </c>
      <c r="AM76" s="16">
        <f t="shared" si="26"/>
        <v>0</v>
      </c>
      <c r="AN76" s="16">
        <f t="shared" si="26"/>
        <v>0</v>
      </c>
      <c r="AO76" s="16">
        <f t="shared" si="26"/>
        <v>0</v>
      </c>
      <c r="AP76" s="16">
        <f t="shared" si="26"/>
        <v>0</v>
      </c>
      <c r="AQ76" s="16">
        <f t="shared" si="26"/>
        <v>0</v>
      </c>
      <c r="AR76" s="16">
        <f t="shared" si="26"/>
        <v>0</v>
      </c>
      <c r="AS76" s="16">
        <f t="shared" si="26"/>
        <v>0</v>
      </c>
      <c r="AT76" s="16">
        <f t="shared" si="26"/>
        <v>0</v>
      </c>
      <c r="AU76" s="16">
        <f t="shared" si="26"/>
        <v>0</v>
      </c>
      <c r="AV76" s="16">
        <f t="shared" si="26"/>
        <v>0</v>
      </c>
      <c r="AW76" s="16">
        <f t="shared" si="26"/>
        <v>0</v>
      </c>
      <c r="AX76" s="16">
        <f t="shared" si="26"/>
        <v>0</v>
      </c>
      <c r="AY76" s="16">
        <f t="shared" si="26"/>
        <v>0</v>
      </c>
      <c r="AZ76" s="16">
        <f t="shared" si="26"/>
        <v>0</v>
      </c>
      <c r="BA76" s="16">
        <f t="shared" si="23"/>
        <v>0</v>
      </c>
      <c r="BB76" s="16">
        <f t="shared" si="23"/>
        <v>0</v>
      </c>
      <c r="BC76" s="16">
        <f t="shared" si="23"/>
        <v>0</v>
      </c>
      <c r="BD76" s="16">
        <f t="shared" si="23"/>
        <v>0</v>
      </c>
      <c r="BE76" s="16">
        <f t="shared" si="22"/>
        <v>0</v>
      </c>
      <c r="BF76" s="16">
        <f t="shared" si="22"/>
        <v>0</v>
      </c>
      <c r="BG76" s="16">
        <f t="shared" si="22"/>
        <v>0</v>
      </c>
      <c r="BH76" s="16">
        <f t="shared" si="22"/>
        <v>0</v>
      </c>
      <c r="BJ76" s="16">
        <f t="shared" si="31"/>
        <v>0</v>
      </c>
      <c r="BK76" s="16">
        <f t="shared" si="32"/>
        <v>0.39186211975301588</v>
      </c>
    </row>
    <row r="77" spans="1:63" x14ac:dyDescent="0.35">
      <c r="A77" s="4">
        <v>41701</v>
      </c>
      <c r="B77" s="16">
        <v>-16.111111111111111</v>
      </c>
      <c r="C77" s="16">
        <v>-8.3333333333333339</v>
      </c>
      <c r="D77" s="18">
        <v>7.5166666666666666</v>
      </c>
      <c r="E77" s="18">
        <v>17.666666666666668</v>
      </c>
      <c r="G77" s="1">
        <f t="shared" si="27"/>
        <v>13.666666666666668</v>
      </c>
      <c r="H77" s="16">
        <f t="shared" si="28"/>
        <v>-12.450000000000001</v>
      </c>
      <c r="I77" s="16">
        <f t="shared" si="29"/>
        <v>7.7777777777777768</v>
      </c>
      <c r="J77" s="16">
        <f t="shared" si="30"/>
        <v>4.1166666666666671</v>
      </c>
      <c r="K77" s="16"/>
      <c r="L77" s="16">
        <f t="shared" si="34"/>
        <v>-15.095151212338237</v>
      </c>
      <c r="M77" s="16">
        <f t="shared" si="34"/>
        <v>-15.272577884242265</v>
      </c>
      <c r="N77" s="16">
        <f t="shared" si="34"/>
        <v>-15.439722042418495</v>
      </c>
      <c r="O77" s="16">
        <f t="shared" si="34"/>
        <v>-15.598187887911124</v>
      </c>
      <c r="P77" s="16">
        <f t="shared" si="34"/>
        <v>-15.749201374887528</v>
      </c>
      <c r="Q77" s="16">
        <f t="shared" si="34"/>
        <v>-15.893724413999728</v>
      </c>
      <c r="R77" s="16">
        <f t="shared" si="34"/>
        <v>-16.032528231566157</v>
      </c>
      <c r="S77" s="16">
        <f t="shared" si="34"/>
        <v>-15.153380485054969</v>
      </c>
      <c r="T77" s="16">
        <f t="shared" si="34"/>
        <v>-13.23438013659794</v>
      </c>
      <c r="U77" s="16">
        <f t="shared" si="34"/>
        <v>-11.50202914838221</v>
      </c>
      <c r="V77" s="16">
        <f t="shared" si="34"/>
        <v>-10.068726700772071</v>
      </c>
      <c r="W77" s="16">
        <f t="shared" si="34"/>
        <v>-9.0274689714598058</v>
      </c>
      <c r="X77" s="16">
        <f t="shared" si="34"/>
        <v>-8.4458153154022426</v>
      </c>
      <c r="Y77" s="16">
        <f t="shared" si="34"/>
        <v>-8.3685519873444818</v>
      </c>
      <c r="Z77" s="16">
        <f t="shared" si="34"/>
        <v>-8.8848620877540601</v>
      </c>
      <c r="AA77" s="16">
        <f t="shared" si="34"/>
        <v>-9.9439321172474315</v>
      </c>
      <c r="AB77" s="16">
        <f t="shared" si="34"/>
        <v>-11.384528264327955</v>
      </c>
      <c r="AC77" s="16">
        <f t="shared" si="34"/>
        <v>-13.448907828652555</v>
      </c>
      <c r="AD77" s="16">
        <f t="shared" si="34"/>
        <v>-14.447815657305112</v>
      </c>
      <c r="AE77" s="16">
        <f t="shared" si="34"/>
        <v>-15.092861697290184</v>
      </c>
      <c r="AF77" s="16">
        <f t="shared" si="34"/>
        <v>-15.608823911115282</v>
      </c>
      <c r="AG77" s="16">
        <f t="shared" si="34"/>
        <v>-16.05161339566919</v>
      </c>
      <c r="AH77" s="16">
        <f t="shared" si="34"/>
        <v>-16.445631314610225</v>
      </c>
      <c r="AI77" s="16">
        <f t="shared" si="34"/>
        <v>-16.804138279008136</v>
      </c>
      <c r="AK77" s="16">
        <f t="shared" si="26"/>
        <v>0</v>
      </c>
      <c r="AL77" s="16">
        <f t="shared" si="26"/>
        <v>0</v>
      </c>
      <c r="AM77" s="16">
        <f t="shared" si="26"/>
        <v>0</v>
      </c>
      <c r="AN77" s="16">
        <f t="shared" si="26"/>
        <v>0</v>
      </c>
      <c r="AO77" s="16">
        <f t="shared" si="26"/>
        <v>0</v>
      </c>
      <c r="AP77" s="16">
        <f t="shared" si="26"/>
        <v>0</v>
      </c>
      <c r="AQ77" s="16">
        <f t="shared" si="26"/>
        <v>0</v>
      </c>
      <c r="AR77" s="16">
        <f t="shared" si="26"/>
        <v>0</v>
      </c>
      <c r="AS77" s="16">
        <f t="shared" si="26"/>
        <v>0</v>
      </c>
      <c r="AT77" s="16">
        <f t="shared" si="26"/>
        <v>0</v>
      </c>
      <c r="AU77" s="16">
        <f t="shared" si="26"/>
        <v>0</v>
      </c>
      <c r="AV77" s="16">
        <f t="shared" si="26"/>
        <v>0</v>
      </c>
      <c r="AW77" s="16">
        <f t="shared" si="26"/>
        <v>0</v>
      </c>
      <c r="AX77" s="16">
        <f t="shared" si="26"/>
        <v>0</v>
      </c>
      <c r="AY77" s="16">
        <f t="shared" si="26"/>
        <v>0</v>
      </c>
      <c r="AZ77" s="16">
        <f t="shared" si="26"/>
        <v>0</v>
      </c>
      <c r="BA77" s="16">
        <f t="shared" si="23"/>
        <v>0</v>
      </c>
      <c r="BB77" s="16">
        <f t="shared" si="23"/>
        <v>0</v>
      </c>
      <c r="BC77" s="16">
        <f t="shared" si="23"/>
        <v>0</v>
      </c>
      <c r="BD77" s="16">
        <f t="shared" si="23"/>
        <v>0</v>
      </c>
      <c r="BE77" s="16">
        <f t="shared" si="22"/>
        <v>0</v>
      </c>
      <c r="BF77" s="16">
        <f t="shared" si="22"/>
        <v>0</v>
      </c>
      <c r="BG77" s="16">
        <f t="shared" si="22"/>
        <v>0</v>
      </c>
      <c r="BH77" s="16">
        <f t="shared" si="22"/>
        <v>0</v>
      </c>
      <c r="BJ77" s="16">
        <f t="shared" si="31"/>
        <v>0</v>
      </c>
      <c r="BK77" s="16">
        <f t="shared" si="32"/>
        <v>0.39186211975301588</v>
      </c>
    </row>
    <row r="78" spans="1:63" x14ac:dyDescent="0.35">
      <c r="A78" s="4">
        <v>41702</v>
      </c>
      <c r="B78" s="16">
        <v>-18.888888888888889</v>
      </c>
      <c r="C78" s="16">
        <v>-7.2222222222222223</v>
      </c>
      <c r="D78" s="18">
        <v>7.45</v>
      </c>
      <c r="E78" s="18">
        <v>17.733333333333334</v>
      </c>
      <c r="G78" s="1">
        <f t="shared" si="27"/>
        <v>13.733333333333334</v>
      </c>
      <c r="H78" s="16">
        <f t="shared" si="28"/>
        <v>-11.338888888888889</v>
      </c>
      <c r="I78" s="16">
        <f t="shared" si="29"/>
        <v>11.666666666666668</v>
      </c>
      <c r="J78" s="16">
        <f t="shared" si="30"/>
        <v>4.1166666666666663</v>
      </c>
      <c r="K78" s="16"/>
      <c r="L78" s="16">
        <f t="shared" si="34"/>
        <v>-17.135293022122951</v>
      </c>
      <c r="M78" s="16">
        <f t="shared" si="34"/>
        <v>-17.44453914326278</v>
      </c>
      <c r="N78" s="16">
        <f t="shared" si="34"/>
        <v>-17.735723394580369</v>
      </c>
      <c r="O78" s="16">
        <f t="shared" si="34"/>
        <v>-18.01168341012362</v>
      </c>
      <c r="P78" s="16">
        <f t="shared" si="34"/>
        <v>-18.274583496257428</v>
      </c>
      <c r="Q78" s="16">
        <f t="shared" si="34"/>
        <v>-18.526119111349324</v>
      </c>
      <c r="R78" s="16">
        <f t="shared" si="34"/>
        <v>-18.767647822230565</v>
      </c>
      <c r="S78" s="16">
        <f t="shared" si="34"/>
        <v>-17.289809677160861</v>
      </c>
      <c r="T78" s="16">
        <f t="shared" si="34"/>
        <v>-14.480446334123673</v>
      </c>
      <c r="U78" s="16">
        <f t="shared" si="34"/>
        <v>-11.945165750094976</v>
      </c>
      <c r="V78" s="16">
        <f t="shared" si="34"/>
        <v>-9.8415920040321083</v>
      </c>
      <c r="W78" s="16">
        <f t="shared" si="34"/>
        <v>-8.3005089927277229</v>
      </c>
      <c r="X78" s="16">
        <f t="shared" si="34"/>
        <v>-7.4177293026797102</v>
      </c>
      <c r="Y78" s="16">
        <f t="shared" si="34"/>
        <v>-7.2447737529561635</v>
      </c>
      <c r="Z78" s="16">
        <f t="shared" si="34"/>
        <v>-7.7210917750971308</v>
      </c>
      <c r="AA78" s="16">
        <f t="shared" si="34"/>
        <v>-8.7481866124003904</v>
      </c>
      <c r="AB78" s="16">
        <f t="shared" si="34"/>
        <v>-10.169692386524405</v>
      </c>
      <c r="AC78" s="16">
        <f t="shared" si="34"/>
        <v>-12.236671117890547</v>
      </c>
      <c r="AD78" s="16">
        <f t="shared" si="34"/>
        <v>-13.295559893651351</v>
      </c>
      <c r="AE78" s="16">
        <f t="shared" si="34"/>
        <v>-13.956351383566723</v>
      </c>
      <c r="AF78" s="16">
        <f t="shared" si="34"/>
        <v>-14.481126690394699</v>
      </c>
      <c r="AG78" s="16">
        <f t="shared" si="34"/>
        <v>-14.930017804895529</v>
      </c>
      <c r="AH78" s="16">
        <f t="shared" si="34"/>
        <v>-15.328720386777739</v>
      </c>
      <c r="AI78" s="16">
        <f t="shared" si="34"/>
        <v>-15.691049716766571</v>
      </c>
      <c r="AK78" s="16">
        <f t="shared" si="26"/>
        <v>0</v>
      </c>
      <c r="AL78" s="16">
        <f t="shared" si="26"/>
        <v>0</v>
      </c>
      <c r="AM78" s="16">
        <f t="shared" si="26"/>
        <v>0</v>
      </c>
      <c r="AN78" s="16">
        <f t="shared" si="26"/>
        <v>0</v>
      </c>
      <c r="AO78" s="16">
        <f t="shared" si="26"/>
        <v>0</v>
      </c>
      <c r="AP78" s="16">
        <f t="shared" si="26"/>
        <v>0</v>
      </c>
      <c r="AQ78" s="16">
        <f t="shared" si="26"/>
        <v>0</v>
      </c>
      <c r="AR78" s="16">
        <f t="shared" si="26"/>
        <v>0</v>
      </c>
      <c r="AS78" s="16">
        <f t="shared" si="26"/>
        <v>0</v>
      </c>
      <c r="AT78" s="16">
        <f t="shared" si="26"/>
        <v>0</v>
      </c>
      <c r="AU78" s="16">
        <f t="shared" si="26"/>
        <v>0</v>
      </c>
      <c r="AV78" s="16">
        <f t="shared" si="26"/>
        <v>0</v>
      </c>
      <c r="AW78" s="16">
        <f t="shared" si="26"/>
        <v>0</v>
      </c>
      <c r="AX78" s="16">
        <f t="shared" si="26"/>
        <v>0</v>
      </c>
      <c r="AY78" s="16">
        <f t="shared" si="26"/>
        <v>0</v>
      </c>
      <c r="AZ78" s="16">
        <f t="shared" si="26"/>
        <v>0</v>
      </c>
      <c r="BA78" s="16">
        <f t="shared" si="23"/>
        <v>0</v>
      </c>
      <c r="BB78" s="16">
        <f t="shared" si="23"/>
        <v>0</v>
      </c>
      <c r="BC78" s="16">
        <f t="shared" si="23"/>
        <v>0</v>
      </c>
      <c r="BD78" s="16">
        <f t="shared" si="23"/>
        <v>0</v>
      </c>
      <c r="BE78" s="16">
        <f t="shared" si="22"/>
        <v>0</v>
      </c>
      <c r="BF78" s="16">
        <f t="shared" si="22"/>
        <v>0</v>
      </c>
      <c r="BG78" s="16">
        <f t="shared" si="22"/>
        <v>0</v>
      </c>
      <c r="BH78" s="16">
        <f t="shared" si="22"/>
        <v>0</v>
      </c>
      <c r="BJ78" s="16">
        <f t="shared" si="31"/>
        <v>0</v>
      </c>
      <c r="BK78" s="16">
        <f t="shared" si="32"/>
        <v>0.39186211975301588</v>
      </c>
    </row>
    <row r="79" spans="1:63" x14ac:dyDescent="0.35">
      <c r="A79" s="4">
        <v>41703</v>
      </c>
      <c r="B79" s="16">
        <v>-17.777777777777779</v>
      </c>
      <c r="C79" s="16">
        <v>-8.3333333333333339</v>
      </c>
      <c r="D79" s="18">
        <v>7.3833333333333337</v>
      </c>
      <c r="E79" s="18">
        <v>17.783333333333335</v>
      </c>
      <c r="G79" s="1">
        <f t="shared" si="27"/>
        <v>13.783333333333335</v>
      </c>
      <c r="H79" s="16">
        <f t="shared" si="28"/>
        <v>-10.933333333333334</v>
      </c>
      <c r="I79" s="16">
        <f t="shared" si="29"/>
        <v>9.4444444444444446</v>
      </c>
      <c r="J79" s="16">
        <f t="shared" si="30"/>
        <v>2.5999999999999996</v>
      </c>
      <c r="K79" s="16"/>
      <c r="L79" s="16">
        <f t="shared" si="34"/>
        <v>-16.025449713404015</v>
      </c>
      <c r="M79" s="16">
        <f t="shared" si="34"/>
        <v>-16.337528789106432</v>
      </c>
      <c r="N79" s="16">
        <f t="shared" si="34"/>
        <v>-16.631237076812074</v>
      </c>
      <c r="O79" s="16">
        <f t="shared" si="34"/>
        <v>-16.909481122429305</v>
      </c>
      <c r="P79" s="16">
        <f t="shared" si="34"/>
        <v>-17.174473377399678</v>
      </c>
      <c r="Q79" s="16">
        <f t="shared" si="34"/>
        <v>-17.427944218963884</v>
      </c>
      <c r="R79" s="16">
        <f t="shared" si="34"/>
        <v>-17.671277324770067</v>
      </c>
      <c r="S79" s="16">
        <f t="shared" si="34"/>
        <v>-16.353786224390554</v>
      </c>
      <c r="T79" s="16">
        <f t="shared" si="34"/>
        <v>-14.127882915949359</v>
      </c>
      <c r="U79" s="16">
        <f t="shared" si="34"/>
        <v>-12.120745157469507</v>
      </c>
      <c r="V79" s="16">
        <f t="shared" si="34"/>
        <v>-10.452675755526103</v>
      </c>
      <c r="W79" s="16">
        <f t="shared" si="34"/>
        <v>-9.2236546092406879</v>
      </c>
      <c r="X79" s="16">
        <f t="shared" si="34"/>
        <v>-8.5073461657164184</v>
      </c>
      <c r="Y79" s="16">
        <f t="shared" si="34"/>
        <v>-8.3427389074116878</v>
      </c>
      <c r="Z79" s="16">
        <f t="shared" si="34"/>
        <v>-8.6244914716360341</v>
      </c>
      <c r="AA79" s="16">
        <f t="shared" si="34"/>
        <v>-9.2577442796001996</v>
      </c>
      <c r="AB79" s="16">
        <f t="shared" si="34"/>
        <v>-10.146090331742638</v>
      </c>
      <c r="AC79" s="16">
        <f t="shared" si="34"/>
        <v>-11.446626133702356</v>
      </c>
      <c r="AD79" s="16">
        <f t="shared" si="34"/>
        <v>-12.1496731587136</v>
      </c>
      <c r="AE79" s="16">
        <f t="shared" si="34"/>
        <v>-12.575129801444263</v>
      </c>
      <c r="AF79" s="16">
        <f t="shared" si="34"/>
        <v>-12.911086784751621</v>
      </c>
      <c r="AG79" s="16">
        <f t="shared" si="34"/>
        <v>-13.197736518831087</v>
      </c>
      <c r="AH79" s="16">
        <f t="shared" si="34"/>
        <v>-13.45197083372671</v>
      </c>
      <c r="AI79" s="16">
        <f t="shared" si="34"/>
        <v>-13.682796540994644</v>
      </c>
      <c r="AK79" s="16">
        <f t="shared" si="26"/>
        <v>0</v>
      </c>
      <c r="AL79" s="16">
        <f t="shared" si="26"/>
        <v>0</v>
      </c>
      <c r="AM79" s="16">
        <f t="shared" si="26"/>
        <v>0</v>
      </c>
      <c r="AN79" s="16">
        <f t="shared" si="26"/>
        <v>0</v>
      </c>
      <c r="AO79" s="16">
        <f t="shared" si="26"/>
        <v>0</v>
      </c>
      <c r="AP79" s="16">
        <f t="shared" si="26"/>
        <v>0</v>
      </c>
      <c r="AQ79" s="16">
        <f t="shared" si="26"/>
        <v>0</v>
      </c>
      <c r="AR79" s="16">
        <f t="shared" si="26"/>
        <v>0</v>
      </c>
      <c r="AS79" s="16">
        <f t="shared" si="26"/>
        <v>0</v>
      </c>
      <c r="AT79" s="16">
        <f t="shared" si="26"/>
        <v>0</v>
      </c>
      <c r="AU79" s="16">
        <f t="shared" si="26"/>
        <v>0</v>
      </c>
      <c r="AV79" s="16">
        <f t="shared" si="26"/>
        <v>0</v>
      </c>
      <c r="AW79" s="16">
        <f t="shared" si="26"/>
        <v>0</v>
      </c>
      <c r="AX79" s="16">
        <f t="shared" si="26"/>
        <v>0</v>
      </c>
      <c r="AY79" s="16">
        <f t="shared" si="26"/>
        <v>0</v>
      </c>
      <c r="AZ79" s="16">
        <f t="shared" si="26"/>
        <v>0</v>
      </c>
      <c r="BA79" s="16">
        <f t="shared" si="23"/>
        <v>0</v>
      </c>
      <c r="BB79" s="16">
        <f t="shared" si="23"/>
        <v>0</v>
      </c>
      <c r="BC79" s="16">
        <f t="shared" si="23"/>
        <v>0</v>
      </c>
      <c r="BD79" s="16">
        <f t="shared" si="23"/>
        <v>0</v>
      </c>
      <c r="BE79" s="16">
        <f t="shared" si="22"/>
        <v>0</v>
      </c>
      <c r="BF79" s="16">
        <f t="shared" si="22"/>
        <v>0</v>
      </c>
      <c r="BG79" s="16">
        <f t="shared" si="22"/>
        <v>0</v>
      </c>
      <c r="BH79" s="16">
        <f t="shared" si="22"/>
        <v>0</v>
      </c>
      <c r="BJ79" s="16">
        <f t="shared" si="31"/>
        <v>0</v>
      </c>
      <c r="BK79" s="16">
        <f t="shared" si="32"/>
        <v>0.39186211975301588</v>
      </c>
    </row>
    <row r="80" spans="1:63" x14ac:dyDescent="0.35">
      <c r="A80" s="4">
        <v>41704</v>
      </c>
      <c r="B80" s="16">
        <v>-15</v>
      </c>
      <c r="C80" s="16">
        <v>-10</v>
      </c>
      <c r="D80" s="18">
        <v>7.3166666666666664</v>
      </c>
      <c r="E80" s="18">
        <v>17.850000000000001</v>
      </c>
      <c r="G80" s="1">
        <f t="shared" si="27"/>
        <v>13.850000000000001</v>
      </c>
      <c r="H80" s="16">
        <f t="shared" si="28"/>
        <v>-14.55</v>
      </c>
      <c r="I80" s="16">
        <f t="shared" si="29"/>
        <v>5</v>
      </c>
      <c r="J80" s="16">
        <f t="shared" si="30"/>
        <v>4.5500000000000007</v>
      </c>
      <c r="K80" s="16"/>
      <c r="L80" s="16">
        <f t="shared" si="34"/>
        <v>-13.895690672038212</v>
      </c>
      <c r="M80" s="16">
        <f t="shared" si="34"/>
        <v>-14.094278456880099</v>
      </c>
      <c r="N80" s="16">
        <f t="shared" si="34"/>
        <v>-14.281106794302504</v>
      </c>
      <c r="O80" s="16">
        <f t="shared" si="34"/>
        <v>-14.458046118492561</v>
      </c>
      <c r="P80" s="16">
        <f t="shared" si="34"/>
        <v>-14.626518041652204</v>
      </c>
      <c r="Q80" s="16">
        <f t="shared" si="34"/>
        <v>-14.787633057233354</v>
      </c>
      <c r="R80" s="16">
        <f t="shared" si="34"/>
        <v>-14.942278261060727</v>
      </c>
      <c r="S80" s="16">
        <f t="shared" si="34"/>
        <v>-14.18222813863354</v>
      </c>
      <c r="T80" s="16">
        <f t="shared" si="34"/>
        <v>-13.031190802680383</v>
      </c>
      <c r="U80" s="16">
        <f t="shared" si="34"/>
        <v>-11.993414543507971</v>
      </c>
      <c r="V80" s="16">
        <f t="shared" si="34"/>
        <v>-11.128600248704284</v>
      </c>
      <c r="W80" s="16">
        <f t="shared" si="34"/>
        <v>-10.486498700812495</v>
      </c>
      <c r="X80" s="16">
        <f t="shared" si="34"/>
        <v>-10.104048528936843</v>
      </c>
      <c r="Y80" s="16">
        <f t="shared" si="34"/>
        <v>-10.007891473659543</v>
      </c>
      <c r="Z80" s="16">
        <f t="shared" si="34"/>
        <v>-10.456145307562391</v>
      </c>
      <c r="AA80" s="16">
        <f t="shared" si="34"/>
        <v>-11.527651407503667</v>
      </c>
      <c r="AB80" s="16">
        <f t="shared" si="34"/>
        <v>-13.059282682994292</v>
      </c>
      <c r="AC80" s="16">
        <f t="shared" si="34"/>
        <v>-15.301090378999584</v>
      </c>
      <c r="AD80" s="16">
        <f t="shared" si="34"/>
        <v>-16.629675088468716</v>
      </c>
      <c r="AE80" s="16">
        <f t="shared" si="34"/>
        <v>-17.393582281167362</v>
      </c>
      <c r="AF80" s="16">
        <f t="shared" si="34"/>
        <v>-17.991928515518676</v>
      </c>
      <c r="AG80" s="16">
        <f t="shared" si="34"/>
        <v>-18.500668756313569</v>
      </c>
      <c r="AH80" s="16">
        <f t="shared" si="34"/>
        <v>-18.950987995698675</v>
      </c>
      <c r="AI80" s="16">
        <f t="shared" si="34"/>
        <v>-19.359325010274876</v>
      </c>
      <c r="AK80" s="16">
        <f t="shared" si="26"/>
        <v>0</v>
      </c>
      <c r="AL80" s="16">
        <f t="shared" si="26"/>
        <v>0</v>
      </c>
      <c r="AM80" s="16">
        <f t="shared" si="26"/>
        <v>0</v>
      </c>
      <c r="AN80" s="16">
        <f t="shared" si="26"/>
        <v>0</v>
      </c>
      <c r="AO80" s="16">
        <f t="shared" si="26"/>
        <v>0</v>
      </c>
      <c r="AP80" s="16">
        <f t="shared" si="26"/>
        <v>0</v>
      </c>
      <c r="AQ80" s="16">
        <f t="shared" si="26"/>
        <v>0</v>
      </c>
      <c r="AR80" s="16">
        <f t="shared" si="26"/>
        <v>0</v>
      </c>
      <c r="AS80" s="16">
        <f t="shared" si="26"/>
        <v>0</v>
      </c>
      <c r="AT80" s="16">
        <f t="shared" si="26"/>
        <v>0</v>
      </c>
      <c r="AU80" s="16">
        <f t="shared" si="26"/>
        <v>0</v>
      </c>
      <c r="AV80" s="16">
        <f t="shared" si="26"/>
        <v>0</v>
      </c>
      <c r="AW80" s="16">
        <f t="shared" si="26"/>
        <v>0</v>
      </c>
      <c r="AX80" s="16">
        <f t="shared" si="26"/>
        <v>0</v>
      </c>
      <c r="AY80" s="16">
        <f t="shared" si="26"/>
        <v>0</v>
      </c>
      <c r="AZ80" s="16">
        <f t="shared" si="26"/>
        <v>0</v>
      </c>
      <c r="BA80" s="16">
        <f t="shared" si="23"/>
        <v>0</v>
      </c>
      <c r="BB80" s="16">
        <f t="shared" si="23"/>
        <v>0</v>
      </c>
      <c r="BC80" s="16">
        <f t="shared" si="23"/>
        <v>0</v>
      </c>
      <c r="BD80" s="16">
        <f t="shared" si="23"/>
        <v>0</v>
      </c>
      <c r="BE80" s="16">
        <f t="shared" si="22"/>
        <v>0</v>
      </c>
      <c r="BF80" s="16">
        <f t="shared" si="22"/>
        <v>0</v>
      </c>
      <c r="BG80" s="16">
        <f t="shared" si="22"/>
        <v>0</v>
      </c>
      <c r="BH80" s="16">
        <f t="shared" si="22"/>
        <v>0</v>
      </c>
      <c r="BJ80" s="16">
        <f t="shared" si="31"/>
        <v>0</v>
      </c>
      <c r="BK80" s="16">
        <f t="shared" si="32"/>
        <v>0.39186211975301588</v>
      </c>
    </row>
    <row r="81" spans="1:63" x14ac:dyDescent="0.35">
      <c r="A81" s="4">
        <v>41705</v>
      </c>
      <c r="B81" s="16">
        <v>-21.666666666666668</v>
      </c>
      <c r="C81" s="16">
        <v>-13.333333333333332</v>
      </c>
      <c r="D81" s="18">
        <v>7.25</v>
      </c>
      <c r="E81" s="18">
        <v>17.899999999999999</v>
      </c>
      <c r="G81" s="1">
        <f t="shared" si="27"/>
        <v>13.899999999999999</v>
      </c>
      <c r="H81" s="16">
        <f t="shared" si="28"/>
        <v>-16.583333333333332</v>
      </c>
      <c r="I81" s="16">
        <f t="shared" si="29"/>
        <v>8.3333333333333357</v>
      </c>
      <c r="J81" s="16">
        <f t="shared" si="30"/>
        <v>3.25</v>
      </c>
      <c r="K81" s="16"/>
      <c r="L81" s="16">
        <f t="shared" si="34"/>
        <v>-19.735606885469345</v>
      </c>
      <c r="M81" s="16">
        <f t="shared" si="34"/>
        <v>-20.086373405650914</v>
      </c>
      <c r="N81" s="16">
        <f t="shared" si="34"/>
        <v>-20.416203389158127</v>
      </c>
      <c r="O81" s="16">
        <f t="shared" si="34"/>
        <v>-20.728450770147958</v>
      </c>
      <c r="P81" s="16">
        <f t="shared" si="34"/>
        <v>-21.025659474934855</v>
      </c>
      <c r="Q81" s="16">
        <f t="shared" si="34"/>
        <v>-21.309813410996281</v>
      </c>
      <c r="R81" s="16">
        <f t="shared" si="34"/>
        <v>-21.582495223436471</v>
      </c>
      <c r="S81" s="16">
        <f t="shared" si="34"/>
        <v>-20.198064508293985</v>
      </c>
      <c r="T81" s="16">
        <f t="shared" si="34"/>
        <v>-18.319204794558587</v>
      </c>
      <c r="U81" s="16">
        <f t="shared" si="34"/>
        <v>-16.626250422603022</v>
      </c>
      <c r="V81" s="16">
        <f t="shared" si="34"/>
        <v>-15.213221660069005</v>
      </c>
      <c r="W81" s="16">
        <f t="shared" si="34"/>
        <v>-14.158592767479838</v>
      </c>
      <c r="X81" s="16">
        <f t="shared" si="34"/>
        <v>-13.52093383531551</v>
      </c>
      <c r="Y81" s="16">
        <f t="shared" si="34"/>
        <v>-13.335838965550982</v>
      </c>
      <c r="Z81" s="16">
        <f t="shared" si="34"/>
        <v>-13.631868018401818</v>
      </c>
      <c r="AA81" s="16">
        <f t="shared" si="34"/>
        <v>-14.377230910351273</v>
      </c>
      <c r="AB81" s="16">
        <f t="shared" si="34"/>
        <v>-15.458452897831481</v>
      </c>
      <c r="AC81" s="16">
        <f t="shared" si="34"/>
        <v>-17.023288027781383</v>
      </c>
      <c r="AD81" s="16">
        <f t="shared" si="34"/>
        <v>-18.042497979572964</v>
      </c>
      <c r="AE81" s="16">
        <f t="shared" si="34"/>
        <v>-18.599459022992679</v>
      </c>
      <c r="AF81" s="16">
        <f t="shared" si="34"/>
        <v>-19.032897402340943</v>
      </c>
      <c r="AG81" s="16">
        <f t="shared" si="34"/>
        <v>-19.400417900725991</v>
      </c>
      <c r="AH81" s="16">
        <f t="shared" si="34"/>
        <v>-19.725238295535501</v>
      </c>
      <c r="AI81" s="16">
        <f t="shared" si="34"/>
        <v>-20.019489343059806</v>
      </c>
      <c r="AK81" s="16">
        <f t="shared" si="26"/>
        <v>0</v>
      </c>
      <c r="AL81" s="16">
        <f t="shared" si="26"/>
        <v>0</v>
      </c>
      <c r="AM81" s="16">
        <f t="shared" si="26"/>
        <v>0</v>
      </c>
      <c r="AN81" s="16">
        <f t="shared" si="26"/>
        <v>0</v>
      </c>
      <c r="AO81" s="16">
        <f t="shared" si="26"/>
        <v>0</v>
      </c>
      <c r="AP81" s="16">
        <f t="shared" si="26"/>
        <v>0</v>
      </c>
      <c r="AQ81" s="16">
        <f t="shared" si="26"/>
        <v>0</v>
      </c>
      <c r="AR81" s="16">
        <f t="shared" si="26"/>
        <v>0</v>
      </c>
      <c r="AS81" s="16">
        <f t="shared" si="26"/>
        <v>0</v>
      </c>
      <c r="AT81" s="16">
        <f t="shared" si="26"/>
        <v>0</v>
      </c>
      <c r="AU81" s="16">
        <f t="shared" si="26"/>
        <v>0</v>
      </c>
      <c r="AV81" s="16">
        <f t="shared" si="26"/>
        <v>0</v>
      </c>
      <c r="AW81" s="16">
        <f t="shared" si="26"/>
        <v>0</v>
      </c>
      <c r="AX81" s="16">
        <f t="shared" si="26"/>
        <v>0</v>
      </c>
      <c r="AY81" s="16">
        <f t="shared" si="26"/>
        <v>0</v>
      </c>
      <c r="AZ81" s="16">
        <f t="shared" si="26"/>
        <v>0</v>
      </c>
      <c r="BA81" s="16">
        <f t="shared" si="23"/>
        <v>0</v>
      </c>
      <c r="BB81" s="16">
        <f t="shared" si="23"/>
        <v>0</v>
      </c>
      <c r="BC81" s="16">
        <f t="shared" si="23"/>
        <v>0</v>
      </c>
      <c r="BD81" s="16">
        <f t="shared" si="23"/>
        <v>0</v>
      </c>
      <c r="BE81" s="16">
        <f t="shared" si="23"/>
        <v>0</v>
      </c>
      <c r="BF81" s="16">
        <f t="shared" si="23"/>
        <v>0</v>
      </c>
      <c r="BG81" s="16">
        <f t="shared" si="23"/>
        <v>0</v>
      </c>
      <c r="BH81" s="16">
        <f t="shared" si="22"/>
        <v>0</v>
      </c>
      <c r="BJ81" s="16">
        <f t="shared" si="31"/>
        <v>0</v>
      </c>
      <c r="BK81" s="16">
        <f t="shared" si="32"/>
        <v>0.39186211975301588</v>
      </c>
    </row>
    <row r="82" spans="1:63" x14ac:dyDescent="0.35">
      <c r="A82" s="4">
        <v>41706</v>
      </c>
      <c r="B82" s="16">
        <v>-21.666666666666668</v>
      </c>
      <c r="C82" s="16">
        <v>-15</v>
      </c>
      <c r="D82" s="18">
        <v>7.1833333333333336</v>
      </c>
      <c r="E82" s="18">
        <v>17.966666666666665</v>
      </c>
      <c r="G82" s="1">
        <f t="shared" si="27"/>
        <v>13.966666666666665</v>
      </c>
      <c r="H82" s="16">
        <f t="shared" si="28"/>
        <v>-19.549999999999997</v>
      </c>
      <c r="I82" s="16">
        <f t="shared" si="29"/>
        <v>6.6666666666666679</v>
      </c>
      <c r="J82" s="16">
        <f t="shared" si="30"/>
        <v>4.5499999999999972</v>
      </c>
      <c r="K82" s="16"/>
      <c r="L82" s="16">
        <f t="shared" si="34"/>
        <v>-20.290457482164623</v>
      </c>
      <c r="M82" s="16">
        <f t="shared" si="34"/>
        <v>-20.542925583365761</v>
      </c>
      <c r="N82" s="16">
        <f t="shared" si="34"/>
        <v>-20.7802336321474</v>
      </c>
      <c r="O82" s="16">
        <f t="shared" si="34"/>
        <v>-21.004823291464454</v>
      </c>
      <c r="P82" s="16">
        <f t="shared" si="34"/>
        <v>-21.218543660980085</v>
      </c>
      <c r="Q82" s="16">
        <f t="shared" si="34"/>
        <v>-21.422834972261853</v>
      </c>
      <c r="R82" s="16">
        <f t="shared" si="34"/>
        <v>-21.61884497018421</v>
      </c>
      <c r="S82" s="16">
        <f t="shared" si="34"/>
        <v>-20.413414312973408</v>
      </c>
      <c r="T82" s="16">
        <f t="shared" si="34"/>
        <v>-18.944124346151312</v>
      </c>
      <c r="U82" s="16">
        <f t="shared" si="34"/>
        <v>-17.620174834610118</v>
      </c>
      <c r="V82" s="16">
        <f t="shared" si="34"/>
        <v>-16.512243623585277</v>
      </c>
      <c r="W82" s="16">
        <f t="shared" si="34"/>
        <v>-15.679476617041939</v>
      </c>
      <c r="X82" s="16">
        <f t="shared" si="34"/>
        <v>-15.166330327175304</v>
      </c>
      <c r="Y82" s="16">
        <f t="shared" si="34"/>
        <v>-15.000389809538268</v>
      </c>
      <c r="Z82" s="16">
        <f t="shared" si="34"/>
        <v>-15.369499993822513</v>
      </c>
      <c r="AA82" s="16">
        <f t="shared" si="34"/>
        <v>-16.375053407720355</v>
      </c>
      <c r="AB82" s="16">
        <f t="shared" si="34"/>
        <v>-17.863963659330246</v>
      </c>
      <c r="AC82" s="16">
        <f t="shared" si="34"/>
        <v>-19.907400395544055</v>
      </c>
      <c r="AD82" s="16">
        <f t="shared" si="34"/>
        <v>-21.539921185571508</v>
      </c>
      <c r="AE82" s="16">
        <f t="shared" si="34"/>
        <v>-22.341386323466818</v>
      </c>
      <c r="AF82" s="16">
        <f t="shared" si="34"/>
        <v>-22.959382479113906</v>
      </c>
      <c r="AG82" s="16">
        <f t="shared" si="34"/>
        <v>-23.481404350984537</v>
      </c>
      <c r="AH82" s="16">
        <f t="shared" si="34"/>
        <v>-23.941809587515316</v>
      </c>
      <c r="AI82" s="16">
        <f t="shared" si="34"/>
        <v>-24.358330555925072</v>
      </c>
      <c r="AK82" s="16">
        <f t="shared" si="26"/>
        <v>0</v>
      </c>
      <c r="AL82" s="16">
        <f t="shared" si="26"/>
        <v>0</v>
      </c>
      <c r="AM82" s="16">
        <f t="shared" si="26"/>
        <v>0</v>
      </c>
      <c r="AN82" s="16">
        <f t="shared" si="26"/>
        <v>0</v>
      </c>
      <c r="AO82" s="16">
        <f t="shared" si="26"/>
        <v>0</v>
      </c>
      <c r="AP82" s="16">
        <f t="shared" si="26"/>
        <v>0</v>
      </c>
      <c r="AQ82" s="16">
        <f t="shared" si="26"/>
        <v>0</v>
      </c>
      <c r="AR82" s="16">
        <f t="shared" si="26"/>
        <v>0</v>
      </c>
      <c r="AS82" s="16">
        <f t="shared" si="26"/>
        <v>0</v>
      </c>
      <c r="AT82" s="16">
        <f t="shared" si="26"/>
        <v>0</v>
      </c>
      <c r="AU82" s="16">
        <f t="shared" si="26"/>
        <v>0</v>
      </c>
      <c r="AV82" s="16">
        <f t="shared" si="26"/>
        <v>0</v>
      </c>
      <c r="AW82" s="16">
        <f t="shared" si="26"/>
        <v>0</v>
      </c>
      <c r="AX82" s="16">
        <f t="shared" si="26"/>
        <v>0</v>
      </c>
      <c r="AY82" s="16">
        <f t="shared" si="26"/>
        <v>0</v>
      </c>
      <c r="AZ82" s="16">
        <f t="shared" si="26"/>
        <v>0</v>
      </c>
      <c r="BA82" s="16">
        <f t="shared" si="23"/>
        <v>0</v>
      </c>
      <c r="BB82" s="16">
        <f t="shared" si="23"/>
        <v>0</v>
      </c>
      <c r="BC82" s="16">
        <f t="shared" si="23"/>
        <v>0</v>
      </c>
      <c r="BD82" s="16">
        <f t="shared" si="23"/>
        <v>0</v>
      </c>
      <c r="BE82" s="16">
        <f t="shared" si="23"/>
        <v>0</v>
      </c>
      <c r="BF82" s="16">
        <f t="shared" si="23"/>
        <v>0</v>
      </c>
      <c r="BG82" s="16">
        <f t="shared" si="23"/>
        <v>0</v>
      </c>
      <c r="BH82" s="16">
        <f t="shared" si="22"/>
        <v>0</v>
      </c>
      <c r="BJ82" s="16">
        <f t="shared" si="31"/>
        <v>0</v>
      </c>
      <c r="BK82" s="16">
        <f t="shared" si="32"/>
        <v>0.39186211975301588</v>
      </c>
    </row>
    <row r="83" spans="1:63" x14ac:dyDescent="0.35">
      <c r="A83" s="4">
        <v>41707</v>
      </c>
      <c r="B83" s="16">
        <v>-26.666666666666664</v>
      </c>
      <c r="C83" s="16">
        <v>-16.666666666666668</v>
      </c>
      <c r="D83" s="18">
        <v>7.1166666666666663</v>
      </c>
      <c r="E83" s="18">
        <v>18.016666666666666</v>
      </c>
      <c r="G83" s="1">
        <f t="shared" si="27"/>
        <v>14.016666666666666</v>
      </c>
      <c r="H83" s="16">
        <f t="shared" si="28"/>
        <v>-20.566666666666666</v>
      </c>
      <c r="I83" s="16">
        <f t="shared" si="29"/>
        <v>9.9999999999999964</v>
      </c>
      <c r="J83" s="16">
        <f t="shared" si="30"/>
        <v>3.8999999999999986</v>
      </c>
      <c r="K83" s="16"/>
      <c r="L83" s="16">
        <f t="shared" si="34"/>
        <v>-24.741540620768944</v>
      </c>
      <c r="M83" s="16">
        <f t="shared" si="34"/>
        <v>-25.09834617693825</v>
      </c>
      <c r="N83" s="16">
        <f t="shared" si="34"/>
        <v>-25.433553057566197</v>
      </c>
      <c r="O83" s="16">
        <f t="shared" si="34"/>
        <v>-25.750665114586326</v>
      </c>
      <c r="P83" s="16">
        <f t="shared" si="34"/>
        <v>-26.05233028577441</v>
      </c>
      <c r="Q83" s="16">
        <f t="shared" si="34"/>
        <v>-26.340607515336931</v>
      </c>
      <c r="R83" s="16">
        <f t="shared" si="34"/>
        <v>-26.617135325533372</v>
      </c>
      <c r="S83" s="16">
        <f t="shared" si="34"/>
        <v>-24.669269441627748</v>
      </c>
      <c r="T83" s="16">
        <f t="shared" si="34"/>
        <v>-22.509379219935511</v>
      </c>
      <c r="U83" s="16">
        <f t="shared" si="34"/>
        <v>-20.56401265767466</v>
      </c>
      <c r="V83" s="16">
        <f t="shared" si="34"/>
        <v>-18.93355423853054</v>
      </c>
      <c r="W83" s="16">
        <f t="shared" si="34"/>
        <v>-17.702138608256483</v>
      </c>
      <c r="X83" s="16">
        <f t="shared" si="34"/>
        <v>-16.933309072595062</v>
      </c>
      <c r="Y83" s="16">
        <f t="shared" si="34"/>
        <v>-16.666738646121853</v>
      </c>
      <c r="Z83" s="16">
        <f t="shared" si="34"/>
        <v>-16.953845569553707</v>
      </c>
      <c r="AA83" s="16">
        <f t="shared" si="34"/>
        <v>-17.790960202661502</v>
      </c>
      <c r="AB83" s="16">
        <f t="shared" si="34"/>
        <v>-19.050650983072327</v>
      </c>
      <c r="AC83" s="16">
        <f t="shared" si="34"/>
        <v>-20.541141408593994</v>
      </c>
      <c r="AD83" s="16">
        <f t="shared" si="34"/>
        <v>-22.237928779067367</v>
      </c>
      <c r="AE83" s="16">
        <f t="shared" si="34"/>
        <v>-22.940182005486541</v>
      </c>
      <c r="AF83" s="16">
        <f t="shared" si="34"/>
        <v>-23.477685917527161</v>
      </c>
      <c r="AG83" s="16">
        <f t="shared" si="34"/>
        <v>-23.930368659136803</v>
      </c>
      <c r="AH83" s="16">
        <f t="shared" si="34"/>
        <v>-24.328973021738612</v>
      </c>
      <c r="AI83" s="16">
        <f t="shared" si="34"/>
        <v>-24.689215286717364</v>
      </c>
      <c r="AK83" s="16">
        <f t="shared" si="26"/>
        <v>0</v>
      </c>
      <c r="AL83" s="16">
        <f t="shared" si="26"/>
        <v>0</v>
      </c>
      <c r="AM83" s="16">
        <f t="shared" si="26"/>
        <v>0</v>
      </c>
      <c r="AN83" s="16">
        <f t="shared" si="26"/>
        <v>0</v>
      </c>
      <c r="AO83" s="16">
        <f t="shared" si="26"/>
        <v>0</v>
      </c>
      <c r="AP83" s="16">
        <f t="shared" si="26"/>
        <v>0</v>
      </c>
      <c r="AQ83" s="16">
        <f t="shared" si="26"/>
        <v>0</v>
      </c>
      <c r="AR83" s="16">
        <f t="shared" si="26"/>
        <v>0</v>
      </c>
      <c r="AS83" s="16">
        <f t="shared" si="26"/>
        <v>0</v>
      </c>
      <c r="AT83" s="16">
        <f t="shared" si="26"/>
        <v>0</v>
      </c>
      <c r="AU83" s="16">
        <f t="shared" si="26"/>
        <v>0</v>
      </c>
      <c r="AV83" s="16">
        <f t="shared" si="26"/>
        <v>0</v>
      </c>
      <c r="AW83" s="16">
        <f t="shared" si="26"/>
        <v>0</v>
      </c>
      <c r="AX83" s="16">
        <f t="shared" si="26"/>
        <v>0</v>
      </c>
      <c r="AY83" s="16">
        <f t="shared" si="26"/>
        <v>0</v>
      </c>
      <c r="AZ83" s="16">
        <f t="shared" si="26"/>
        <v>0</v>
      </c>
      <c r="BA83" s="16">
        <f t="shared" si="23"/>
        <v>0</v>
      </c>
      <c r="BB83" s="16">
        <f t="shared" si="23"/>
        <v>0</v>
      </c>
      <c r="BC83" s="16">
        <f t="shared" si="23"/>
        <v>0</v>
      </c>
      <c r="BD83" s="16">
        <f t="shared" si="23"/>
        <v>0</v>
      </c>
      <c r="BE83" s="16">
        <f t="shared" si="23"/>
        <v>0</v>
      </c>
      <c r="BF83" s="16">
        <f t="shared" si="23"/>
        <v>0</v>
      </c>
      <c r="BG83" s="16">
        <f t="shared" si="23"/>
        <v>0</v>
      </c>
      <c r="BH83" s="16">
        <f t="shared" si="22"/>
        <v>0</v>
      </c>
      <c r="BJ83" s="16">
        <f t="shared" si="31"/>
        <v>0</v>
      </c>
      <c r="BK83" s="16">
        <f t="shared" si="32"/>
        <v>0.39186211975301588</v>
      </c>
    </row>
    <row r="84" spans="1:63" x14ac:dyDescent="0.35">
      <c r="A84" s="4">
        <v>41708</v>
      </c>
      <c r="B84" s="16">
        <v>-26.666666666666664</v>
      </c>
      <c r="C84" s="16">
        <v>-16.111111111111111</v>
      </c>
      <c r="D84" s="18">
        <v>7.05</v>
      </c>
      <c r="E84" s="18">
        <v>18.083333333333332</v>
      </c>
      <c r="G84" s="1">
        <f t="shared" si="27"/>
        <v>14.083333333333332</v>
      </c>
      <c r="H84" s="16">
        <f t="shared" si="28"/>
        <v>-21.094444444444445</v>
      </c>
      <c r="I84" s="16">
        <f t="shared" si="29"/>
        <v>10.555555555555554</v>
      </c>
      <c r="J84" s="16">
        <f t="shared" si="30"/>
        <v>4.9833333333333343</v>
      </c>
      <c r="K84" s="16"/>
      <c r="L84" s="16">
        <f t="shared" si="34"/>
        <v>-25.020413981001987</v>
      </c>
      <c r="M84" s="16">
        <f t="shared" si="34"/>
        <v>-25.328632978518975</v>
      </c>
      <c r="N84" s="16">
        <f t="shared" si="34"/>
        <v>-25.618080446044026</v>
      </c>
      <c r="O84" s="16">
        <f t="shared" si="34"/>
        <v>-25.891818231246834</v>
      </c>
      <c r="P84" s="16">
        <f t="shared" si="34"/>
        <v>-26.152156546795158</v>
      </c>
      <c r="Q84" s="16">
        <f t="shared" si="34"/>
        <v>-26.400889426922308</v>
      </c>
      <c r="R84" s="16">
        <f t="shared" si="34"/>
        <v>-26.63944306890248</v>
      </c>
      <c r="S84" s="16">
        <f t="shared" si="34"/>
        <v>-24.443868012576711</v>
      </c>
      <c r="T84" s="16">
        <f t="shared" si="34"/>
        <v>-22.213610843587858</v>
      </c>
      <c r="U84" s="16">
        <f t="shared" si="34"/>
        <v>-20.20454574911712</v>
      </c>
      <c r="V84" s="16">
        <f t="shared" si="34"/>
        <v>-18.51646695895716</v>
      </c>
      <c r="W84" s="16">
        <f t="shared" si="34"/>
        <v>-17.233224679433789</v>
      </c>
      <c r="X84" s="16">
        <f t="shared" si="34"/>
        <v>-16.418560088110073</v>
      </c>
      <c r="Y84" s="16">
        <f t="shared" si="34"/>
        <v>-16.112939183650898</v>
      </c>
      <c r="Z84" s="16">
        <f t="shared" si="34"/>
        <v>-16.430513242770438</v>
      </c>
      <c r="AA84" s="16">
        <f t="shared" ref="AA84:AI84" si="35">IF(AA$3&lt;$D84,$H83+($B84-$H83)/(($D83+24)-$E83)^0.5*(AA$3+24-$E83)^0.5,IF(AA$3&lt;=$G84,$B84+$I84*SIN((AA$3-$D84)/($G84-$D84)*PI()/2),IF(AA$3&lt;=$E84,$H84+$J84*SIN(PI()/2+((AA$3-$G84)/4)*PI()/2),$H84+($B85-$H84)/(($D84+24)-$E84)^0.5*(AA$3-$E84)^0.5)))</f>
        <v>-17.457288482166899</v>
      </c>
      <c r="AB84" s="16">
        <f t="shared" si="35"/>
        <v>-19.037787745919211</v>
      </c>
      <c r="AC84" s="16">
        <f t="shared" si="35"/>
        <v>-20.931394348382597</v>
      </c>
      <c r="AD84" s="16">
        <f t="shared" si="35"/>
        <v>-23.166859373613537</v>
      </c>
      <c r="AE84" s="16">
        <f t="shared" si="35"/>
        <v>-24.09115148094585</v>
      </c>
      <c r="AF84" s="16">
        <f t="shared" si="35"/>
        <v>-24.791146012949959</v>
      </c>
      <c r="AG84" s="16">
        <f t="shared" si="35"/>
        <v>-25.378245549837324</v>
      </c>
      <c r="AH84" s="16">
        <f t="shared" si="35"/>
        <v>-25.894059151328669</v>
      </c>
      <c r="AI84" s="16">
        <f t="shared" si="35"/>
        <v>-26.359579842372352</v>
      </c>
      <c r="AK84" s="16">
        <f t="shared" si="26"/>
        <v>0</v>
      </c>
      <c r="AL84" s="16">
        <f t="shared" ref="AK84:AZ100" si="36">IF(M84&gt;$AJ$1,M84-$AJ$1,0)</f>
        <v>0</v>
      </c>
      <c r="AM84" s="16">
        <f t="shared" si="36"/>
        <v>0</v>
      </c>
      <c r="AN84" s="16">
        <f t="shared" si="36"/>
        <v>0</v>
      </c>
      <c r="AO84" s="16">
        <f t="shared" si="36"/>
        <v>0</v>
      </c>
      <c r="AP84" s="16">
        <f t="shared" si="36"/>
        <v>0</v>
      </c>
      <c r="AQ84" s="16">
        <f t="shared" si="36"/>
        <v>0</v>
      </c>
      <c r="AR84" s="16">
        <f t="shared" si="36"/>
        <v>0</v>
      </c>
      <c r="AS84" s="16">
        <f t="shared" si="36"/>
        <v>0</v>
      </c>
      <c r="AT84" s="16">
        <f t="shared" si="36"/>
        <v>0</v>
      </c>
      <c r="AU84" s="16">
        <f t="shared" si="36"/>
        <v>0</v>
      </c>
      <c r="AV84" s="16">
        <f t="shared" si="36"/>
        <v>0</v>
      </c>
      <c r="AW84" s="16">
        <f t="shared" si="36"/>
        <v>0</v>
      </c>
      <c r="AX84" s="16">
        <f t="shared" si="36"/>
        <v>0</v>
      </c>
      <c r="AY84" s="16">
        <f t="shared" si="36"/>
        <v>0</v>
      </c>
      <c r="AZ84" s="16">
        <f t="shared" si="36"/>
        <v>0</v>
      </c>
      <c r="BA84" s="16">
        <f t="shared" si="23"/>
        <v>0</v>
      </c>
      <c r="BB84" s="16">
        <f t="shared" si="23"/>
        <v>0</v>
      </c>
      <c r="BC84" s="16">
        <f t="shared" si="23"/>
        <v>0</v>
      </c>
      <c r="BD84" s="16">
        <f t="shared" si="23"/>
        <v>0</v>
      </c>
      <c r="BE84" s="16">
        <f t="shared" si="23"/>
        <v>0</v>
      </c>
      <c r="BF84" s="16">
        <f t="shared" si="23"/>
        <v>0</v>
      </c>
      <c r="BG84" s="16">
        <f t="shared" si="23"/>
        <v>0</v>
      </c>
      <c r="BH84" s="16">
        <f t="shared" si="22"/>
        <v>0</v>
      </c>
      <c r="BJ84" s="16">
        <f t="shared" si="31"/>
        <v>0</v>
      </c>
      <c r="BK84" s="16">
        <f t="shared" si="32"/>
        <v>0.39186211975301588</v>
      </c>
    </row>
    <row r="85" spans="1:63" x14ac:dyDescent="0.35">
      <c r="A85" s="4">
        <v>41709</v>
      </c>
      <c r="B85" s="16">
        <v>-28.888888888888889</v>
      </c>
      <c r="C85" s="16">
        <v>-16.111111111111111</v>
      </c>
      <c r="D85" s="18">
        <v>6.9833333333333334</v>
      </c>
      <c r="E85" s="18">
        <v>18.133333333333333</v>
      </c>
      <c r="G85" s="1">
        <f t="shared" si="27"/>
        <v>14.133333333333333</v>
      </c>
      <c r="H85" s="16">
        <f t="shared" si="28"/>
        <v>-17.627777777777776</v>
      </c>
      <c r="I85" s="16">
        <f t="shared" si="29"/>
        <v>12.777777777777779</v>
      </c>
      <c r="J85" s="16">
        <f t="shared" si="30"/>
        <v>1.5166666666666657</v>
      </c>
      <c r="K85" s="16"/>
      <c r="L85" s="16">
        <f t="shared" ref="L85:AI95" si="37">IF(L$3&lt;$D85,$H84+($B85-$H84)/(($D84+24)-$E84)^0.5*(L$3+24-$E84)^0.5,IF(L$3&lt;=$G85,$B85+$I85*SIN((L$3-$D85)/($G85-$D85)*PI()/2),IF(L$3&lt;=$E85,$H85+$J85*SIN(PI()/2+((L$3-$G85)/4)*PI()/2),$H85+($B86-$H85)/(($D85+24)-$E85)^0.5*(L$3-$E85)^0.5)))</f>
        <v>-26.787159102890584</v>
      </c>
      <c r="M85" s="16">
        <f t="shared" si="37"/>
        <v>-27.184793334816955</v>
      </c>
      <c r="N85" s="16">
        <f t="shared" si="37"/>
        <v>-27.558011496037224</v>
      </c>
      <c r="O85" s="16">
        <f t="shared" si="37"/>
        <v>-27.910825335680634</v>
      </c>
      <c r="P85" s="16">
        <f t="shared" si="37"/>
        <v>-28.246255255587588</v>
      </c>
      <c r="Q85" s="16">
        <f t="shared" si="37"/>
        <v>-28.566642735600674</v>
      </c>
      <c r="R85" s="16">
        <f t="shared" si="37"/>
        <v>-28.842102778051267</v>
      </c>
      <c r="S85" s="16">
        <f t="shared" si="37"/>
        <v>-26.058599736649764</v>
      </c>
      <c r="T85" s="16">
        <f t="shared" si="37"/>
        <v>-23.411150604294306</v>
      </c>
      <c r="U85" s="16">
        <f t="shared" si="37"/>
        <v>-21.027020046919318</v>
      </c>
      <c r="V85" s="16">
        <f t="shared" si="37"/>
        <v>-19.020814828907994</v>
      </c>
      <c r="W85" s="16">
        <f t="shared" si="37"/>
        <v>-17.488974588607206</v>
      </c>
      <c r="X85" s="16">
        <f t="shared" si="37"/>
        <v>-16.505135919847689</v>
      </c>
      <c r="Y85" s="16">
        <f t="shared" si="37"/>
        <v>-16.116592611198531</v>
      </c>
      <c r="Z85" s="16">
        <f t="shared" si="37"/>
        <v>-16.198104849621306</v>
      </c>
      <c r="AA85" s="16">
        <f t="shared" si="37"/>
        <v>-16.500674792470395</v>
      </c>
      <c r="AB85" s="16">
        <f t="shared" si="37"/>
        <v>-16.97483594761853</v>
      </c>
      <c r="AC85" s="16">
        <f t="shared" si="37"/>
        <v>-17.548401577475978</v>
      </c>
      <c r="AD85" s="16">
        <f t="shared" si="37"/>
        <v>-18.243847482303632</v>
      </c>
      <c r="AE85" s="16">
        <f t="shared" si="37"/>
        <v>-18.531920919243266</v>
      </c>
      <c r="AF85" s="16">
        <f t="shared" si="37"/>
        <v>-18.74822758017126</v>
      </c>
      <c r="AG85" s="16">
        <f t="shared" si="37"/>
        <v>-18.929062027704788</v>
      </c>
      <c r="AH85" s="16">
        <f t="shared" si="37"/>
        <v>-19.087666005873547</v>
      </c>
      <c r="AI85" s="16">
        <f t="shared" si="37"/>
        <v>-19.230652251327442</v>
      </c>
      <c r="AK85" s="16">
        <f t="shared" si="36"/>
        <v>0</v>
      </c>
      <c r="AL85" s="16">
        <f t="shared" si="36"/>
        <v>0</v>
      </c>
      <c r="AM85" s="16">
        <f t="shared" si="36"/>
        <v>0</v>
      </c>
      <c r="AN85" s="16">
        <f t="shared" si="36"/>
        <v>0</v>
      </c>
      <c r="AO85" s="16">
        <f t="shared" si="36"/>
        <v>0</v>
      </c>
      <c r="AP85" s="16">
        <f t="shared" si="36"/>
        <v>0</v>
      </c>
      <c r="AQ85" s="16">
        <f t="shared" si="36"/>
        <v>0</v>
      </c>
      <c r="AR85" s="16">
        <f t="shared" si="36"/>
        <v>0</v>
      </c>
      <c r="AS85" s="16">
        <f t="shared" si="36"/>
        <v>0</v>
      </c>
      <c r="AT85" s="16">
        <f t="shared" si="36"/>
        <v>0</v>
      </c>
      <c r="AU85" s="16">
        <f t="shared" si="36"/>
        <v>0</v>
      </c>
      <c r="AV85" s="16">
        <f t="shared" si="36"/>
        <v>0</v>
      </c>
      <c r="AW85" s="16">
        <f t="shared" si="36"/>
        <v>0</v>
      </c>
      <c r="AX85" s="16">
        <f t="shared" si="36"/>
        <v>0</v>
      </c>
      <c r="AY85" s="16">
        <f t="shared" si="36"/>
        <v>0</v>
      </c>
      <c r="AZ85" s="16">
        <f t="shared" si="36"/>
        <v>0</v>
      </c>
      <c r="BA85" s="16">
        <f t="shared" si="23"/>
        <v>0</v>
      </c>
      <c r="BB85" s="16">
        <f t="shared" si="23"/>
        <v>0</v>
      </c>
      <c r="BC85" s="16">
        <f t="shared" si="23"/>
        <v>0</v>
      </c>
      <c r="BD85" s="16">
        <f t="shared" si="23"/>
        <v>0</v>
      </c>
      <c r="BE85" s="16">
        <f t="shared" si="23"/>
        <v>0</v>
      </c>
      <c r="BF85" s="16">
        <f t="shared" si="23"/>
        <v>0</v>
      </c>
      <c r="BG85" s="16">
        <f t="shared" si="23"/>
        <v>0</v>
      </c>
      <c r="BH85" s="16">
        <f t="shared" si="22"/>
        <v>0</v>
      </c>
      <c r="BJ85" s="16">
        <f t="shared" si="31"/>
        <v>0</v>
      </c>
      <c r="BK85" s="16">
        <f t="shared" si="32"/>
        <v>0.39186211975301588</v>
      </c>
    </row>
    <row r="86" spans="1:63" x14ac:dyDescent="0.35">
      <c r="A86" s="4">
        <v>41710</v>
      </c>
      <c r="B86" s="16">
        <v>-20</v>
      </c>
      <c r="C86" s="16">
        <v>-11.111111111111111</v>
      </c>
      <c r="D86" s="18">
        <v>6.916666666666667</v>
      </c>
      <c r="E86" s="18">
        <v>18.2</v>
      </c>
      <c r="G86" s="1">
        <f t="shared" si="27"/>
        <v>14.2</v>
      </c>
      <c r="H86" s="16">
        <f t="shared" si="28"/>
        <v>-14.577777777777778</v>
      </c>
      <c r="I86" s="16">
        <f t="shared" si="29"/>
        <v>8.8888888888888893</v>
      </c>
      <c r="J86" s="16">
        <f t="shared" si="30"/>
        <v>3.4666666666666668</v>
      </c>
      <c r="K86" s="16"/>
      <c r="L86" s="16">
        <f t="shared" si="37"/>
        <v>-19.361888361731875</v>
      </c>
      <c r="M86" s="16">
        <f t="shared" si="37"/>
        <v>-19.483868415867992</v>
      </c>
      <c r="N86" s="16">
        <f t="shared" si="37"/>
        <v>-19.598312069849509</v>
      </c>
      <c r="O86" s="16">
        <f t="shared" si="37"/>
        <v>-19.706464463080579</v>
      </c>
      <c r="P86" s="16">
        <f t="shared" si="37"/>
        <v>-19.809261510258874</v>
      </c>
      <c r="Q86" s="16">
        <f t="shared" si="37"/>
        <v>-19.907427797957229</v>
      </c>
      <c r="R86" s="16">
        <f t="shared" si="37"/>
        <v>-19.840253062378739</v>
      </c>
      <c r="S86" s="16">
        <f t="shared" si="37"/>
        <v>-17.942021705826445</v>
      </c>
      <c r="T86" s="16">
        <f t="shared" si="37"/>
        <v>-16.139143739056237</v>
      </c>
      <c r="U86" s="16">
        <f t="shared" si="37"/>
        <v>-14.515152854324095</v>
      </c>
      <c r="V86" s="16">
        <f t="shared" si="37"/>
        <v>-13.145294274707849</v>
      </c>
      <c r="W86" s="16">
        <f t="shared" si="37"/>
        <v>-12.093038377644568</v>
      </c>
      <c r="X86" s="16">
        <f t="shared" si="37"/>
        <v>-11.407139888578751</v>
      </c>
      <c r="Y86" s="16">
        <f t="shared" si="37"/>
        <v>-11.119378902647457</v>
      </c>
      <c r="Z86" s="16">
        <f t="shared" si="37"/>
        <v>-11.280781854621246</v>
      </c>
      <c r="AA86" s="16">
        <f t="shared" si="37"/>
        <v>-11.941703763697671</v>
      </c>
      <c r="AB86" s="16">
        <f t="shared" si="37"/>
        <v>-13.003944045347348</v>
      </c>
      <c r="AC86" s="16">
        <f t="shared" si="37"/>
        <v>-14.305786245921249</v>
      </c>
      <c r="AD86" s="16">
        <f t="shared" si="37"/>
        <v>-15.937767612613596</v>
      </c>
      <c r="AE86" s="16">
        <f t="shared" si="37"/>
        <v>-16.617762530031506</v>
      </c>
      <c r="AF86" s="16">
        <f t="shared" si="37"/>
        <v>-17.122085783503234</v>
      </c>
      <c r="AG86" s="16">
        <f t="shared" si="37"/>
        <v>-17.541806904923728</v>
      </c>
      <c r="AH86" s="16">
        <f t="shared" si="37"/>
        <v>-17.909058928497501</v>
      </c>
      <c r="AI86" s="16">
        <f t="shared" si="37"/>
        <v>-18.239662476087034</v>
      </c>
      <c r="AK86" s="16">
        <f t="shared" si="36"/>
        <v>0</v>
      </c>
      <c r="AL86" s="16">
        <f t="shared" si="36"/>
        <v>0</v>
      </c>
      <c r="AM86" s="16">
        <f t="shared" si="36"/>
        <v>0</v>
      </c>
      <c r="AN86" s="16">
        <f t="shared" si="36"/>
        <v>0</v>
      </c>
      <c r="AO86" s="16">
        <f t="shared" si="36"/>
        <v>0</v>
      </c>
      <c r="AP86" s="16">
        <f t="shared" si="36"/>
        <v>0</v>
      </c>
      <c r="AQ86" s="16">
        <f t="shared" si="36"/>
        <v>0</v>
      </c>
      <c r="AR86" s="16">
        <f t="shared" si="36"/>
        <v>0</v>
      </c>
      <c r="AS86" s="16">
        <f t="shared" si="36"/>
        <v>0</v>
      </c>
      <c r="AT86" s="16">
        <f t="shared" si="36"/>
        <v>0</v>
      </c>
      <c r="AU86" s="16">
        <f t="shared" si="36"/>
        <v>0</v>
      </c>
      <c r="AV86" s="16">
        <f t="shared" si="36"/>
        <v>0</v>
      </c>
      <c r="AW86" s="16">
        <f t="shared" si="36"/>
        <v>0</v>
      </c>
      <c r="AX86" s="16">
        <f t="shared" si="36"/>
        <v>0</v>
      </c>
      <c r="AY86" s="16">
        <f t="shared" si="36"/>
        <v>0</v>
      </c>
      <c r="AZ86" s="16">
        <f t="shared" si="36"/>
        <v>0</v>
      </c>
      <c r="BA86" s="16">
        <f t="shared" si="23"/>
        <v>0</v>
      </c>
      <c r="BB86" s="16">
        <f t="shared" si="23"/>
        <v>0</v>
      </c>
      <c r="BC86" s="16">
        <f t="shared" si="23"/>
        <v>0</v>
      </c>
      <c r="BD86" s="16">
        <f t="shared" si="23"/>
        <v>0</v>
      </c>
      <c r="BE86" s="16">
        <f t="shared" si="23"/>
        <v>0</v>
      </c>
      <c r="BF86" s="16">
        <f t="shared" si="23"/>
        <v>0</v>
      </c>
      <c r="BG86" s="16">
        <f t="shared" si="23"/>
        <v>0</v>
      </c>
      <c r="BH86" s="16">
        <f t="shared" si="22"/>
        <v>0</v>
      </c>
      <c r="BJ86" s="16">
        <f t="shared" si="31"/>
        <v>0</v>
      </c>
      <c r="BK86" s="16">
        <f t="shared" si="32"/>
        <v>0.39186211975301588</v>
      </c>
    </row>
    <row r="87" spans="1:63" x14ac:dyDescent="0.35">
      <c r="A87" s="4">
        <v>41711</v>
      </c>
      <c r="B87" s="16">
        <v>-20</v>
      </c>
      <c r="C87" s="16">
        <v>-11.111111111111111</v>
      </c>
      <c r="D87" s="18">
        <v>6.85</v>
      </c>
      <c r="E87" s="18">
        <v>18.25</v>
      </c>
      <c r="G87" s="1">
        <f t="shared" si="27"/>
        <v>14.25</v>
      </c>
      <c r="H87" s="16">
        <f t="shared" si="28"/>
        <v>-15.877777777777776</v>
      </c>
      <c r="I87" s="16">
        <f t="shared" si="29"/>
        <v>8.8888888888888893</v>
      </c>
      <c r="J87" s="16">
        <f t="shared" si="30"/>
        <v>4.7666666666666657</v>
      </c>
      <c r="K87" s="16"/>
      <c r="L87" s="16">
        <f t="shared" si="37"/>
        <v>-18.542795429980906</v>
      </c>
      <c r="M87" s="16">
        <f t="shared" si="37"/>
        <v>-18.824344675973702</v>
      </c>
      <c r="N87" s="16">
        <f t="shared" si="37"/>
        <v>-19.088353778625596</v>
      </c>
      <c r="O87" s="16">
        <f t="shared" si="37"/>
        <v>-19.33774219970314</v>
      </c>
      <c r="P87" s="16">
        <f t="shared" si="37"/>
        <v>-19.574699503857364</v>
      </c>
      <c r="Q87" s="16">
        <f t="shared" si="37"/>
        <v>-19.800917846274615</v>
      </c>
      <c r="R87" s="16">
        <f t="shared" si="37"/>
        <v>-19.717021455129917</v>
      </c>
      <c r="S87" s="16">
        <f t="shared" si="37"/>
        <v>-17.851617426851533</v>
      </c>
      <c r="T87" s="16">
        <f t="shared" si="37"/>
        <v>-16.082653265579694</v>
      </c>
      <c r="U87" s="16">
        <f t="shared" si="37"/>
        <v>-14.489536927134107</v>
      </c>
      <c r="V87" s="16">
        <f t="shared" si="37"/>
        <v>-13.143782642604668</v>
      </c>
      <c r="W87" s="16">
        <f t="shared" si="37"/>
        <v>-12.105800678694159</v>
      </c>
      <c r="X87" s="16">
        <f t="shared" si="37"/>
        <v>-11.422185549715742</v>
      </c>
      <c r="Y87" s="16">
        <f t="shared" si="37"/>
        <v>-11.123624412112758</v>
      </c>
      <c r="Z87" s="16">
        <f t="shared" si="37"/>
        <v>-11.316362177454248</v>
      </c>
      <c r="AA87" s="16">
        <f t="shared" si="37"/>
        <v>-12.193094616748731</v>
      </c>
      <c r="AB87" s="16">
        <f t="shared" si="37"/>
        <v>-13.630786665573854</v>
      </c>
      <c r="AC87" s="16">
        <f t="shared" si="37"/>
        <v>-15.410562742206871</v>
      </c>
      <c r="AD87" s="16">
        <f t="shared" si="37"/>
        <v>-17.696747080412404</v>
      </c>
      <c r="AE87" s="16">
        <f t="shared" si="37"/>
        <v>-18.656299283152514</v>
      </c>
      <c r="AF87" s="16">
        <f t="shared" si="37"/>
        <v>-19.360838814815846</v>
      </c>
      <c r="AG87" s="16">
        <f t="shared" si="37"/>
        <v>-19.945116787454189</v>
      </c>
      <c r="AH87" s="16">
        <f t="shared" si="37"/>
        <v>-20.45541680368822</v>
      </c>
      <c r="AI87" s="16">
        <f t="shared" si="37"/>
        <v>-20.91427571617119</v>
      </c>
      <c r="AK87" s="16">
        <f t="shared" si="36"/>
        <v>0</v>
      </c>
      <c r="AL87" s="16">
        <f t="shared" si="36"/>
        <v>0</v>
      </c>
      <c r="AM87" s="16">
        <f t="shared" si="36"/>
        <v>0</v>
      </c>
      <c r="AN87" s="16">
        <f t="shared" si="36"/>
        <v>0</v>
      </c>
      <c r="AO87" s="16">
        <f t="shared" si="36"/>
        <v>0</v>
      </c>
      <c r="AP87" s="16">
        <f t="shared" si="36"/>
        <v>0</v>
      </c>
      <c r="AQ87" s="16">
        <f t="shared" si="36"/>
        <v>0</v>
      </c>
      <c r="AR87" s="16">
        <f t="shared" si="36"/>
        <v>0</v>
      </c>
      <c r="AS87" s="16">
        <f t="shared" si="36"/>
        <v>0</v>
      </c>
      <c r="AT87" s="16">
        <f t="shared" si="36"/>
        <v>0</v>
      </c>
      <c r="AU87" s="16">
        <f t="shared" si="36"/>
        <v>0</v>
      </c>
      <c r="AV87" s="16">
        <f t="shared" si="36"/>
        <v>0</v>
      </c>
      <c r="AW87" s="16">
        <f t="shared" si="36"/>
        <v>0</v>
      </c>
      <c r="AX87" s="16">
        <f t="shared" si="36"/>
        <v>0</v>
      </c>
      <c r="AY87" s="16">
        <f t="shared" si="36"/>
        <v>0</v>
      </c>
      <c r="AZ87" s="16">
        <f t="shared" si="36"/>
        <v>0</v>
      </c>
      <c r="BA87" s="16">
        <f t="shared" si="23"/>
        <v>0</v>
      </c>
      <c r="BB87" s="16">
        <f t="shared" si="23"/>
        <v>0</v>
      </c>
      <c r="BC87" s="16">
        <f t="shared" si="23"/>
        <v>0</v>
      </c>
      <c r="BD87" s="16">
        <f t="shared" si="23"/>
        <v>0</v>
      </c>
      <c r="BE87" s="16">
        <f t="shared" si="23"/>
        <v>0</v>
      </c>
      <c r="BF87" s="16">
        <f t="shared" si="23"/>
        <v>0</v>
      </c>
      <c r="BG87" s="16">
        <f t="shared" si="23"/>
        <v>0</v>
      </c>
      <c r="BH87" s="16">
        <f t="shared" si="22"/>
        <v>0</v>
      </c>
      <c r="BJ87" s="16">
        <f t="shared" si="31"/>
        <v>0</v>
      </c>
      <c r="BK87" s="16">
        <f t="shared" si="32"/>
        <v>0.39186211975301588</v>
      </c>
    </row>
    <row r="88" spans="1:63" x14ac:dyDescent="0.35">
      <c r="A88" s="4">
        <v>41712</v>
      </c>
      <c r="B88" s="16">
        <v>-23.333333333333332</v>
      </c>
      <c r="C88" s="16">
        <v>-12.777777777777777</v>
      </c>
      <c r="D88" s="18">
        <v>6.7833333333333332</v>
      </c>
      <c r="E88" s="18">
        <v>18.316666666666666</v>
      </c>
      <c r="G88" s="1">
        <f t="shared" si="27"/>
        <v>14.316666666666666</v>
      </c>
      <c r="H88" s="16">
        <f t="shared" si="28"/>
        <v>-15.594444444444445</v>
      </c>
      <c r="I88" s="16">
        <f t="shared" si="29"/>
        <v>10.555555555555555</v>
      </c>
      <c r="J88" s="16">
        <f t="shared" si="30"/>
        <v>2.8166666666666682</v>
      </c>
      <c r="K88" s="16"/>
      <c r="L88" s="16">
        <f t="shared" si="37"/>
        <v>-21.334685685681659</v>
      </c>
      <c r="M88" s="16">
        <f t="shared" si="37"/>
        <v>-21.724946010969525</v>
      </c>
      <c r="N88" s="16">
        <f t="shared" si="37"/>
        <v>-22.090740740740742</v>
      </c>
      <c r="O88" s="16">
        <f t="shared" si="37"/>
        <v>-22.436164866921899</v>
      </c>
      <c r="P88" s="16">
        <f t="shared" si="37"/>
        <v>-22.764284413435302</v>
      </c>
      <c r="Q88" s="16">
        <f t="shared" si="37"/>
        <v>-23.07746569287923</v>
      </c>
      <c r="R88" s="16">
        <f t="shared" si="37"/>
        <v>-22.856619070740255</v>
      </c>
      <c r="S88" s="16">
        <f t="shared" si="37"/>
        <v>-20.6841201293437</v>
      </c>
      <c r="T88" s="16">
        <f t="shared" si="37"/>
        <v>-18.626385859866541</v>
      </c>
      <c r="U88" s="16">
        <f t="shared" si="37"/>
        <v>-16.772557898013361</v>
      </c>
      <c r="V88" s="16">
        <f t="shared" si="37"/>
        <v>-15.20294460006016</v>
      </c>
      <c r="W88" s="16">
        <f t="shared" si="37"/>
        <v>-13.985542061945397</v>
      </c>
      <c r="X88" s="16">
        <f t="shared" si="37"/>
        <v>-13.173088508992034</v>
      </c>
      <c r="Y88" s="16">
        <f t="shared" si="37"/>
        <v>-12.800779660938302</v>
      </c>
      <c r="Z88" s="16">
        <f t="shared" si="37"/>
        <v>-12.87858294518135</v>
      </c>
      <c r="AA88" s="16">
        <f t="shared" si="37"/>
        <v>-13.371102858933739</v>
      </c>
      <c r="AB88" s="16">
        <f t="shared" si="37"/>
        <v>-14.20210637443847</v>
      </c>
      <c r="AC88" s="16">
        <f t="shared" si="37"/>
        <v>-15.245080739525578</v>
      </c>
      <c r="AD88" s="16">
        <f t="shared" si="37"/>
        <v>-16.625879319220584</v>
      </c>
      <c r="AE88" s="16">
        <f t="shared" si="37"/>
        <v>-17.213309207709209</v>
      </c>
      <c r="AF88" s="16">
        <f t="shared" si="37"/>
        <v>-17.638359399274044</v>
      </c>
      <c r="AG88" s="16">
        <f t="shared" si="37"/>
        <v>-17.98911635587864</v>
      </c>
      <c r="AH88" s="16">
        <f t="shared" si="37"/>
        <v>-18.29468865270556</v>
      </c>
      <c r="AI88" s="16">
        <f t="shared" si="37"/>
        <v>-18.56903416490734</v>
      </c>
      <c r="AK88" s="16">
        <f t="shared" si="36"/>
        <v>0</v>
      </c>
      <c r="AL88" s="16">
        <f t="shared" si="36"/>
        <v>0</v>
      </c>
      <c r="AM88" s="16">
        <f t="shared" si="36"/>
        <v>0</v>
      </c>
      <c r="AN88" s="16">
        <f t="shared" si="36"/>
        <v>0</v>
      </c>
      <c r="AO88" s="16">
        <f t="shared" si="36"/>
        <v>0</v>
      </c>
      <c r="AP88" s="16">
        <f t="shared" si="36"/>
        <v>0</v>
      </c>
      <c r="AQ88" s="16">
        <f t="shared" si="36"/>
        <v>0</v>
      </c>
      <c r="AR88" s="16">
        <f t="shared" si="36"/>
        <v>0</v>
      </c>
      <c r="AS88" s="16">
        <f t="shared" si="36"/>
        <v>0</v>
      </c>
      <c r="AT88" s="16">
        <f t="shared" si="36"/>
        <v>0</v>
      </c>
      <c r="AU88" s="16">
        <f t="shared" si="36"/>
        <v>0</v>
      </c>
      <c r="AV88" s="16">
        <f t="shared" si="36"/>
        <v>0</v>
      </c>
      <c r="AW88" s="16">
        <f t="shared" si="36"/>
        <v>0</v>
      </c>
      <c r="AX88" s="16">
        <f t="shared" si="36"/>
        <v>0</v>
      </c>
      <c r="AY88" s="16">
        <f t="shared" si="36"/>
        <v>0</v>
      </c>
      <c r="AZ88" s="16">
        <f t="shared" si="36"/>
        <v>0</v>
      </c>
      <c r="BA88" s="16">
        <f t="shared" si="23"/>
        <v>0</v>
      </c>
      <c r="BB88" s="16">
        <f t="shared" si="23"/>
        <v>0</v>
      </c>
      <c r="BC88" s="16">
        <f t="shared" si="23"/>
        <v>0</v>
      </c>
      <c r="BD88" s="16">
        <f t="shared" si="23"/>
        <v>0</v>
      </c>
      <c r="BE88" s="16">
        <f t="shared" si="23"/>
        <v>0</v>
      </c>
      <c r="BF88" s="16">
        <f t="shared" si="23"/>
        <v>0</v>
      </c>
      <c r="BG88" s="16">
        <f t="shared" si="23"/>
        <v>0</v>
      </c>
      <c r="BH88" s="16">
        <f t="shared" si="22"/>
        <v>0</v>
      </c>
      <c r="BJ88" s="16">
        <f t="shared" si="31"/>
        <v>0</v>
      </c>
      <c r="BK88" s="16">
        <f t="shared" si="32"/>
        <v>0.39186211975301588</v>
      </c>
    </row>
    <row r="89" spans="1:63" x14ac:dyDescent="0.35">
      <c r="A89" s="4">
        <v>41711</v>
      </c>
      <c r="B89" s="16">
        <v>-20</v>
      </c>
      <c r="C89" s="16">
        <v>-7.7777777777777777</v>
      </c>
      <c r="D89" s="18">
        <v>6.7166666666666668</v>
      </c>
      <c r="E89" s="18">
        <v>18.366666666666667</v>
      </c>
      <c r="G89" s="1">
        <f t="shared" si="27"/>
        <v>14.366666666666667</v>
      </c>
      <c r="H89" s="16">
        <f t="shared" si="28"/>
        <v>-13.627777777777778</v>
      </c>
      <c r="I89" s="16">
        <f t="shared" si="29"/>
        <v>12.222222222222221</v>
      </c>
      <c r="J89" s="16">
        <f t="shared" si="30"/>
        <v>5.8500000000000005</v>
      </c>
      <c r="K89" s="16"/>
      <c r="L89" s="16">
        <f t="shared" si="37"/>
        <v>-18.820130298014089</v>
      </c>
      <c r="M89" s="16">
        <f t="shared" si="37"/>
        <v>-19.053044514813255</v>
      </c>
      <c r="N89" s="16">
        <f t="shared" si="37"/>
        <v>-19.271233759538653</v>
      </c>
      <c r="O89" s="16">
        <f t="shared" si="37"/>
        <v>-19.477181222598063</v>
      </c>
      <c r="P89" s="16">
        <f t="shared" si="37"/>
        <v>-19.6727418967231</v>
      </c>
      <c r="Q89" s="16">
        <f t="shared" si="37"/>
        <v>-19.859344833679621</v>
      </c>
      <c r="R89" s="16">
        <f t="shared" si="37"/>
        <v>-19.289340979983074</v>
      </c>
      <c r="S89" s="16">
        <f t="shared" si="37"/>
        <v>-16.816459836185626</v>
      </c>
      <c r="T89" s="16">
        <f t="shared" si="37"/>
        <v>-14.477330851722854</v>
      </c>
      <c r="U89" s="16">
        <f t="shared" si="37"/>
        <v>-12.370229385640133</v>
      </c>
      <c r="V89" s="16">
        <f t="shared" si="37"/>
        <v>-10.583682472786665</v>
      </c>
      <c r="W89" s="16">
        <f t="shared" si="37"/>
        <v>-9.1927494794814084</v>
      </c>
      <c r="X89" s="16">
        <f t="shared" si="37"/>
        <v>-8.2558685851634124</v>
      </c>
      <c r="Y89" s="16">
        <f t="shared" si="37"/>
        <v>-7.8124015808597829</v>
      </c>
      <c r="Z89" s="16">
        <f t="shared" si="37"/>
        <v>-7.9577769559932641</v>
      </c>
      <c r="AA89" s="16">
        <f t="shared" si="37"/>
        <v>-8.9404429735350739</v>
      </c>
      <c r="AB89" s="16">
        <f t="shared" si="37"/>
        <v>-10.636713224227021</v>
      </c>
      <c r="AC89" s="16">
        <f t="shared" si="37"/>
        <v>-12.788345939129378</v>
      </c>
      <c r="AD89" s="16">
        <f t="shared" si="37"/>
        <v>-15.699844750262388</v>
      </c>
      <c r="AE89" s="16">
        <f t="shared" si="37"/>
        <v>-16.955331133628349</v>
      </c>
      <c r="AF89" s="16">
        <f t="shared" si="37"/>
        <v>-17.852912229319319</v>
      </c>
      <c r="AG89" s="16">
        <f t="shared" si="37"/>
        <v>-18.590731629182613</v>
      </c>
      <c r="AH89" s="16">
        <f t="shared" si="37"/>
        <v>-19.23224570334796</v>
      </c>
      <c r="AI89" s="16">
        <f t="shared" si="37"/>
        <v>-19.807519724357409</v>
      </c>
      <c r="AK89" s="16">
        <f t="shared" si="36"/>
        <v>0</v>
      </c>
      <c r="AL89" s="16">
        <f t="shared" si="36"/>
        <v>0</v>
      </c>
      <c r="AM89" s="16">
        <f t="shared" si="36"/>
        <v>0</v>
      </c>
      <c r="AN89" s="16">
        <f t="shared" si="36"/>
        <v>0</v>
      </c>
      <c r="AO89" s="16">
        <f t="shared" si="36"/>
        <v>0</v>
      </c>
      <c r="AP89" s="16">
        <f t="shared" si="36"/>
        <v>0</v>
      </c>
      <c r="AQ89" s="16">
        <f t="shared" si="36"/>
        <v>0</v>
      </c>
      <c r="AR89" s="16">
        <f t="shared" si="36"/>
        <v>0</v>
      </c>
      <c r="AS89" s="16">
        <f t="shared" si="36"/>
        <v>0</v>
      </c>
      <c r="AT89" s="16">
        <f t="shared" si="36"/>
        <v>0</v>
      </c>
      <c r="AU89" s="16">
        <f t="shared" si="36"/>
        <v>0</v>
      </c>
      <c r="AV89" s="16">
        <f t="shared" si="36"/>
        <v>0</v>
      </c>
      <c r="AW89" s="16">
        <f t="shared" si="36"/>
        <v>0</v>
      </c>
      <c r="AX89" s="16">
        <f t="shared" si="36"/>
        <v>0</v>
      </c>
      <c r="AY89" s="16">
        <f t="shared" si="36"/>
        <v>0</v>
      </c>
      <c r="AZ89" s="16">
        <f t="shared" si="36"/>
        <v>0</v>
      </c>
      <c r="BA89" s="16">
        <f t="shared" si="23"/>
        <v>0</v>
      </c>
      <c r="BB89" s="16">
        <f t="shared" si="23"/>
        <v>0</v>
      </c>
      <c r="BC89" s="16">
        <f t="shared" si="23"/>
        <v>0</v>
      </c>
      <c r="BD89" s="16">
        <f t="shared" si="23"/>
        <v>0</v>
      </c>
      <c r="BE89" s="16">
        <f t="shared" si="23"/>
        <v>0</v>
      </c>
      <c r="BF89" s="16">
        <f t="shared" si="23"/>
        <v>0</v>
      </c>
      <c r="BG89" s="16">
        <f t="shared" si="23"/>
        <v>0</v>
      </c>
      <c r="BH89" s="16">
        <f t="shared" si="22"/>
        <v>0</v>
      </c>
      <c r="BJ89" s="16">
        <f t="shared" si="31"/>
        <v>0</v>
      </c>
      <c r="BK89" s="16">
        <f t="shared" si="32"/>
        <v>0.39186211975301588</v>
      </c>
    </row>
    <row r="90" spans="1:63" x14ac:dyDescent="0.35">
      <c r="A90" s="4">
        <v>41712</v>
      </c>
      <c r="B90" s="16">
        <v>-22.777777777777779</v>
      </c>
      <c r="C90" s="16">
        <v>-12.222222222222221</v>
      </c>
      <c r="D90" s="18">
        <v>6.65</v>
      </c>
      <c r="E90" s="18">
        <v>18.416666666666668</v>
      </c>
      <c r="G90" s="1">
        <f t="shared" si="27"/>
        <v>14.416666666666668</v>
      </c>
      <c r="H90" s="16">
        <f t="shared" si="28"/>
        <v>-18.072222222222223</v>
      </c>
      <c r="I90" s="16">
        <f t="shared" si="29"/>
        <v>10.555555555555557</v>
      </c>
      <c r="J90" s="16">
        <f t="shared" si="30"/>
        <v>5.8500000000000014</v>
      </c>
      <c r="K90" s="16"/>
      <c r="L90" s="16">
        <f t="shared" si="37"/>
        <v>-20.333623013382805</v>
      </c>
      <c r="M90" s="16">
        <f t="shared" si="37"/>
        <v>-20.821352002143403</v>
      </c>
      <c r="N90" s="16">
        <f t="shared" si="37"/>
        <v>-21.278049663078871</v>
      </c>
      <c r="O90" s="16">
        <f t="shared" si="37"/>
        <v>-21.708978784843449</v>
      </c>
      <c r="P90" s="16">
        <f t="shared" si="37"/>
        <v>-22.118063963423705</v>
      </c>
      <c r="Q90" s="16">
        <f t="shared" si="37"/>
        <v>-22.508324456431119</v>
      </c>
      <c r="R90" s="16">
        <f t="shared" si="37"/>
        <v>-22.031205951047969</v>
      </c>
      <c r="S90" s="16">
        <f t="shared" si="37"/>
        <v>-19.931412624132122</v>
      </c>
      <c r="T90" s="16">
        <f t="shared" si="37"/>
        <v>-17.947651930804</v>
      </c>
      <c r="U90" s="16">
        <f t="shared" si="37"/>
        <v>-16.160792264691818</v>
      </c>
      <c r="V90" s="16">
        <f t="shared" si="37"/>
        <v>-14.643675310442092</v>
      </c>
      <c r="W90" s="16">
        <f t="shared" si="37"/>
        <v>-13.458146638162617</v>
      </c>
      <c r="X90" s="16">
        <f t="shared" si="37"/>
        <v>-12.652534556630698</v>
      </c>
      <c r="Y90" s="16">
        <f t="shared" si="37"/>
        <v>-12.259680000309894</v>
      </c>
      <c r="Z90" s="16">
        <f t="shared" si="37"/>
        <v>-12.375041893449819</v>
      </c>
      <c r="AA90" s="16">
        <f t="shared" si="37"/>
        <v>-13.317069117361271</v>
      </c>
      <c r="AB90" s="16">
        <f t="shared" si="37"/>
        <v>-14.983025295917566</v>
      </c>
      <c r="AC90" s="16">
        <f t="shared" si="37"/>
        <v>-17.119283702863875</v>
      </c>
      <c r="AD90" s="16">
        <f t="shared" si="37"/>
        <v>-20.070275600501269</v>
      </c>
      <c r="AE90" s="16">
        <f t="shared" si="37"/>
        <v>-21.364033029721732</v>
      </c>
      <c r="AF90" s="16">
        <f t="shared" si="37"/>
        <v>-22.276959964613397</v>
      </c>
      <c r="AG90" s="16">
        <f t="shared" si="37"/>
        <v>-23.02435515381918</v>
      </c>
      <c r="AH90" s="16">
        <f t="shared" si="37"/>
        <v>-23.672884831425293</v>
      </c>
      <c r="AI90" s="16">
        <f t="shared" si="37"/>
        <v>-24.253744911013683</v>
      </c>
      <c r="AK90" s="16">
        <f t="shared" si="36"/>
        <v>0</v>
      </c>
      <c r="AL90" s="16">
        <f t="shared" si="36"/>
        <v>0</v>
      </c>
      <c r="AM90" s="16">
        <f t="shared" si="36"/>
        <v>0</v>
      </c>
      <c r="AN90" s="16">
        <f t="shared" si="36"/>
        <v>0</v>
      </c>
      <c r="AO90" s="16">
        <f t="shared" si="36"/>
        <v>0</v>
      </c>
      <c r="AP90" s="16">
        <f t="shared" si="36"/>
        <v>0</v>
      </c>
      <c r="AQ90" s="16">
        <f t="shared" si="36"/>
        <v>0</v>
      </c>
      <c r="AR90" s="16">
        <f t="shared" si="36"/>
        <v>0</v>
      </c>
      <c r="AS90" s="16">
        <f t="shared" si="36"/>
        <v>0</v>
      </c>
      <c r="AT90" s="16">
        <f t="shared" si="36"/>
        <v>0</v>
      </c>
      <c r="AU90" s="16">
        <f t="shared" si="36"/>
        <v>0</v>
      </c>
      <c r="AV90" s="16">
        <f t="shared" si="36"/>
        <v>0</v>
      </c>
      <c r="AW90" s="16">
        <f t="shared" si="36"/>
        <v>0</v>
      </c>
      <c r="AX90" s="16">
        <f t="shared" si="36"/>
        <v>0</v>
      </c>
      <c r="AY90" s="16">
        <f t="shared" si="36"/>
        <v>0</v>
      </c>
      <c r="AZ90" s="16">
        <f t="shared" si="36"/>
        <v>0</v>
      </c>
      <c r="BA90" s="16">
        <f t="shared" si="23"/>
        <v>0</v>
      </c>
      <c r="BB90" s="16">
        <f t="shared" si="23"/>
        <v>0</v>
      </c>
      <c r="BC90" s="16">
        <f t="shared" si="23"/>
        <v>0</v>
      </c>
      <c r="BD90" s="16">
        <f t="shared" si="23"/>
        <v>0</v>
      </c>
      <c r="BE90" s="16">
        <f t="shared" si="23"/>
        <v>0</v>
      </c>
      <c r="BF90" s="16">
        <f t="shared" si="23"/>
        <v>0</v>
      </c>
      <c r="BG90" s="16">
        <f t="shared" si="23"/>
        <v>0</v>
      </c>
      <c r="BH90" s="16">
        <f t="shared" si="22"/>
        <v>0</v>
      </c>
      <c r="BJ90" s="16">
        <f t="shared" si="31"/>
        <v>0</v>
      </c>
      <c r="BK90" s="16">
        <f t="shared" si="32"/>
        <v>0.39186211975301588</v>
      </c>
    </row>
    <row r="91" spans="1:63" x14ac:dyDescent="0.35">
      <c r="A91" s="4">
        <v>41715</v>
      </c>
      <c r="B91" s="16">
        <v>-27.222222222222221</v>
      </c>
      <c r="C91" s="16">
        <v>-16.111111111111111</v>
      </c>
      <c r="D91" s="18">
        <v>6.583333333333333</v>
      </c>
      <c r="E91" s="18">
        <v>18.483333333333334</v>
      </c>
      <c r="G91" s="1">
        <f t="shared" si="27"/>
        <v>14.483333333333334</v>
      </c>
      <c r="H91" s="16">
        <f t="shared" si="28"/>
        <v>-20.227777777777778</v>
      </c>
      <c r="I91" s="16">
        <f t="shared" si="29"/>
        <v>11.111111111111111</v>
      </c>
      <c r="J91" s="16">
        <f t="shared" si="30"/>
        <v>4.1166666666666671</v>
      </c>
      <c r="K91" s="16"/>
      <c r="L91" s="16">
        <f t="shared" si="37"/>
        <v>-24.78452613682277</v>
      </c>
      <c r="M91" s="16">
        <f t="shared" si="37"/>
        <v>-25.276306128721377</v>
      </c>
      <c r="N91" s="16">
        <f t="shared" si="37"/>
        <v>-25.736596040206205</v>
      </c>
      <c r="O91" s="16">
        <f t="shared" si="37"/>
        <v>-26.170766974936541</v>
      </c>
      <c r="P91" s="16">
        <f t="shared" si="37"/>
        <v>-26.582817277894584</v>
      </c>
      <c r="Q91" s="16">
        <f t="shared" si="37"/>
        <v>-26.97581864678871</v>
      </c>
      <c r="R91" s="16">
        <f t="shared" si="37"/>
        <v>-26.302742609538594</v>
      </c>
      <c r="S91" s="16">
        <f t="shared" si="37"/>
        <v>-24.133637746320208</v>
      </c>
      <c r="T91" s="16">
        <f t="shared" si="37"/>
        <v>-22.086239377145009</v>
      </c>
      <c r="U91" s="16">
        <f t="shared" si="37"/>
        <v>-20.241225780158281</v>
      </c>
      <c r="V91" s="16">
        <f t="shared" si="37"/>
        <v>-18.67130020764381</v>
      </c>
      <c r="W91" s="16">
        <f t="shared" si="37"/>
        <v>-17.438325995000135</v>
      </c>
      <c r="X91" s="16">
        <f t="shared" si="37"/>
        <v>-16.590888819529383</v>
      </c>
      <c r="Y91" s="16">
        <f t="shared" si="37"/>
        <v>-16.162382168880384</v>
      </c>
      <c r="Z91" s="16">
        <f t="shared" si="37"/>
        <v>-16.195554567259684</v>
      </c>
      <c r="AA91" s="16">
        <f t="shared" si="37"/>
        <v>-16.819936763924627</v>
      </c>
      <c r="AB91" s="16">
        <f t="shared" si="37"/>
        <v>-17.963131862792995</v>
      </c>
      <c r="AC91" s="16">
        <f t="shared" si="37"/>
        <v>-19.451098773151458</v>
      </c>
      <c r="AD91" s="16">
        <f t="shared" si="37"/>
        <v>-21.558304089798533</v>
      </c>
      <c r="AE91" s="16">
        <f t="shared" si="37"/>
        <v>-22.507402282052194</v>
      </c>
      <c r="AF91" s="16">
        <f t="shared" si="37"/>
        <v>-23.164285140955538</v>
      </c>
      <c r="AG91" s="16">
        <f t="shared" si="37"/>
        <v>-23.69901143564439</v>
      </c>
      <c r="AH91" s="16">
        <f t="shared" si="37"/>
        <v>-24.161713557758794</v>
      </c>
      <c r="AI91" s="16">
        <f t="shared" si="37"/>
        <v>-24.575448226940601</v>
      </c>
      <c r="AK91" s="16">
        <f t="shared" si="36"/>
        <v>0</v>
      </c>
      <c r="AL91" s="16">
        <f t="shared" si="36"/>
        <v>0</v>
      </c>
      <c r="AM91" s="16">
        <f t="shared" si="36"/>
        <v>0</v>
      </c>
      <c r="AN91" s="16">
        <f t="shared" si="36"/>
        <v>0</v>
      </c>
      <c r="AO91" s="16">
        <f t="shared" si="36"/>
        <v>0</v>
      </c>
      <c r="AP91" s="16">
        <f t="shared" si="36"/>
        <v>0</v>
      </c>
      <c r="AQ91" s="16">
        <f t="shared" si="36"/>
        <v>0</v>
      </c>
      <c r="AR91" s="16">
        <f t="shared" si="36"/>
        <v>0</v>
      </c>
      <c r="AS91" s="16">
        <f t="shared" si="36"/>
        <v>0</v>
      </c>
      <c r="AT91" s="16">
        <f t="shared" si="36"/>
        <v>0</v>
      </c>
      <c r="AU91" s="16">
        <f t="shared" si="36"/>
        <v>0</v>
      </c>
      <c r="AV91" s="16">
        <f t="shared" si="36"/>
        <v>0</v>
      </c>
      <c r="AW91" s="16">
        <f t="shared" si="36"/>
        <v>0</v>
      </c>
      <c r="AX91" s="16">
        <f t="shared" si="36"/>
        <v>0</v>
      </c>
      <c r="AY91" s="16">
        <f t="shared" si="36"/>
        <v>0</v>
      </c>
      <c r="AZ91" s="16">
        <f t="shared" si="36"/>
        <v>0</v>
      </c>
      <c r="BA91" s="16">
        <f t="shared" si="23"/>
        <v>0</v>
      </c>
      <c r="BB91" s="16">
        <f t="shared" si="23"/>
        <v>0</v>
      </c>
      <c r="BC91" s="16">
        <f t="shared" si="23"/>
        <v>0</v>
      </c>
      <c r="BD91" s="16">
        <f t="shared" si="23"/>
        <v>0</v>
      </c>
      <c r="BE91" s="16">
        <f t="shared" si="23"/>
        <v>0</v>
      </c>
      <c r="BF91" s="16">
        <f t="shared" si="23"/>
        <v>0</v>
      </c>
      <c r="BG91" s="16">
        <f t="shared" si="23"/>
        <v>0</v>
      </c>
      <c r="BH91" s="16">
        <f t="shared" si="22"/>
        <v>0</v>
      </c>
      <c r="BJ91" s="16">
        <f t="shared" si="31"/>
        <v>0</v>
      </c>
      <c r="BK91" s="16">
        <f t="shared" si="32"/>
        <v>0.39186211975301588</v>
      </c>
    </row>
    <row r="92" spans="1:63" x14ac:dyDescent="0.35">
      <c r="A92" s="4">
        <v>41716</v>
      </c>
      <c r="B92" s="16">
        <v>-26.666666666666664</v>
      </c>
      <c r="C92" s="16">
        <v>-14.444444444444445</v>
      </c>
      <c r="D92" s="18">
        <v>6.5166666666666666</v>
      </c>
      <c r="E92" s="18">
        <v>18.533333333333335</v>
      </c>
      <c r="G92" s="1">
        <f t="shared" si="27"/>
        <v>14.533333333333335</v>
      </c>
      <c r="H92" s="16">
        <f t="shared" si="28"/>
        <v>-18.344444444444445</v>
      </c>
      <c r="I92" s="16">
        <f t="shared" si="29"/>
        <v>12.22222222222222</v>
      </c>
      <c r="J92" s="16">
        <f t="shared" si="30"/>
        <v>3.9000000000000004</v>
      </c>
      <c r="K92" s="16"/>
      <c r="L92" s="16">
        <f t="shared" si="37"/>
        <v>-24.953095327745451</v>
      </c>
      <c r="M92" s="16">
        <f t="shared" si="37"/>
        <v>-25.302717537178012</v>
      </c>
      <c r="N92" s="16">
        <f t="shared" si="37"/>
        <v>-25.629759004610221</v>
      </c>
      <c r="O92" s="16">
        <f t="shared" si="37"/>
        <v>-25.938100779899372</v>
      </c>
      <c r="P92" s="16">
        <f t="shared" si="37"/>
        <v>-26.230625135662851</v>
      </c>
      <c r="Q92" s="16">
        <f t="shared" si="37"/>
        <v>-26.509542180839755</v>
      </c>
      <c r="R92" s="16">
        <f t="shared" si="37"/>
        <v>-25.510890911844328</v>
      </c>
      <c r="S92" s="16">
        <f t="shared" si="37"/>
        <v>-23.164126307846217</v>
      </c>
      <c r="T92" s="16">
        <f t="shared" si="37"/>
        <v>-20.951405067173521</v>
      </c>
      <c r="U92" s="16">
        <f t="shared" si="37"/>
        <v>-18.957408754295415</v>
      </c>
      <c r="V92" s="16">
        <f t="shared" si="37"/>
        <v>-17.258448259267325</v>
      </c>
      <c r="W92" s="16">
        <f t="shared" si="37"/>
        <v>-15.919543355048345</v>
      </c>
      <c r="X92" s="16">
        <f t="shared" si="37"/>
        <v>-14.991934369557168</v>
      </c>
      <c r="Y92" s="16">
        <f t="shared" si="37"/>
        <v>-14.51112120158953</v>
      </c>
      <c r="Z92" s="16">
        <f t="shared" si="37"/>
        <v>-14.509750304945021</v>
      </c>
      <c r="AA92" s="16">
        <f t="shared" si="37"/>
        <v>-15.073629229457289</v>
      </c>
      <c r="AB92" s="16">
        <f t="shared" si="37"/>
        <v>-16.135460120437592</v>
      </c>
      <c r="AC92" s="16">
        <f t="shared" si="37"/>
        <v>-17.533588850255182</v>
      </c>
      <c r="AD92" s="16">
        <f t="shared" si="37"/>
        <v>-19.548216910572748</v>
      </c>
      <c r="AE92" s="16">
        <f t="shared" si="37"/>
        <v>-20.478504937113279</v>
      </c>
      <c r="AF92" s="16">
        <f t="shared" si="37"/>
        <v>-21.111999362152726</v>
      </c>
      <c r="AG92" s="16">
        <f t="shared" si="37"/>
        <v>-21.62537514451914</v>
      </c>
      <c r="AH92" s="16">
        <f t="shared" si="37"/>
        <v>-22.068642652764453</v>
      </c>
      <c r="AI92" s="16">
        <f t="shared" si="37"/>
        <v>-22.464492785303481</v>
      </c>
      <c r="AK92" s="16">
        <f t="shared" si="36"/>
        <v>0</v>
      </c>
      <c r="AL92" s="16">
        <f t="shared" si="36"/>
        <v>0</v>
      </c>
      <c r="AM92" s="16">
        <f t="shared" si="36"/>
        <v>0</v>
      </c>
      <c r="AN92" s="16">
        <f t="shared" si="36"/>
        <v>0</v>
      </c>
      <c r="AO92" s="16">
        <f t="shared" si="36"/>
        <v>0</v>
      </c>
      <c r="AP92" s="16">
        <f t="shared" si="36"/>
        <v>0</v>
      </c>
      <c r="AQ92" s="16">
        <f t="shared" si="36"/>
        <v>0</v>
      </c>
      <c r="AR92" s="16">
        <f t="shared" si="36"/>
        <v>0</v>
      </c>
      <c r="AS92" s="16">
        <f t="shared" si="36"/>
        <v>0</v>
      </c>
      <c r="AT92" s="16">
        <f t="shared" si="36"/>
        <v>0</v>
      </c>
      <c r="AU92" s="16">
        <f t="shared" si="36"/>
        <v>0</v>
      </c>
      <c r="AV92" s="16">
        <f t="shared" si="36"/>
        <v>0</v>
      </c>
      <c r="AW92" s="16">
        <f t="shared" si="36"/>
        <v>0</v>
      </c>
      <c r="AX92" s="16">
        <f t="shared" si="36"/>
        <v>0</v>
      </c>
      <c r="AY92" s="16">
        <f t="shared" si="36"/>
        <v>0</v>
      </c>
      <c r="AZ92" s="16">
        <f t="shared" si="36"/>
        <v>0</v>
      </c>
      <c r="BA92" s="16">
        <f t="shared" si="23"/>
        <v>0</v>
      </c>
      <c r="BB92" s="16">
        <f t="shared" si="23"/>
        <v>0</v>
      </c>
      <c r="BC92" s="16">
        <f t="shared" si="23"/>
        <v>0</v>
      </c>
      <c r="BD92" s="16">
        <f t="shared" si="23"/>
        <v>0</v>
      </c>
      <c r="BE92" s="16">
        <f t="shared" si="23"/>
        <v>0</v>
      </c>
      <c r="BF92" s="16">
        <f t="shared" si="23"/>
        <v>0</v>
      </c>
      <c r="BG92" s="16">
        <f t="shared" si="23"/>
        <v>0</v>
      </c>
      <c r="BH92" s="16">
        <f t="shared" si="22"/>
        <v>0</v>
      </c>
      <c r="BJ92" s="16">
        <f t="shared" si="31"/>
        <v>0</v>
      </c>
      <c r="BK92" s="16">
        <f t="shared" si="32"/>
        <v>0.39186211975301588</v>
      </c>
    </row>
    <row r="93" spans="1:63" x14ac:dyDescent="0.35">
      <c r="A93" s="4">
        <v>41717</v>
      </c>
      <c r="B93" s="16">
        <v>-24.444444444444443</v>
      </c>
      <c r="C93" s="16">
        <v>-15.555555555555555</v>
      </c>
      <c r="D93" s="18">
        <v>6.45</v>
      </c>
      <c r="E93" s="18">
        <v>18.600000000000001</v>
      </c>
      <c r="G93" s="1">
        <f t="shared" si="27"/>
        <v>14.600000000000001</v>
      </c>
      <c r="H93" s="16">
        <f t="shared" si="28"/>
        <v>-19.888888888888889</v>
      </c>
      <c r="I93" s="16">
        <f t="shared" si="29"/>
        <v>8.8888888888888875</v>
      </c>
      <c r="J93" s="16">
        <f t="shared" si="30"/>
        <v>4.3333333333333339</v>
      </c>
      <c r="K93" s="16"/>
      <c r="L93" s="16">
        <f t="shared" si="37"/>
        <v>-22.825509537385699</v>
      </c>
      <c r="M93" s="16">
        <f t="shared" si="37"/>
        <v>-23.159534308957667</v>
      </c>
      <c r="N93" s="16">
        <f t="shared" si="37"/>
        <v>-23.471844998282549</v>
      </c>
      <c r="O93" s="16">
        <f t="shared" si="37"/>
        <v>-23.766195312536837</v>
      </c>
      <c r="P93" s="16">
        <f t="shared" si="37"/>
        <v>-24.045367923304863</v>
      </c>
      <c r="Q93" s="16">
        <f t="shared" si="37"/>
        <v>-24.311493509768383</v>
      </c>
      <c r="R93" s="16">
        <f t="shared" si="37"/>
        <v>-23.503944508838018</v>
      </c>
      <c r="S93" s="16">
        <f t="shared" si="37"/>
        <v>-21.828296567471789</v>
      </c>
      <c r="T93" s="16">
        <f t="shared" si="37"/>
        <v>-20.249530384290086</v>
      </c>
      <c r="U93" s="16">
        <f t="shared" si="37"/>
        <v>-18.826111172568975</v>
      </c>
      <c r="V93" s="16">
        <f t="shared" si="37"/>
        <v>-17.610751302690502</v>
      </c>
      <c r="W93" s="16">
        <f t="shared" si="37"/>
        <v>-16.648458246157766</v>
      </c>
      <c r="X93" s="16">
        <f t="shared" si="37"/>
        <v>-15.974867849104026</v>
      </c>
      <c r="Y93" s="16">
        <f t="shared" si="37"/>
        <v>-15.614924657874388</v>
      </c>
      <c r="Z93" s="16">
        <f t="shared" si="37"/>
        <v>-15.608906079643292</v>
      </c>
      <c r="AA93" s="16">
        <f t="shared" si="37"/>
        <v>-16.194114843354487</v>
      </c>
      <c r="AB93" s="16">
        <f t="shared" si="37"/>
        <v>-17.341819462288171</v>
      </c>
      <c r="AC93" s="16">
        <f t="shared" si="37"/>
        <v>-18.877292312179964</v>
      </c>
      <c r="AD93" s="16">
        <f t="shared" si="37"/>
        <v>-21.134143464117869</v>
      </c>
      <c r="AE93" s="16">
        <f t="shared" si="37"/>
        <v>-22.218546878798676</v>
      </c>
      <c r="AF93" s="16">
        <f t="shared" si="37"/>
        <v>-22.939127198066107</v>
      </c>
      <c r="AG93" s="16">
        <f t="shared" si="37"/>
        <v>-23.519398651387</v>
      </c>
      <c r="AH93" s="16">
        <f t="shared" si="37"/>
        <v>-24.018931083396822</v>
      </c>
      <c r="AI93" s="16">
        <f t="shared" si="37"/>
        <v>-24.464246352654719</v>
      </c>
      <c r="AK93" s="16">
        <f t="shared" si="36"/>
        <v>0</v>
      </c>
      <c r="AL93" s="16">
        <f t="shared" si="36"/>
        <v>0</v>
      </c>
      <c r="AM93" s="16">
        <f t="shared" si="36"/>
        <v>0</v>
      </c>
      <c r="AN93" s="16">
        <f t="shared" si="36"/>
        <v>0</v>
      </c>
      <c r="AO93" s="16">
        <f t="shared" si="36"/>
        <v>0</v>
      </c>
      <c r="AP93" s="16">
        <f t="shared" si="36"/>
        <v>0</v>
      </c>
      <c r="AQ93" s="16">
        <f t="shared" si="36"/>
        <v>0</v>
      </c>
      <c r="AR93" s="16">
        <f t="shared" si="36"/>
        <v>0</v>
      </c>
      <c r="AS93" s="16">
        <f t="shared" si="36"/>
        <v>0</v>
      </c>
      <c r="AT93" s="16">
        <f t="shared" si="36"/>
        <v>0</v>
      </c>
      <c r="AU93" s="16">
        <f t="shared" si="36"/>
        <v>0</v>
      </c>
      <c r="AV93" s="16">
        <f t="shared" si="36"/>
        <v>0</v>
      </c>
      <c r="AW93" s="16">
        <f t="shared" si="36"/>
        <v>0</v>
      </c>
      <c r="AX93" s="16">
        <f t="shared" si="36"/>
        <v>0</v>
      </c>
      <c r="AY93" s="16">
        <f t="shared" si="36"/>
        <v>0</v>
      </c>
      <c r="AZ93" s="16">
        <f t="shared" si="36"/>
        <v>0</v>
      </c>
      <c r="BA93" s="16">
        <f t="shared" si="23"/>
        <v>0</v>
      </c>
      <c r="BB93" s="16">
        <f t="shared" si="23"/>
        <v>0</v>
      </c>
      <c r="BC93" s="16">
        <f t="shared" si="23"/>
        <v>0</v>
      </c>
      <c r="BD93" s="16">
        <f t="shared" si="23"/>
        <v>0</v>
      </c>
      <c r="BE93" s="16">
        <f t="shared" si="23"/>
        <v>0</v>
      </c>
      <c r="BF93" s="16">
        <f t="shared" si="23"/>
        <v>0</v>
      </c>
      <c r="BG93" s="16">
        <f t="shared" si="23"/>
        <v>0</v>
      </c>
      <c r="BH93" s="16">
        <f t="shared" si="22"/>
        <v>0</v>
      </c>
      <c r="BJ93" s="16">
        <f t="shared" si="31"/>
        <v>0</v>
      </c>
      <c r="BK93" s="16">
        <f t="shared" si="32"/>
        <v>0.39186211975301588</v>
      </c>
    </row>
    <row r="94" spans="1:63" x14ac:dyDescent="0.35">
      <c r="A94" s="4">
        <v>41718</v>
      </c>
      <c r="B94" s="16">
        <v>-26.666666666666664</v>
      </c>
      <c r="C94" s="16">
        <v>-18.888888888888889</v>
      </c>
      <c r="D94" s="18">
        <v>6.3833333333333337</v>
      </c>
      <c r="E94" s="18">
        <v>18.649999999999999</v>
      </c>
      <c r="G94" s="1">
        <f t="shared" si="27"/>
        <v>14.649999999999999</v>
      </c>
      <c r="H94" s="16">
        <f t="shared" si="28"/>
        <v>-22.138888888888889</v>
      </c>
      <c r="I94" s="16">
        <f t="shared" si="29"/>
        <v>7.777777777777775</v>
      </c>
      <c r="J94" s="16">
        <f t="shared" si="30"/>
        <v>3.25</v>
      </c>
      <c r="K94" s="16"/>
      <c r="L94" s="16">
        <f t="shared" si="37"/>
        <v>-24.869907189804824</v>
      </c>
      <c r="M94" s="16">
        <f t="shared" si="37"/>
        <v>-25.244931337085248</v>
      </c>
      <c r="N94" s="16">
        <f t="shared" si="37"/>
        <v>-25.595362239365791</v>
      </c>
      <c r="O94" s="16">
        <f t="shared" si="37"/>
        <v>-25.925484410581959</v>
      </c>
      <c r="P94" s="16">
        <f t="shared" si="37"/>
        <v>-26.238466267372171</v>
      </c>
      <c r="Q94" s="16">
        <f t="shared" si="37"/>
        <v>-26.536729160598824</v>
      </c>
      <c r="R94" s="16">
        <f t="shared" si="37"/>
        <v>-25.757379277188129</v>
      </c>
      <c r="S94" s="16">
        <f t="shared" si="37"/>
        <v>-24.314796500302201</v>
      </c>
      <c r="T94" s="16">
        <f t="shared" si="37"/>
        <v>-22.956875062471983</v>
      </c>
      <c r="U94" s="16">
        <f t="shared" si="37"/>
        <v>-21.732496678727202</v>
      </c>
      <c r="V94" s="16">
        <f t="shared" si="37"/>
        <v>-20.685735854098432</v>
      </c>
      <c r="W94" s="16">
        <f t="shared" si="37"/>
        <v>-19.854273313632298</v>
      </c>
      <c r="X94" s="16">
        <f t="shared" si="37"/>
        <v>-19.268039592210034</v>
      </c>
      <c r="Y94" s="16">
        <f t="shared" si="37"/>
        <v>-18.948137611483112</v>
      </c>
      <c r="Z94" s="16">
        <f t="shared" si="37"/>
        <v>-18.919538532447262</v>
      </c>
      <c r="AA94" s="16">
        <f t="shared" si="37"/>
        <v>-19.335002134461067</v>
      </c>
      <c r="AB94" s="16">
        <f t="shared" si="37"/>
        <v>-20.177332077539784</v>
      </c>
      <c r="AC94" s="16">
        <f t="shared" si="37"/>
        <v>-21.318291263589625</v>
      </c>
      <c r="AD94" s="16">
        <f t="shared" si="37"/>
        <v>-23.016843181850831</v>
      </c>
      <c r="AE94" s="16">
        <f t="shared" si="37"/>
        <v>-23.863156890692977</v>
      </c>
      <c r="AF94" s="16">
        <f t="shared" si="37"/>
        <v>-24.413838678128336</v>
      </c>
      <c r="AG94" s="16">
        <f t="shared" si="37"/>
        <v>-24.855079777813259</v>
      </c>
      <c r="AH94" s="16">
        <f t="shared" si="37"/>
        <v>-25.234044676016723</v>
      </c>
      <c r="AI94" s="16">
        <f t="shared" si="37"/>
        <v>-25.571422318894498</v>
      </c>
      <c r="AK94" s="16">
        <f t="shared" si="36"/>
        <v>0</v>
      </c>
      <c r="AL94" s="16">
        <f t="shared" si="36"/>
        <v>0</v>
      </c>
      <c r="AM94" s="16">
        <f t="shared" si="36"/>
        <v>0</v>
      </c>
      <c r="AN94" s="16">
        <f t="shared" si="36"/>
        <v>0</v>
      </c>
      <c r="AO94" s="16">
        <f t="shared" si="36"/>
        <v>0</v>
      </c>
      <c r="AP94" s="16">
        <f t="shared" si="36"/>
        <v>0</v>
      </c>
      <c r="AQ94" s="16">
        <f t="shared" si="36"/>
        <v>0</v>
      </c>
      <c r="AR94" s="16">
        <f t="shared" si="36"/>
        <v>0</v>
      </c>
      <c r="AS94" s="16">
        <f t="shared" si="36"/>
        <v>0</v>
      </c>
      <c r="AT94" s="16">
        <f t="shared" si="36"/>
        <v>0</v>
      </c>
      <c r="AU94" s="16">
        <f t="shared" si="36"/>
        <v>0</v>
      </c>
      <c r="AV94" s="16">
        <f t="shared" si="36"/>
        <v>0</v>
      </c>
      <c r="AW94" s="16">
        <f t="shared" si="36"/>
        <v>0</v>
      </c>
      <c r="AX94" s="16">
        <f t="shared" si="36"/>
        <v>0</v>
      </c>
      <c r="AY94" s="16">
        <f t="shared" si="36"/>
        <v>0</v>
      </c>
      <c r="AZ94" s="16">
        <f t="shared" si="36"/>
        <v>0</v>
      </c>
      <c r="BA94" s="16">
        <f t="shared" si="23"/>
        <v>0</v>
      </c>
      <c r="BB94" s="16">
        <f t="shared" si="23"/>
        <v>0</v>
      </c>
      <c r="BC94" s="16">
        <f t="shared" si="23"/>
        <v>0</v>
      </c>
      <c r="BD94" s="16">
        <f t="shared" si="23"/>
        <v>0</v>
      </c>
      <c r="BE94" s="16">
        <f t="shared" si="23"/>
        <v>0</v>
      </c>
      <c r="BF94" s="16">
        <f t="shared" si="23"/>
        <v>0</v>
      </c>
      <c r="BG94" s="16">
        <f t="shared" si="23"/>
        <v>0</v>
      </c>
      <c r="BH94" s="16">
        <f t="shared" si="22"/>
        <v>0</v>
      </c>
      <c r="BJ94" s="16">
        <f t="shared" si="31"/>
        <v>0</v>
      </c>
      <c r="BK94" s="16">
        <f t="shared" si="32"/>
        <v>0.39186211975301588</v>
      </c>
    </row>
    <row r="95" spans="1:63" x14ac:dyDescent="0.35">
      <c r="A95" s="4">
        <v>41719</v>
      </c>
      <c r="B95" s="16">
        <v>-27.222222222222221</v>
      </c>
      <c r="C95" s="16">
        <v>-17.777777777777779</v>
      </c>
      <c r="D95" s="18">
        <v>6.3166666666666664</v>
      </c>
      <c r="E95" s="18">
        <v>18.716666666666665</v>
      </c>
      <c r="G95" s="1">
        <f t="shared" si="27"/>
        <v>14.716666666666665</v>
      </c>
      <c r="H95" s="16">
        <f t="shared" si="28"/>
        <v>-22.544444444444444</v>
      </c>
      <c r="I95" s="16">
        <f t="shared" si="29"/>
        <v>9.4444444444444429</v>
      </c>
      <c r="J95" s="16">
        <f t="shared" si="30"/>
        <v>4.7666666666666657</v>
      </c>
      <c r="K95" s="16"/>
      <c r="L95" s="16">
        <f t="shared" si="37"/>
        <v>-25.87848541119196</v>
      </c>
      <c r="M95" s="16">
        <f t="shared" si="37"/>
        <v>-26.162180893098423</v>
      </c>
      <c r="N95" s="16">
        <f t="shared" si="37"/>
        <v>-26.427149020066977</v>
      </c>
      <c r="O95" s="16">
        <f t="shared" si="37"/>
        <v>-26.67667153619216</v>
      </c>
      <c r="P95" s="16">
        <f t="shared" si="37"/>
        <v>-26.913170798839516</v>
      </c>
      <c r="Q95" s="16">
        <f t="shared" si="37"/>
        <v>-27.138495289116506</v>
      </c>
      <c r="R95" s="16">
        <f t="shared" si="37"/>
        <v>-26.018664086043081</v>
      </c>
      <c r="S95" s="16">
        <f t="shared" si="37"/>
        <v>-24.298130061957909</v>
      </c>
      <c r="T95" s="16">
        <f t="shared" si="37"/>
        <v>-22.679550515761338</v>
      </c>
      <c r="U95" s="16">
        <f t="shared" si="37"/>
        <v>-21.219360547138706</v>
      </c>
      <c r="V95" s="16">
        <f t="shared" si="37"/>
        <v>-19.968472677894948</v>
      </c>
      <c r="W95" s="16">
        <f t="shared" si="37"/>
        <v>-18.970501682331296</v>
      </c>
      <c r="X95" s="16">
        <f t="shared" si="37"/>
        <v>-18.260243868574872</v>
      </c>
      <c r="Y95" s="16">
        <f t="shared" si="37"/>
        <v>-17.862463833840451</v>
      </c>
      <c r="Z95" s="16">
        <f t="shared" si="37"/>
        <v>-17.807252641975708</v>
      </c>
      <c r="AA95" s="16">
        <f t="shared" ref="AA95:AI95" si="38">IF(AA$3&lt;$D95,$H94+($B95-$H94)/(($D94+24)-$E94)^0.5*(AA$3+24-$E94)^0.5,IF(AA$3&lt;=$G95,$B95+$I95*SIN((AA$3-$D95)/($G95-$D95)*PI()/2),IF(AA$3&lt;=$E95,$H95+$J95*SIN(PI()/2+((AA$3-$G95)/4)*PI()/2),$H95+($B96-$H95)/(($D95+24)-$E95)^0.5*(AA$3-$E95)^0.5)))</f>
        <v>-18.370392107821708</v>
      </c>
      <c r="AB95" s="16">
        <f t="shared" si="38"/>
        <v>-19.568993204039863</v>
      </c>
      <c r="AC95" s="16">
        <f t="shared" si="38"/>
        <v>-21.220579779076953</v>
      </c>
      <c r="AD95" s="16">
        <f t="shared" si="38"/>
        <v>-23.709642769353167</v>
      </c>
      <c r="AE95" s="16">
        <f t="shared" si="38"/>
        <v>-25.02426784304857</v>
      </c>
      <c r="AF95" s="16">
        <f t="shared" si="38"/>
        <v>-25.85221726617192</v>
      </c>
      <c r="AG95" s="16">
        <f t="shared" si="38"/>
        <v>-26.510953992151769</v>
      </c>
      <c r="AH95" s="16">
        <f t="shared" si="38"/>
        <v>-27.074900817035154</v>
      </c>
      <c r="AI95" s="16">
        <f t="shared" si="38"/>
        <v>-27.576031857561919</v>
      </c>
      <c r="AK95" s="16">
        <f t="shared" si="36"/>
        <v>0</v>
      </c>
      <c r="AL95" s="16">
        <f t="shared" si="36"/>
        <v>0</v>
      </c>
      <c r="AM95" s="16">
        <f t="shared" si="36"/>
        <v>0</v>
      </c>
      <c r="AN95" s="16">
        <f t="shared" si="36"/>
        <v>0</v>
      </c>
      <c r="AO95" s="16">
        <f t="shared" si="36"/>
        <v>0</v>
      </c>
      <c r="AP95" s="16">
        <f t="shared" si="36"/>
        <v>0</v>
      </c>
      <c r="AQ95" s="16">
        <f t="shared" si="36"/>
        <v>0</v>
      </c>
      <c r="AR95" s="16">
        <f t="shared" si="36"/>
        <v>0</v>
      </c>
      <c r="AS95" s="16">
        <f t="shared" si="36"/>
        <v>0</v>
      </c>
      <c r="AT95" s="16">
        <f t="shared" si="36"/>
        <v>0</v>
      </c>
      <c r="AU95" s="16">
        <f t="shared" si="36"/>
        <v>0</v>
      </c>
      <c r="AV95" s="16">
        <f t="shared" si="36"/>
        <v>0</v>
      </c>
      <c r="AW95" s="16">
        <f t="shared" si="36"/>
        <v>0</v>
      </c>
      <c r="AX95" s="16">
        <f t="shared" si="36"/>
        <v>0</v>
      </c>
      <c r="AY95" s="16">
        <f t="shared" si="36"/>
        <v>0</v>
      </c>
      <c r="AZ95" s="16">
        <f t="shared" si="36"/>
        <v>0</v>
      </c>
      <c r="BA95" s="16">
        <f t="shared" si="23"/>
        <v>0</v>
      </c>
      <c r="BB95" s="16">
        <f t="shared" si="23"/>
        <v>0</v>
      </c>
      <c r="BC95" s="16">
        <f t="shared" si="23"/>
        <v>0</v>
      </c>
      <c r="BD95" s="16">
        <f t="shared" si="23"/>
        <v>0</v>
      </c>
      <c r="BE95" s="16">
        <f t="shared" si="23"/>
        <v>0</v>
      </c>
      <c r="BF95" s="16">
        <f t="shared" si="23"/>
        <v>0</v>
      </c>
      <c r="BG95" s="16">
        <f t="shared" si="23"/>
        <v>0</v>
      </c>
      <c r="BH95" s="16">
        <f t="shared" si="22"/>
        <v>0</v>
      </c>
      <c r="BJ95" s="16">
        <f t="shared" si="31"/>
        <v>0</v>
      </c>
      <c r="BK95" s="16">
        <f t="shared" si="32"/>
        <v>0.39186211975301588</v>
      </c>
    </row>
    <row r="96" spans="1:63" x14ac:dyDescent="0.35">
      <c r="A96" s="4">
        <v>41720</v>
      </c>
      <c r="B96" s="16">
        <v>-30</v>
      </c>
      <c r="C96" s="16">
        <v>-20</v>
      </c>
      <c r="D96" s="18">
        <v>6.25</v>
      </c>
      <c r="E96" s="18">
        <v>18.766666666666666</v>
      </c>
      <c r="G96" s="1">
        <f t="shared" si="27"/>
        <v>14.766666666666666</v>
      </c>
      <c r="H96" s="16">
        <f t="shared" si="28"/>
        <v>-23.466666666666669</v>
      </c>
      <c r="I96" s="16">
        <f t="shared" si="29"/>
        <v>10</v>
      </c>
      <c r="J96" s="16">
        <f t="shared" si="30"/>
        <v>3.4666666666666686</v>
      </c>
      <c r="K96" s="16"/>
      <c r="L96" s="16">
        <f t="shared" ref="L96:AI106" si="39">IF(L$3&lt;$D96,$H95+($B96-$H95)/(($D95+24)-$E95)^0.5*(L$3+24-$E95)^0.5,IF(L$3&lt;=$G96,$B96+$I96*SIN((L$3-$D96)/($G96-$D96)*PI()/2),IF(L$3&lt;=$E96,$H96+$J96*SIN(PI()/2+((L$3-$G96)/4)*PI()/2),$H96+($B97-$H96)/(($D96+24)-$E96)^0.5*(L$3-$E96)^0.5)))</f>
        <v>-28.031584760468505</v>
      </c>
      <c r="M96" s="16">
        <f t="shared" si="39"/>
        <v>-28.452112833888037</v>
      </c>
      <c r="N96" s="16">
        <f t="shared" si="39"/>
        <v>-28.844633548870235</v>
      </c>
      <c r="O96" s="16">
        <f t="shared" si="39"/>
        <v>-29.214093588396462</v>
      </c>
      <c r="P96" s="16">
        <f t="shared" si="39"/>
        <v>-29.564135082593275</v>
      </c>
      <c r="Q96" s="16">
        <f t="shared" si="39"/>
        <v>-29.897531796516958</v>
      </c>
      <c r="R96" s="16">
        <f t="shared" si="39"/>
        <v>-28.621122813688089</v>
      </c>
      <c r="S96" s="16">
        <f t="shared" si="39"/>
        <v>-26.828087114108939</v>
      </c>
      <c r="T96" s="16">
        <f t="shared" si="39"/>
        <v>-25.14264595318927</v>
      </c>
      <c r="U96" s="16">
        <f t="shared" si="39"/>
        <v>-23.621971223938335</v>
      </c>
      <c r="V96" s="16">
        <f t="shared" si="39"/>
        <v>-22.317645772995039</v>
      </c>
      <c r="W96" s="16">
        <f t="shared" si="39"/>
        <v>-21.273913657559156</v>
      </c>
      <c r="X96" s="16">
        <f t="shared" si="39"/>
        <v>-20.526179341588044</v>
      </c>
      <c r="Y96" s="16">
        <f t="shared" si="39"/>
        <v>-20.099806740063297</v>
      </c>
      <c r="Z96" s="16">
        <f t="shared" si="39"/>
        <v>-20.014542917741174</v>
      </c>
      <c r="AA96" s="16">
        <f t="shared" si="39"/>
        <v>-20.398709523461456</v>
      </c>
      <c r="AB96" s="16">
        <f t="shared" si="39"/>
        <v>-21.249944793133974</v>
      </c>
      <c r="AC96" s="16">
        <f t="shared" si="39"/>
        <v>-22.438655873418021</v>
      </c>
      <c r="AD96" s="16">
        <f t="shared" si="39"/>
        <v>-24.239581637647376</v>
      </c>
      <c r="AE96" s="16">
        <f t="shared" si="39"/>
        <v>-25.24365084689796</v>
      </c>
      <c r="AF96" s="16">
        <f t="shared" si="39"/>
        <v>-25.857889784909389</v>
      </c>
      <c r="AG96" s="16">
        <f t="shared" si="39"/>
        <v>-26.343856828203545</v>
      </c>
      <c r="AH96" s="16">
        <f t="shared" si="39"/>
        <v>-26.758854153744338</v>
      </c>
      <c r="AI96" s="16">
        <f t="shared" si="39"/>
        <v>-27.127100203079664</v>
      </c>
      <c r="AK96" s="16">
        <f t="shared" si="36"/>
        <v>0</v>
      </c>
      <c r="AL96" s="16">
        <f t="shared" si="36"/>
        <v>0</v>
      </c>
      <c r="AM96" s="16">
        <f t="shared" si="36"/>
        <v>0</v>
      </c>
      <c r="AN96" s="16">
        <f t="shared" si="36"/>
        <v>0</v>
      </c>
      <c r="AO96" s="16">
        <f t="shared" si="36"/>
        <v>0</v>
      </c>
      <c r="AP96" s="16">
        <f t="shared" si="36"/>
        <v>0</v>
      </c>
      <c r="AQ96" s="16">
        <f t="shared" si="36"/>
        <v>0</v>
      </c>
      <c r="AR96" s="16">
        <f t="shared" si="36"/>
        <v>0</v>
      </c>
      <c r="AS96" s="16">
        <f t="shared" si="36"/>
        <v>0</v>
      </c>
      <c r="AT96" s="16">
        <f t="shared" si="36"/>
        <v>0</v>
      </c>
      <c r="AU96" s="16">
        <f t="shared" si="36"/>
        <v>0</v>
      </c>
      <c r="AV96" s="16">
        <f t="shared" si="36"/>
        <v>0</v>
      </c>
      <c r="AW96" s="16">
        <f t="shared" si="36"/>
        <v>0</v>
      </c>
      <c r="AX96" s="16">
        <f t="shared" si="36"/>
        <v>0</v>
      </c>
      <c r="AY96" s="16">
        <f t="shared" si="36"/>
        <v>0</v>
      </c>
      <c r="AZ96" s="16">
        <f t="shared" si="36"/>
        <v>0</v>
      </c>
      <c r="BA96" s="16">
        <f t="shared" si="23"/>
        <v>0</v>
      </c>
      <c r="BB96" s="16">
        <f t="shared" si="23"/>
        <v>0</v>
      </c>
      <c r="BC96" s="16">
        <f t="shared" si="23"/>
        <v>0</v>
      </c>
      <c r="BD96" s="16">
        <f t="shared" si="23"/>
        <v>0</v>
      </c>
      <c r="BE96" s="16">
        <f t="shared" si="23"/>
        <v>0</v>
      </c>
      <c r="BF96" s="16">
        <f t="shared" si="23"/>
        <v>0</v>
      </c>
      <c r="BG96" s="16">
        <f t="shared" si="23"/>
        <v>0</v>
      </c>
      <c r="BH96" s="16">
        <f t="shared" si="22"/>
        <v>0</v>
      </c>
      <c r="BJ96" s="16">
        <f t="shared" si="31"/>
        <v>0</v>
      </c>
      <c r="BK96" s="16">
        <f t="shared" si="32"/>
        <v>0.39186211975301588</v>
      </c>
    </row>
    <row r="97" spans="1:63" x14ac:dyDescent="0.35">
      <c r="A97" s="4">
        <v>41721</v>
      </c>
      <c r="B97" s="16">
        <v>-28.888888888888889</v>
      </c>
      <c r="C97" s="16">
        <v>-18.333333333333332</v>
      </c>
      <c r="D97" s="18">
        <v>6.1833333333333336</v>
      </c>
      <c r="E97" s="18">
        <v>18.833333333333332</v>
      </c>
      <c r="G97" s="1">
        <f t="shared" si="27"/>
        <v>14.833333333333332</v>
      </c>
      <c r="H97" s="16">
        <f t="shared" si="28"/>
        <v>-22.883333333333333</v>
      </c>
      <c r="I97" s="16">
        <f t="shared" si="29"/>
        <v>10.555555555555557</v>
      </c>
      <c r="J97" s="16">
        <f t="shared" si="30"/>
        <v>4.5500000000000007</v>
      </c>
      <c r="K97" s="16"/>
      <c r="L97" s="16">
        <f t="shared" si="39"/>
        <v>-27.461544499457442</v>
      </c>
      <c r="M97" s="16">
        <f t="shared" si="39"/>
        <v>-27.770075097590844</v>
      </c>
      <c r="N97" s="16">
        <f t="shared" si="39"/>
        <v>-28.057919148046388</v>
      </c>
      <c r="O97" s="16">
        <f t="shared" si="39"/>
        <v>-28.328752080581317</v>
      </c>
      <c r="P97" s="16">
        <f t="shared" si="39"/>
        <v>-28.58527485607009</v>
      </c>
      <c r="Q97" s="16">
        <f t="shared" si="39"/>
        <v>-28.829541364163706</v>
      </c>
      <c r="R97" s="16">
        <f t="shared" si="39"/>
        <v>-27.329205045841807</v>
      </c>
      <c r="S97" s="16">
        <f t="shared" si="39"/>
        <v>-25.469458338903674</v>
      </c>
      <c r="T97" s="16">
        <f t="shared" si="39"/>
        <v>-23.722163721814937</v>
      </c>
      <c r="U97" s="16">
        <f t="shared" si="39"/>
        <v>-22.144783081402061</v>
      </c>
      <c r="V97" s="16">
        <f t="shared" si="39"/>
        <v>-20.789190478830932</v>
      </c>
      <c r="W97" s="16">
        <f t="shared" si="39"/>
        <v>-19.699966208660864</v>
      </c>
      <c r="X97" s="16">
        <f t="shared" si="39"/>
        <v>-18.912930722193575</v>
      </c>
      <c r="Y97" s="16">
        <f t="shared" si="39"/>
        <v>-18.453966628812442</v>
      </c>
      <c r="Z97" s="16">
        <f t="shared" si="39"/>
        <v>-18.343075232597688</v>
      </c>
      <c r="AA97" s="16">
        <f t="shared" si="39"/>
        <v>-18.802562359359602</v>
      </c>
      <c r="AB97" s="16">
        <f t="shared" si="39"/>
        <v>-19.883309874628019</v>
      </c>
      <c r="AC97" s="16">
        <f t="shared" si="39"/>
        <v>-21.42078376620395</v>
      </c>
      <c r="AD97" s="16">
        <f t="shared" si="39"/>
        <v>-23.745722056023215</v>
      </c>
      <c r="AE97" s="16">
        <f t="shared" si="39"/>
        <v>-25.164999427037397</v>
      </c>
      <c r="AF97" s="16">
        <f t="shared" si="39"/>
        <v>-25.992720092373585</v>
      </c>
      <c r="AG97" s="16">
        <f t="shared" si="39"/>
        <v>-26.642398625587631</v>
      </c>
      <c r="AH97" s="16">
        <f t="shared" si="39"/>
        <v>-27.195276946782723</v>
      </c>
      <c r="AI97" s="16">
        <f t="shared" si="39"/>
        <v>-27.684910530432539</v>
      </c>
      <c r="AK97" s="16">
        <f t="shared" si="36"/>
        <v>0</v>
      </c>
      <c r="AL97" s="16">
        <f t="shared" si="36"/>
        <v>0</v>
      </c>
      <c r="AM97" s="16">
        <f t="shared" si="36"/>
        <v>0</v>
      </c>
      <c r="AN97" s="16">
        <f t="shared" si="36"/>
        <v>0</v>
      </c>
      <c r="AO97" s="16">
        <f t="shared" si="36"/>
        <v>0</v>
      </c>
      <c r="AP97" s="16">
        <f t="shared" si="36"/>
        <v>0</v>
      </c>
      <c r="AQ97" s="16">
        <f t="shared" si="36"/>
        <v>0</v>
      </c>
      <c r="AR97" s="16">
        <f t="shared" si="36"/>
        <v>0</v>
      </c>
      <c r="AS97" s="16">
        <f t="shared" si="36"/>
        <v>0</v>
      </c>
      <c r="AT97" s="16">
        <f t="shared" si="36"/>
        <v>0</v>
      </c>
      <c r="AU97" s="16">
        <f t="shared" si="36"/>
        <v>0</v>
      </c>
      <c r="AV97" s="16">
        <f t="shared" si="36"/>
        <v>0</v>
      </c>
      <c r="AW97" s="16">
        <f t="shared" si="36"/>
        <v>0</v>
      </c>
      <c r="AX97" s="16">
        <f t="shared" si="36"/>
        <v>0</v>
      </c>
      <c r="AY97" s="16">
        <f t="shared" si="36"/>
        <v>0</v>
      </c>
      <c r="AZ97" s="16">
        <f t="shared" si="36"/>
        <v>0</v>
      </c>
      <c r="BA97" s="16">
        <f t="shared" si="23"/>
        <v>0</v>
      </c>
      <c r="BB97" s="16">
        <f t="shared" si="23"/>
        <v>0</v>
      </c>
      <c r="BC97" s="16">
        <f t="shared" si="23"/>
        <v>0</v>
      </c>
      <c r="BD97" s="16">
        <f t="shared" si="23"/>
        <v>0</v>
      </c>
      <c r="BE97" s="16">
        <f t="shared" si="23"/>
        <v>0</v>
      </c>
      <c r="BF97" s="16">
        <f t="shared" si="23"/>
        <v>0</v>
      </c>
      <c r="BG97" s="16">
        <f t="shared" si="23"/>
        <v>0</v>
      </c>
      <c r="BH97" s="16">
        <f t="shared" si="22"/>
        <v>0</v>
      </c>
      <c r="BJ97" s="16">
        <f t="shared" si="31"/>
        <v>0</v>
      </c>
      <c r="BK97" s="16">
        <f t="shared" si="32"/>
        <v>0.39186211975301588</v>
      </c>
    </row>
    <row r="98" spans="1:63" x14ac:dyDescent="0.35">
      <c r="A98" s="4">
        <v>41722</v>
      </c>
      <c r="B98" s="16">
        <v>-30</v>
      </c>
      <c r="C98" s="16">
        <v>-20</v>
      </c>
      <c r="D98" s="18">
        <v>6.1166666666666663</v>
      </c>
      <c r="E98" s="18">
        <v>18.883333333333333</v>
      </c>
      <c r="G98" s="1">
        <f t="shared" si="27"/>
        <v>14.883333333333333</v>
      </c>
      <c r="H98" s="16">
        <f t="shared" si="28"/>
        <v>-23.9</v>
      </c>
      <c r="I98" s="16">
        <f t="shared" si="29"/>
        <v>10</v>
      </c>
      <c r="J98" s="16">
        <f t="shared" si="30"/>
        <v>3.8999999999999986</v>
      </c>
      <c r="K98" s="16"/>
      <c r="L98" s="16">
        <f t="shared" si="39"/>
        <v>-28.129039142263064</v>
      </c>
      <c r="M98" s="16">
        <f t="shared" si="39"/>
        <v>-28.538394366423532</v>
      </c>
      <c r="N98" s="16">
        <f t="shared" si="39"/>
        <v>-28.920054392162477</v>
      </c>
      <c r="O98" s="16">
        <f t="shared" si="39"/>
        <v>-29.278979273834366</v>
      </c>
      <c r="P98" s="16">
        <f t="shared" si="39"/>
        <v>-29.618804575227507</v>
      </c>
      <c r="Q98" s="16">
        <f t="shared" si="39"/>
        <v>-29.942289255034467</v>
      </c>
      <c r="R98" s="16">
        <f t="shared" si="39"/>
        <v>-28.423858314726743</v>
      </c>
      <c r="S98" s="16">
        <f t="shared" si="39"/>
        <v>-26.689157088433351</v>
      </c>
      <c r="T98" s="16">
        <f t="shared" si="39"/>
        <v>-25.060465931175649</v>
      </c>
      <c r="U98" s="16">
        <f t="shared" si="39"/>
        <v>-23.589933998510212</v>
      </c>
      <c r="V98" s="16">
        <f t="shared" si="39"/>
        <v>-22.324646336712245</v>
      </c>
      <c r="W98" s="16">
        <f t="shared" si="39"/>
        <v>-21.305116263978938</v>
      </c>
      <c r="X98" s="16">
        <f t="shared" si="39"/>
        <v>-20.563988172170994</v>
      </c>
      <c r="Y98" s="16">
        <f t="shared" si="39"/>
        <v>-20.124992284157749</v>
      </c>
      <c r="Z98" s="16">
        <f t="shared" si="39"/>
        <v>-20.004092342700446</v>
      </c>
      <c r="AA98" s="16">
        <f t="shared" si="39"/>
        <v>-20.369003878497974</v>
      </c>
      <c r="AB98" s="16">
        <f t="shared" si="39"/>
        <v>-21.27147756523464</v>
      </c>
      <c r="AC98" s="16">
        <f t="shared" si="39"/>
        <v>-22.574119965049121</v>
      </c>
      <c r="AD98" s="16">
        <f t="shared" si="39"/>
        <v>-24.521654249510703</v>
      </c>
      <c r="AE98" s="16">
        <f t="shared" si="39"/>
        <v>-25.823256850747342</v>
      </c>
      <c r="AF98" s="16">
        <f t="shared" si="39"/>
        <v>-26.547901021933875</v>
      </c>
      <c r="AG98" s="16">
        <f t="shared" si="39"/>
        <v>-27.113073719971318</v>
      </c>
      <c r="AH98" s="16">
        <f t="shared" si="39"/>
        <v>-27.592736876353662</v>
      </c>
      <c r="AI98" s="16">
        <f t="shared" si="39"/>
        <v>-28.016888211500778</v>
      </c>
      <c r="AK98" s="16">
        <f t="shared" si="36"/>
        <v>0</v>
      </c>
      <c r="AL98" s="16">
        <f t="shared" si="36"/>
        <v>0</v>
      </c>
      <c r="AM98" s="16">
        <f t="shared" si="36"/>
        <v>0</v>
      </c>
      <c r="AN98" s="16">
        <f t="shared" si="36"/>
        <v>0</v>
      </c>
      <c r="AO98" s="16">
        <f t="shared" si="36"/>
        <v>0</v>
      </c>
      <c r="AP98" s="16">
        <f t="shared" si="36"/>
        <v>0</v>
      </c>
      <c r="AQ98" s="16">
        <f t="shared" si="36"/>
        <v>0</v>
      </c>
      <c r="AR98" s="16">
        <f t="shared" si="36"/>
        <v>0</v>
      </c>
      <c r="AS98" s="16">
        <f t="shared" si="36"/>
        <v>0</v>
      </c>
      <c r="AT98" s="16">
        <f t="shared" si="36"/>
        <v>0</v>
      </c>
      <c r="AU98" s="16">
        <f t="shared" si="36"/>
        <v>0</v>
      </c>
      <c r="AV98" s="16">
        <f t="shared" si="36"/>
        <v>0</v>
      </c>
      <c r="AW98" s="16">
        <f t="shared" si="36"/>
        <v>0</v>
      </c>
      <c r="AX98" s="16">
        <f t="shared" si="36"/>
        <v>0</v>
      </c>
      <c r="AY98" s="16">
        <f t="shared" si="36"/>
        <v>0</v>
      </c>
      <c r="AZ98" s="16">
        <f t="shared" si="23"/>
        <v>0</v>
      </c>
      <c r="BA98" s="16">
        <f t="shared" si="23"/>
        <v>0</v>
      </c>
      <c r="BB98" s="16">
        <f t="shared" si="23"/>
        <v>0</v>
      </c>
      <c r="BC98" s="16">
        <f t="shared" si="23"/>
        <v>0</v>
      </c>
      <c r="BD98" s="16">
        <f t="shared" si="23"/>
        <v>0</v>
      </c>
      <c r="BE98" s="16">
        <f t="shared" si="23"/>
        <v>0</v>
      </c>
      <c r="BF98" s="16">
        <f t="shared" si="23"/>
        <v>0</v>
      </c>
      <c r="BG98" s="16">
        <f t="shared" si="23"/>
        <v>0</v>
      </c>
      <c r="BH98" s="16">
        <f t="shared" si="22"/>
        <v>0</v>
      </c>
      <c r="BJ98" s="16">
        <f t="shared" si="31"/>
        <v>0</v>
      </c>
      <c r="BK98" s="16">
        <f t="shared" si="32"/>
        <v>0.39186211975301588</v>
      </c>
    </row>
    <row r="99" spans="1:63" x14ac:dyDescent="0.35">
      <c r="A99" s="4">
        <v>41723</v>
      </c>
      <c r="B99" s="16">
        <v>-30</v>
      </c>
      <c r="C99" s="16">
        <v>-18.333333333333332</v>
      </c>
      <c r="D99" s="18">
        <v>6.05</v>
      </c>
      <c r="E99" s="18">
        <v>18.933333333333334</v>
      </c>
      <c r="G99" s="1">
        <f t="shared" si="27"/>
        <v>14.933333333333334</v>
      </c>
      <c r="H99" s="16">
        <f t="shared" si="28"/>
        <v>-22.883333333333333</v>
      </c>
      <c r="I99" s="16">
        <f t="shared" si="29"/>
        <v>11.666666666666668</v>
      </c>
      <c r="J99" s="16">
        <f t="shared" si="30"/>
        <v>4.5500000000000007</v>
      </c>
      <c r="K99" s="16"/>
      <c r="L99" s="16">
        <f t="shared" si="39"/>
        <v>-28.401247766342788</v>
      </c>
      <c r="M99" s="16">
        <f t="shared" si="39"/>
        <v>-28.755274900766977</v>
      </c>
      <c r="N99" s="16">
        <f t="shared" si="39"/>
        <v>-29.085186329345326</v>
      </c>
      <c r="O99" s="16">
        <f t="shared" si="39"/>
        <v>-29.395327122022994</v>
      </c>
      <c r="P99" s="16">
        <f t="shared" si="39"/>
        <v>-29.688875805029284</v>
      </c>
      <c r="Q99" s="16">
        <f t="shared" si="39"/>
        <v>-29.968240765993492</v>
      </c>
      <c r="R99" s="16">
        <f t="shared" si="39"/>
        <v>-28.049392632637268</v>
      </c>
      <c r="S99" s="16">
        <f t="shared" si="39"/>
        <v>-26.056469751900799</v>
      </c>
      <c r="T99" s="16">
        <f t="shared" si="39"/>
        <v>-24.186528749947016</v>
      </c>
      <c r="U99" s="16">
        <f t="shared" si="39"/>
        <v>-22.497885106350054</v>
      </c>
      <c r="V99" s="16">
        <f t="shared" si="39"/>
        <v>-21.043200409792824</v>
      </c>
      <c r="W99" s="16">
        <f t="shared" si="39"/>
        <v>-19.867840067857848</v>
      </c>
      <c r="X99" s="16">
        <f t="shared" si="39"/>
        <v>-19.008458553569</v>
      </c>
      <c r="Y99" s="16">
        <f t="shared" si="39"/>
        <v>-18.491856308806831</v>
      </c>
      <c r="Z99" s="16">
        <f t="shared" si="39"/>
        <v>-18.334892504694547</v>
      </c>
      <c r="AA99" s="16">
        <f t="shared" si="39"/>
        <v>-18.726701501059498</v>
      </c>
      <c r="AB99" s="16">
        <f t="shared" si="39"/>
        <v>-19.751320013926751</v>
      </c>
      <c r="AC99" s="16">
        <f t="shared" si="39"/>
        <v>-21.252759162902215</v>
      </c>
      <c r="AD99" s="16">
        <f t="shared" si="39"/>
        <v>-23.434450200944717</v>
      </c>
      <c r="AE99" s="16">
        <f t="shared" si="39"/>
        <v>-25.087800803778869</v>
      </c>
      <c r="AF99" s="16">
        <f t="shared" si="39"/>
        <v>-25.951822188574507</v>
      </c>
      <c r="AG99" s="16">
        <f t="shared" si="39"/>
        <v>-26.6211897887401</v>
      </c>
      <c r="AH99" s="16">
        <f t="shared" si="39"/>
        <v>-27.187693669981837</v>
      </c>
      <c r="AI99" s="16">
        <f t="shared" si="39"/>
        <v>-27.687858797330748</v>
      </c>
      <c r="AK99" s="16">
        <f t="shared" si="36"/>
        <v>0</v>
      </c>
      <c r="AL99" s="16">
        <f t="shared" si="36"/>
        <v>0</v>
      </c>
      <c r="AM99" s="16">
        <f t="shared" si="36"/>
        <v>0</v>
      </c>
      <c r="AN99" s="16">
        <f t="shared" si="36"/>
        <v>0</v>
      </c>
      <c r="AO99" s="16">
        <f t="shared" si="36"/>
        <v>0</v>
      </c>
      <c r="AP99" s="16">
        <f t="shared" si="36"/>
        <v>0</v>
      </c>
      <c r="AQ99" s="16">
        <f t="shared" si="36"/>
        <v>0</v>
      </c>
      <c r="AR99" s="16">
        <f t="shared" si="36"/>
        <v>0</v>
      </c>
      <c r="AS99" s="16">
        <f t="shared" si="36"/>
        <v>0</v>
      </c>
      <c r="AT99" s="16">
        <f t="shared" si="36"/>
        <v>0</v>
      </c>
      <c r="AU99" s="16">
        <f t="shared" si="36"/>
        <v>0</v>
      </c>
      <c r="AV99" s="16">
        <f t="shared" si="36"/>
        <v>0</v>
      </c>
      <c r="AW99" s="16">
        <f t="shared" si="36"/>
        <v>0</v>
      </c>
      <c r="AX99" s="16">
        <f t="shared" si="36"/>
        <v>0</v>
      </c>
      <c r="AY99" s="16">
        <f t="shared" si="36"/>
        <v>0</v>
      </c>
      <c r="AZ99" s="16">
        <f t="shared" si="23"/>
        <v>0</v>
      </c>
      <c r="BA99" s="16">
        <f t="shared" si="23"/>
        <v>0</v>
      </c>
      <c r="BB99" s="16">
        <f t="shared" si="23"/>
        <v>0</v>
      </c>
      <c r="BC99" s="16">
        <f t="shared" si="23"/>
        <v>0</v>
      </c>
      <c r="BD99" s="16">
        <f t="shared" si="23"/>
        <v>0</v>
      </c>
      <c r="BE99" s="16">
        <f t="shared" si="23"/>
        <v>0</v>
      </c>
      <c r="BF99" s="16">
        <f t="shared" si="23"/>
        <v>0</v>
      </c>
      <c r="BG99" s="16">
        <f t="shared" si="23"/>
        <v>0</v>
      </c>
      <c r="BH99" s="16">
        <f t="shared" si="22"/>
        <v>0</v>
      </c>
      <c r="BJ99" s="16">
        <f t="shared" si="31"/>
        <v>0</v>
      </c>
      <c r="BK99" s="16">
        <f t="shared" si="32"/>
        <v>0.39186211975301588</v>
      </c>
    </row>
    <row r="100" spans="1:63" x14ac:dyDescent="0.35">
      <c r="A100" s="4">
        <v>41724</v>
      </c>
      <c r="B100" s="16">
        <v>-30</v>
      </c>
      <c r="C100" s="16">
        <v>-13.888888888888889</v>
      </c>
      <c r="D100" s="18">
        <v>5.9833333333333334</v>
      </c>
      <c r="E100" s="18">
        <v>19</v>
      </c>
      <c r="G100" s="1">
        <f t="shared" si="27"/>
        <v>15</v>
      </c>
      <c r="H100" s="16">
        <f t="shared" si="28"/>
        <v>-19.305555555555557</v>
      </c>
      <c r="I100" s="16">
        <f t="shared" si="29"/>
        <v>16.111111111111111</v>
      </c>
      <c r="J100" s="16">
        <f t="shared" si="30"/>
        <v>5.4166666666666679</v>
      </c>
      <c r="K100" s="16"/>
      <c r="L100" s="16">
        <f t="shared" si="39"/>
        <v>-28.140653179099456</v>
      </c>
      <c r="M100" s="16">
        <f t="shared" si="39"/>
        <v>-28.55742876671944</v>
      </c>
      <c r="N100" s="16">
        <f t="shared" si="39"/>
        <v>-28.945618877058557</v>
      </c>
      <c r="O100" s="16">
        <f t="shared" si="39"/>
        <v>-29.310405220292946</v>
      </c>
      <c r="P100" s="16">
        <f t="shared" si="39"/>
        <v>-29.655570782406819</v>
      </c>
      <c r="Q100" s="16">
        <f t="shared" si="39"/>
        <v>-29.953221370432964</v>
      </c>
      <c r="R100" s="16">
        <f t="shared" si="39"/>
        <v>-27.161394925749104</v>
      </c>
      <c r="S100" s="16">
        <f t="shared" si="39"/>
        <v>-24.455500308191553</v>
      </c>
      <c r="T100" s="16">
        <f t="shared" si="39"/>
        <v>-21.917451860339057</v>
      </c>
      <c r="U100" s="16">
        <f t="shared" si="39"/>
        <v>-19.624082792431899</v>
      </c>
      <c r="V100" s="16">
        <f t="shared" si="39"/>
        <v>-17.64481924481904</v>
      </c>
      <c r="W100" s="16">
        <f t="shared" si="39"/>
        <v>-16.039578581333053</v>
      </c>
      <c r="X100" s="16">
        <f t="shared" si="39"/>
        <v>-14.856955537621404</v>
      </c>
      <c r="Y100" s="16">
        <f t="shared" si="39"/>
        <v>-14.132751134357834</v>
      </c>
      <c r="Z100" s="16">
        <f t="shared" si="39"/>
        <v>-13.888888888888889</v>
      </c>
      <c r="AA100" s="16">
        <f t="shared" si="39"/>
        <v>-14.301208087786087</v>
      </c>
      <c r="AB100" s="16">
        <f t="shared" si="39"/>
        <v>-15.475393824128425</v>
      </c>
      <c r="AC100" s="16">
        <f t="shared" si="39"/>
        <v>-17.232686963577986</v>
      </c>
      <c r="AD100" s="16">
        <f t="shared" si="39"/>
        <v>-19.305555555555557</v>
      </c>
      <c r="AE100" s="16">
        <f t="shared" si="39"/>
        <v>-21.861964076605975</v>
      </c>
      <c r="AF100" s="16">
        <f t="shared" si="39"/>
        <v>-22.920863156991203</v>
      </c>
      <c r="AG100" s="16">
        <f t="shared" si="39"/>
        <v>-23.73338499891689</v>
      </c>
      <c r="AH100" s="16">
        <f t="shared" si="39"/>
        <v>-24.418372597656393</v>
      </c>
      <c r="AI100" s="16">
        <f t="shared" si="39"/>
        <v>-25.021858786883993</v>
      </c>
      <c r="AK100" s="16">
        <f t="shared" si="36"/>
        <v>0</v>
      </c>
      <c r="AL100" s="16">
        <f t="shared" si="36"/>
        <v>0</v>
      </c>
      <c r="AM100" s="16">
        <f t="shared" ref="AK100:AY117" si="40">IF(N100&gt;$AJ$1,N100-$AJ$1,0)</f>
        <v>0</v>
      </c>
      <c r="AN100" s="16">
        <f t="shared" si="40"/>
        <v>0</v>
      </c>
      <c r="AO100" s="16">
        <f t="shared" si="40"/>
        <v>0</v>
      </c>
      <c r="AP100" s="16">
        <f t="shared" si="40"/>
        <v>0</v>
      </c>
      <c r="AQ100" s="16">
        <f t="shared" si="40"/>
        <v>0</v>
      </c>
      <c r="AR100" s="16">
        <f t="shared" si="40"/>
        <v>0</v>
      </c>
      <c r="AS100" s="16">
        <f t="shared" si="40"/>
        <v>0</v>
      </c>
      <c r="AT100" s="16">
        <f t="shared" si="40"/>
        <v>0</v>
      </c>
      <c r="AU100" s="16">
        <f t="shared" si="40"/>
        <v>0</v>
      </c>
      <c r="AV100" s="16">
        <f t="shared" si="40"/>
        <v>0</v>
      </c>
      <c r="AW100" s="16">
        <f t="shared" si="40"/>
        <v>0</v>
      </c>
      <c r="AX100" s="16">
        <f t="shared" si="40"/>
        <v>0</v>
      </c>
      <c r="AY100" s="16">
        <f t="shared" si="40"/>
        <v>0</v>
      </c>
      <c r="AZ100" s="16">
        <f t="shared" si="23"/>
        <v>0</v>
      </c>
      <c r="BA100" s="16">
        <f t="shared" si="23"/>
        <v>0</v>
      </c>
      <c r="BB100" s="16">
        <f t="shared" si="23"/>
        <v>0</v>
      </c>
      <c r="BC100" s="16">
        <f t="shared" si="23"/>
        <v>0</v>
      </c>
      <c r="BD100" s="16">
        <f t="shared" si="23"/>
        <v>0</v>
      </c>
      <c r="BE100" s="16">
        <f t="shared" si="23"/>
        <v>0</v>
      </c>
      <c r="BF100" s="16">
        <f t="shared" si="23"/>
        <v>0</v>
      </c>
      <c r="BG100" s="16">
        <f t="shared" si="23"/>
        <v>0</v>
      </c>
      <c r="BH100" s="16">
        <f t="shared" si="22"/>
        <v>0</v>
      </c>
      <c r="BJ100" s="16">
        <f t="shared" si="31"/>
        <v>0</v>
      </c>
      <c r="BK100" s="16">
        <f t="shared" si="32"/>
        <v>0.39186211975301588</v>
      </c>
    </row>
    <row r="101" spans="1:63" x14ac:dyDescent="0.35">
      <c r="A101" s="4">
        <v>41725</v>
      </c>
      <c r="B101" s="16">
        <v>-27.777777777777779</v>
      </c>
      <c r="C101" s="16">
        <v>-12.222222222222221</v>
      </c>
      <c r="D101" s="18">
        <v>5.916666666666667</v>
      </c>
      <c r="E101" s="18">
        <v>19.05</v>
      </c>
      <c r="G101" s="1">
        <f t="shared" si="27"/>
        <v>15.05</v>
      </c>
      <c r="H101" s="16">
        <f t="shared" si="28"/>
        <v>-15.905555555555555</v>
      </c>
      <c r="I101" s="16">
        <f t="shared" si="29"/>
        <v>15.555555555555557</v>
      </c>
      <c r="J101" s="16">
        <f t="shared" si="30"/>
        <v>3.6833333333333336</v>
      </c>
      <c r="K101" s="16"/>
      <c r="L101" s="16">
        <f t="shared" si="39"/>
        <v>-25.567452006232067</v>
      </c>
      <c r="M101" s="16">
        <f t="shared" si="39"/>
        <v>-26.069176751741388</v>
      </c>
      <c r="N101" s="16">
        <f t="shared" si="39"/>
        <v>-26.536170758426849</v>
      </c>
      <c r="O101" s="16">
        <f t="shared" si="39"/>
        <v>-26.974781118706808</v>
      </c>
      <c r="P101" s="16">
        <f t="shared" si="39"/>
        <v>-27.389629111937378</v>
      </c>
      <c r="Q101" s="16">
        <f t="shared" si="39"/>
        <v>-27.554841892528586</v>
      </c>
      <c r="R101" s="16">
        <f t="shared" si="39"/>
        <v>-24.896251394249084</v>
      </c>
      <c r="S101" s="16">
        <f t="shared" si="39"/>
        <v>-22.322683221640006</v>
      </c>
      <c r="T101" s="16">
        <f t="shared" si="39"/>
        <v>-19.910073084524225</v>
      </c>
      <c r="U101" s="16">
        <f t="shared" si="39"/>
        <v>-17.729607464471421</v>
      </c>
      <c r="V101" s="16">
        <f t="shared" si="39"/>
        <v>-15.84562318627037</v>
      </c>
      <c r="W101" s="16">
        <f t="shared" si="39"/>
        <v>-14.313709095393648</v>
      </c>
      <c r="X101" s="16">
        <f t="shared" si="39"/>
        <v>-13.179065853365007</v>
      </c>
      <c r="Y101" s="16">
        <f t="shared" si="39"/>
        <v>-12.475172246911837</v>
      </c>
      <c r="Z101" s="16">
        <f t="shared" si="39"/>
        <v>-12.222797362788743</v>
      </c>
      <c r="AA101" s="16">
        <f t="shared" si="39"/>
        <v>-12.475580545860627</v>
      </c>
      <c r="AB101" s="16">
        <f t="shared" si="39"/>
        <v>-13.250411474366469</v>
      </c>
      <c r="AC101" s="16">
        <f t="shared" si="39"/>
        <v>-14.429464020292317</v>
      </c>
      <c r="AD101" s="16">
        <f t="shared" si="39"/>
        <v>-15.833238121658907</v>
      </c>
      <c r="AE101" s="16">
        <f t="shared" si="39"/>
        <v>-17.60896825712156</v>
      </c>
      <c r="AF101" s="16">
        <f t="shared" si="39"/>
        <v>-18.346036293814002</v>
      </c>
      <c r="AG101" s="16">
        <f t="shared" si="39"/>
        <v>-18.907268006101845</v>
      </c>
      <c r="AH101" s="16">
        <f t="shared" si="39"/>
        <v>-19.378970163361352</v>
      </c>
      <c r="AI101" s="16">
        <f t="shared" si="39"/>
        <v>-19.793863727456646</v>
      </c>
      <c r="AK101" s="16">
        <f t="shared" si="40"/>
        <v>0</v>
      </c>
      <c r="AL101" s="16">
        <f t="shared" si="40"/>
        <v>0</v>
      </c>
      <c r="AM101" s="16">
        <f t="shared" si="40"/>
        <v>0</v>
      </c>
      <c r="AN101" s="16">
        <f t="shared" si="40"/>
        <v>0</v>
      </c>
      <c r="AO101" s="16">
        <f t="shared" si="40"/>
        <v>0</v>
      </c>
      <c r="AP101" s="16">
        <f t="shared" si="40"/>
        <v>0</v>
      </c>
      <c r="AQ101" s="16">
        <f t="shared" si="40"/>
        <v>0</v>
      </c>
      <c r="AR101" s="16">
        <f t="shared" si="40"/>
        <v>0</v>
      </c>
      <c r="AS101" s="16">
        <f t="shared" si="40"/>
        <v>0</v>
      </c>
      <c r="AT101" s="16">
        <f t="shared" si="40"/>
        <v>0</v>
      </c>
      <c r="AU101" s="16">
        <f t="shared" si="40"/>
        <v>0</v>
      </c>
      <c r="AV101" s="16">
        <f t="shared" si="40"/>
        <v>0</v>
      </c>
      <c r="AW101" s="16">
        <f t="shared" si="40"/>
        <v>0</v>
      </c>
      <c r="AX101" s="16">
        <f t="shared" si="40"/>
        <v>0</v>
      </c>
      <c r="AY101" s="16">
        <f t="shared" si="40"/>
        <v>0</v>
      </c>
      <c r="AZ101" s="16">
        <f t="shared" si="23"/>
        <v>0</v>
      </c>
      <c r="BA101" s="16">
        <f t="shared" si="23"/>
        <v>0</v>
      </c>
      <c r="BB101" s="16">
        <f t="shared" si="23"/>
        <v>0</v>
      </c>
      <c r="BC101" s="16">
        <f t="shared" si="23"/>
        <v>0</v>
      </c>
      <c r="BD101" s="16">
        <f t="shared" ref="AZ101:BH132" si="41">IF(AE101&gt;$AJ$1,AE101-$AJ$1,0)</f>
        <v>0</v>
      </c>
      <c r="BE101" s="16">
        <f t="shared" si="41"/>
        <v>0</v>
      </c>
      <c r="BF101" s="16">
        <f t="shared" si="41"/>
        <v>0</v>
      </c>
      <c r="BG101" s="16">
        <f t="shared" si="41"/>
        <v>0</v>
      </c>
      <c r="BH101" s="16">
        <f t="shared" si="22"/>
        <v>0</v>
      </c>
      <c r="BJ101" s="16">
        <f t="shared" si="31"/>
        <v>0</v>
      </c>
      <c r="BK101" s="16">
        <f t="shared" si="32"/>
        <v>0.39186211975301588</v>
      </c>
    </row>
    <row r="102" spans="1:63" x14ac:dyDescent="0.35">
      <c r="A102" s="4">
        <v>41726</v>
      </c>
      <c r="B102" s="16">
        <v>-21.666666666666668</v>
      </c>
      <c r="C102" s="16">
        <v>2.2222222222222223</v>
      </c>
      <c r="D102" s="18">
        <v>5.85</v>
      </c>
      <c r="E102" s="18">
        <v>19.116666666666667</v>
      </c>
      <c r="G102" s="1">
        <f t="shared" si="27"/>
        <v>15.116666666666667</v>
      </c>
      <c r="H102" s="16">
        <f t="shared" si="28"/>
        <v>-2.5444444444444443</v>
      </c>
      <c r="I102" s="16">
        <f t="shared" si="29"/>
        <v>23.888888888888889</v>
      </c>
      <c r="J102" s="16">
        <f t="shared" si="30"/>
        <v>4.7666666666666666</v>
      </c>
      <c r="K102" s="16"/>
      <c r="L102" s="16">
        <f t="shared" si="39"/>
        <v>-20.16856761765753</v>
      </c>
      <c r="M102" s="16">
        <f t="shared" si="39"/>
        <v>-20.512897874461437</v>
      </c>
      <c r="N102" s="16">
        <f t="shared" si="39"/>
        <v>-20.833225861646977</v>
      </c>
      <c r="O102" s="16">
        <f t="shared" si="39"/>
        <v>-21.133965069689776</v>
      </c>
      <c r="P102" s="16">
        <f t="shared" si="39"/>
        <v>-21.418322324560329</v>
      </c>
      <c r="Q102" s="16">
        <f t="shared" si="39"/>
        <v>-21.059319865553874</v>
      </c>
      <c r="R102" s="16">
        <f t="shared" si="39"/>
        <v>-17.03927700130528</v>
      </c>
      <c r="S102" s="16">
        <f t="shared" si="39"/>
        <v>-13.1518784348302</v>
      </c>
      <c r="T102" s="16">
        <f t="shared" si="39"/>
        <v>-9.5085565913846573</v>
      </c>
      <c r="U102" s="16">
        <f t="shared" si="39"/>
        <v>-6.2137474278331055</v>
      </c>
      <c r="V102" s="16">
        <f t="shared" si="39"/>
        <v>-3.3618967720401258</v>
      </c>
      <c r="W102" s="16">
        <f t="shared" si="39"/>
        <v>-1.0347530296833831</v>
      </c>
      <c r="X102" s="16">
        <f t="shared" si="39"/>
        <v>0.70097613685165072</v>
      </c>
      <c r="Y102" s="16">
        <f t="shared" si="39"/>
        <v>1.7955359861081561</v>
      </c>
      <c r="Z102" s="16">
        <f t="shared" si="39"/>
        <v>2.217550919082111</v>
      </c>
      <c r="AA102" s="16">
        <f t="shared" si="39"/>
        <v>1.9383031396005475</v>
      </c>
      <c r="AB102" s="16">
        <f t="shared" si="39"/>
        <v>0.97692812570549714</v>
      </c>
      <c r="AC102" s="16">
        <f t="shared" si="39"/>
        <v>-0.52054394067304344</v>
      </c>
      <c r="AD102" s="16">
        <f t="shared" si="39"/>
        <v>-2.326136512047027</v>
      </c>
      <c r="AE102" s="16">
        <f t="shared" si="39"/>
        <v>-4.6832682628374638</v>
      </c>
      <c r="AF102" s="16">
        <f t="shared" si="39"/>
        <v>-5.6674754704932351</v>
      </c>
      <c r="AG102" s="16">
        <f t="shared" si="39"/>
        <v>-6.4086491819294338</v>
      </c>
      <c r="AH102" s="16">
        <f t="shared" si="39"/>
        <v>-7.0289548655204737</v>
      </c>
      <c r="AI102" s="16">
        <f t="shared" si="39"/>
        <v>-7.5733199828006663</v>
      </c>
      <c r="AK102" s="16">
        <f t="shared" si="40"/>
        <v>0</v>
      </c>
      <c r="AL102" s="16">
        <f t="shared" si="40"/>
        <v>0</v>
      </c>
      <c r="AM102" s="16">
        <f t="shared" si="40"/>
        <v>0</v>
      </c>
      <c r="AN102" s="16">
        <f t="shared" si="40"/>
        <v>0</v>
      </c>
      <c r="AO102" s="16">
        <f t="shared" si="40"/>
        <v>0</v>
      </c>
      <c r="AP102" s="16">
        <f t="shared" si="40"/>
        <v>0</v>
      </c>
      <c r="AQ102" s="16">
        <f t="shared" si="40"/>
        <v>0</v>
      </c>
      <c r="AR102" s="16">
        <f t="shared" si="40"/>
        <v>0</v>
      </c>
      <c r="AS102" s="16">
        <f t="shared" si="40"/>
        <v>0</v>
      </c>
      <c r="AT102" s="16">
        <f t="shared" si="40"/>
        <v>0</v>
      </c>
      <c r="AU102" s="16">
        <f t="shared" si="40"/>
        <v>0</v>
      </c>
      <c r="AV102" s="16">
        <f t="shared" si="40"/>
        <v>0</v>
      </c>
      <c r="AW102" s="16">
        <f t="shared" si="40"/>
        <v>0</v>
      </c>
      <c r="AX102" s="16">
        <f t="shared" si="40"/>
        <v>0</v>
      </c>
      <c r="AY102" s="16">
        <f t="shared" si="40"/>
        <v>0</v>
      </c>
      <c r="AZ102" s="16">
        <f t="shared" si="41"/>
        <v>0</v>
      </c>
      <c r="BA102" s="16">
        <f t="shared" si="41"/>
        <v>0</v>
      </c>
      <c r="BB102" s="16">
        <f t="shared" si="41"/>
        <v>0</v>
      </c>
      <c r="BC102" s="16">
        <f t="shared" si="41"/>
        <v>0</v>
      </c>
      <c r="BD102" s="16">
        <f t="shared" si="41"/>
        <v>0</v>
      </c>
      <c r="BE102" s="16">
        <f t="shared" si="41"/>
        <v>0</v>
      </c>
      <c r="BF102" s="16">
        <f t="shared" si="41"/>
        <v>0</v>
      </c>
      <c r="BG102" s="16">
        <f t="shared" si="41"/>
        <v>0</v>
      </c>
      <c r="BH102" s="16">
        <f t="shared" si="22"/>
        <v>0</v>
      </c>
      <c r="BJ102" s="16">
        <f t="shared" si="31"/>
        <v>0</v>
      </c>
      <c r="BK102" s="16">
        <f t="shared" si="32"/>
        <v>0.39186211975301588</v>
      </c>
    </row>
    <row r="103" spans="1:63" x14ac:dyDescent="0.35">
      <c r="A103" s="4">
        <v>41727</v>
      </c>
      <c r="B103" s="16">
        <v>-10</v>
      </c>
      <c r="C103" s="16">
        <v>7.7777777777777777</v>
      </c>
      <c r="D103" s="18">
        <v>5.7833333333333332</v>
      </c>
      <c r="E103" s="18">
        <v>19.166666666666668</v>
      </c>
      <c r="G103" s="1">
        <f t="shared" si="27"/>
        <v>15.166666666666668</v>
      </c>
      <c r="H103" s="16">
        <f t="shared" si="28"/>
        <v>1.4944444444444445</v>
      </c>
      <c r="I103" s="16">
        <f t="shared" si="29"/>
        <v>17.777777777777779</v>
      </c>
      <c r="J103" s="16">
        <f t="shared" si="30"/>
        <v>6.2833333333333332</v>
      </c>
      <c r="K103" s="16"/>
      <c r="L103" s="16">
        <f t="shared" si="39"/>
        <v>-8.0642582677373689</v>
      </c>
      <c r="M103" s="16">
        <f t="shared" si="39"/>
        <v>-8.5149636938358846</v>
      </c>
      <c r="N103" s="16">
        <f t="shared" si="39"/>
        <v>-8.9339558162859412</v>
      </c>
      <c r="O103" s="16">
        <f t="shared" si="39"/>
        <v>-9.3271143490196238</v>
      </c>
      <c r="P103" s="16">
        <f t="shared" si="39"/>
        <v>-9.6986995767393473</v>
      </c>
      <c r="Q103" s="16">
        <f t="shared" si="39"/>
        <v>-9.3553305644643387</v>
      </c>
      <c r="R103" s="16">
        <f t="shared" si="39"/>
        <v>-6.4041213835444282</v>
      </c>
      <c r="S103" s="16">
        <f t="shared" si="39"/>
        <v>-3.5534469150085854</v>
      </c>
      <c r="T103" s="16">
        <f t="shared" si="39"/>
        <v>-0.8830072178308086</v>
      </c>
      <c r="U103" s="16">
        <f t="shared" si="39"/>
        <v>1.5325367097933107</v>
      </c>
      <c r="V103" s="16">
        <f t="shared" si="39"/>
        <v>3.6256503262628765</v>
      </c>
      <c r="W103" s="16">
        <f t="shared" si="39"/>
        <v>5.3378136986591471</v>
      </c>
      <c r="X103" s="16">
        <f t="shared" si="39"/>
        <v>6.6211576215504699</v>
      </c>
      <c r="Y103" s="16">
        <f t="shared" si="39"/>
        <v>7.4398019593874132</v>
      </c>
      <c r="Z103" s="16">
        <f t="shared" si="39"/>
        <v>7.7708587946878254</v>
      </c>
      <c r="AA103" s="16">
        <f t="shared" si="39"/>
        <v>7.4443220914386927</v>
      </c>
      <c r="AB103" s="16">
        <f t="shared" si="39"/>
        <v>6.218504568104021</v>
      </c>
      <c r="AC103" s="16">
        <f t="shared" si="39"/>
        <v>4.2734917146538383</v>
      </c>
      <c r="AD103" s="16">
        <f t="shared" si="39"/>
        <v>1.9053941064405131</v>
      </c>
      <c r="AE103" s="16">
        <f t="shared" si="39"/>
        <v>-1.2589638338051379</v>
      </c>
      <c r="AF103" s="16">
        <f t="shared" si="39"/>
        <v>-2.5895200170578025</v>
      </c>
      <c r="AG103" s="16">
        <f t="shared" si="39"/>
        <v>-3.5825895616356158</v>
      </c>
      <c r="AH103" s="16">
        <f t="shared" si="39"/>
        <v>-4.4109584101433228</v>
      </c>
      <c r="AI103" s="16">
        <f t="shared" si="39"/>
        <v>-5.1366407948699591</v>
      </c>
      <c r="AK103" s="16">
        <f t="shared" si="40"/>
        <v>0</v>
      </c>
      <c r="AL103" s="16">
        <f t="shared" si="40"/>
        <v>0</v>
      </c>
      <c r="AM103" s="16">
        <f t="shared" si="40"/>
        <v>0</v>
      </c>
      <c r="AN103" s="16">
        <f t="shared" si="40"/>
        <v>0</v>
      </c>
      <c r="AO103" s="16">
        <f t="shared" si="40"/>
        <v>0</v>
      </c>
      <c r="AP103" s="16">
        <f t="shared" si="40"/>
        <v>0</v>
      </c>
      <c r="AQ103" s="16">
        <f t="shared" si="40"/>
        <v>0</v>
      </c>
      <c r="AR103" s="16">
        <f t="shared" si="40"/>
        <v>0</v>
      </c>
      <c r="AS103" s="16">
        <f t="shared" si="40"/>
        <v>0</v>
      </c>
      <c r="AT103" s="16">
        <f t="shared" si="40"/>
        <v>0</v>
      </c>
      <c r="AU103" s="16">
        <f t="shared" si="40"/>
        <v>0.62565032626287653</v>
      </c>
      <c r="AV103" s="16">
        <f t="shared" si="40"/>
        <v>2.3378136986591471</v>
      </c>
      <c r="AW103" s="16">
        <f t="shared" si="40"/>
        <v>3.6211576215504699</v>
      </c>
      <c r="AX103" s="16">
        <f t="shared" si="40"/>
        <v>4.4398019593874132</v>
      </c>
      <c r="AY103" s="16">
        <f t="shared" si="40"/>
        <v>4.7708587946878254</v>
      </c>
      <c r="AZ103" s="16">
        <f t="shared" si="41"/>
        <v>4.4443220914386927</v>
      </c>
      <c r="BA103" s="16">
        <f t="shared" si="41"/>
        <v>3.218504568104021</v>
      </c>
      <c r="BB103" s="16">
        <f t="shared" si="41"/>
        <v>1.2734917146538383</v>
      </c>
      <c r="BC103" s="16">
        <f t="shared" si="41"/>
        <v>0</v>
      </c>
      <c r="BD103" s="16">
        <f t="shared" si="41"/>
        <v>0</v>
      </c>
      <c r="BE103" s="16">
        <f t="shared" si="41"/>
        <v>0</v>
      </c>
      <c r="BF103" s="16">
        <f t="shared" si="41"/>
        <v>0</v>
      </c>
      <c r="BG103" s="16">
        <f t="shared" si="41"/>
        <v>0</v>
      </c>
      <c r="BH103" s="16">
        <f t="shared" si="22"/>
        <v>0</v>
      </c>
      <c r="BJ103" s="16">
        <f t="shared" si="31"/>
        <v>1.0304833656143453</v>
      </c>
      <c r="BK103" s="16">
        <f t="shared" si="32"/>
        <v>1.4223454853673612</v>
      </c>
    </row>
    <row r="104" spans="1:63" x14ac:dyDescent="0.35">
      <c r="A104" s="4">
        <v>41728</v>
      </c>
      <c r="B104" s="16">
        <v>-8.3333333333333339</v>
      </c>
      <c r="C104" s="16">
        <v>6.6666666666666661</v>
      </c>
      <c r="D104" s="18">
        <v>5.7166666666666668</v>
      </c>
      <c r="E104" s="18">
        <v>19.233333333333334</v>
      </c>
      <c r="G104" s="1">
        <f t="shared" si="27"/>
        <v>15.233333333333334</v>
      </c>
      <c r="H104" s="16">
        <f t="shared" si="28"/>
        <v>-0.2666666666666675</v>
      </c>
      <c r="I104" s="16">
        <f t="shared" si="29"/>
        <v>15</v>
      </c>
      <c r="J104" s="16">
        <f t="shared" si="30"/>
        <v>6.9333333333333336</v>
      </c>
      <c r="K104" s="16"/>
      <c r="L104" s="16">
        <f t="shared" si="39"/>
        <v>-5.7903891176304887</v>
      </c>
      <c r="M104" s="16">
        <f t="shared" si="39"/>
        <v>-6.3901169639798292</v>
      </c>
      <c r="N104" s="16">
        <f t="shared" si="39"/>
        <v>-6.9473454830113068</v>
      </c>
      <c r="O104" s="16">
        <f t="shared" si="39"/>
        <v>-7.4700034334437069</v>
      </c>
      <c r="P104" s="16">
        <f t="shared" si="39"/>
        <v>-7.9638235963468178</v>
      </c>
      <c r="Q104" s="16">
        <f t="shared" si="39"/>
        <v>-7.6320950283824125</v>
      </c>
      <c r="R104" s="16">
        <f t="shared" si="39"/>
        <v>-5.1796859246547715</v>
      </c>
      <c r="S104" s="16">
        <f t="shared" si="39"/>
        <v>-2.8129997414525558</v>
      </c>
      <c r="T104" s="16">
        <f t="shared" si="39"/>
        <v>-0.59636810032386656</v>
      </c>
      <c r="U104" s="16">
        <f t="shared" si="39"/>
        <v>1.4099561824260505</v>
      </c>
      <c r="V104" s="16">
        <f t="shared" si="39"/>
        <v>3.1514368968946229</v>
      </c>
      <c r="W104" s="16">
        <f t="shared" si="39"/>
        <v>4.5807368510824773</v>
      </c>
      <c r="X104" s="16">
        <f t="shared" si="39"/>
        <v>5.6590045976012089</v>
      </c>
      <c r="Y104" s="16">
        <f t="shared" si="39"/>
        <v>6.3569304995885716</v>
      </c>
      <c r="Z104" s="16">
        <f t="shared" si="39"/>
        <v>6.6555434296876914</v>
      </c>
      <c r="AA104" s="16">
        <f t="shared" si="39"/>
        <v>6.3548049482364943</v>
      </c>
      <c r="AB104" s="16">
        <f t="shared" si="39"/>
        <v>5.0639700357093211</v>
      </c>
      <c r="AC104" s="16">
        <f t="shared" si="39"/>
        <v>2.9615940075874394</v>
      </c>
      <c r="AD104" s="16">
        <f t="shared" si="39"/>
        <v>0.36774455606626011</v>
      </c>
      <c r="AE104" s="16">
        <f t="shared" si="39"/>
        <v>-3.199321167832379</v>
      </c>
      <c r="AF104" s="16">
        <f t="shared" si="39"/>
        <v>-4.7184592144232216</v>
      </c>
      <c r="AG104" s="16">
        <f t="shared" si="39"/>
        <v>-5.837703495957431</v>
      </c>
      <c r="AH104" s="16">
        <f t="shared" si="39"/>
        <v>-6.7670086436989045</v>
      </c>
      <c r="AI104" s="16">
        <f t="shared" si="39"/>
        <v>-7.5791518997061615</v>
      </c>
      <c r="AK104" s="16">
        <f t="shared" si="40"/>
        <v>0</v>
      </c>
      <c r="AL104" s="16">
        <f t="shared" si="40"/>
        <v>0</v>
      </c>
      <c r="AM104" s="16">
        <f t="shared" si="40"/>
        <v>0</v>
      </c>
      <c r="AN104" s="16">
        <f t="shared" si="40"/>
        <v>0</v>
      </c>
      <c r="AO104" s="16">
        <f t="shared" si="40"/>
        <v>0</v>
      </c>
      <c r="AP104" s="16">
        <f t="shared" si="40"/>
        <v>0</v>
      </c>
      <c r="AQ104" s="16">
        <f t="shared" si="40"/>
        <v>0</v>
      </c>
      <c r="AR104" s="16">
        <f t="shared" si="40"/>
        <v>0</v>
      </c>
      <c r="AS104" s="16">
        <f t="shared" si="40"/>
        <v>0</v>
      </c>
      <c r="AT104" s="16">
        <f t="shared" si="40"/>
        <v>0</v>
      </c>
      <c r="AU104" s="16">
        <f t="shared" si="40"/>
        <v>0.15143689689462292</v>
      </c>
      <c r="AV104" s="16">
        <f t="shared" si="40"/>
        <v>1.5807368510824773</v>
      </c>
      <c r="AW104" s="16">
        <f t="shared" si="40"/>
        <v>2.6590045976012089</v>
      </c>
      <c r="AX104" s="16">
        <f t="shared" si="40"/>
        <v>3.3569304995885716</v>
      </c>
      <c r="AY104" s="16">
        <f t="shared" si="40"/>
        <v>3.6555434296876914</v>
      </c>
      <c r="AZ104" s="16">
        <f t="shared" si="41"/>
        <v>3.3548049482364943</v>
      </c>
      <c r="BA104" s="16">
        <f t="shared" si="41"/>
        <v>2.0639700357093211</v>
      </c>
      <c r="BB104" s="16">
        <f t="shared" si="41"/>
        <v>0</v>
      </c>
      <c r="BC104" s="16">
        <f t="shared" si="41"/>
        <v>0</v>
      </c>
      <c r="BD104" s="16">
        <f t="shared" si="41"/>
        <v>0</v>
      </c>
      <c r="BE104" s="16">
        <f t="shared" si="41"/>
        <v>0</v>
      </c>
      <c r="BF104" s="16">
        <f t="shared" si="41"/>
        <v>0</v>
      </c>
      <c r="BG104" s="16">
        <f t="shared" si="41"/>
        <v>0</v>
      </c>
      <c r="BH104" s="16">
        <f t="shared" si="22"/>
        <v>0</v>
      </c>
      <c r="BJ104" s="16">
        <f t="shared" si="31"/>
        <v>0.70093446911668289</v>
      </c>
      <c r="BK104" s="16">
        <f t="shared" si="32"/>
        <v>2.1232799544840439</v>
      </c>
    </row>
    <row r="105" spans="1:63" x14ac:dyDescent="0.35">
      <c r="A105" s="4">
        <v>41729</v>
      </c>
      <c r="B105" s="16">
        <v>-11.111111111111111</v>
      </c>
      <c r="C105" s="16">
        <v>-3.8888888888888888</v>
      </c>
      <c r="D105" s="18">
        <v>5.65</v>
      </c>
      <c r="E105" s="18">
        <v>19.283333333333335</v>
      </c>
      <c r="G105" s="1">
        <f t="shared" si="27"/>
        <v>15.283333333333335</v>
      </c>
      <c r="H105" s="16">
        <f t="shared" si="28"/>
        <v>-7.1388888888888884</v>
      </c>
      <c r="I105" s="16">
        <f t="shared" si="29"/>
        <v>7.2222222222222214</v>
      </c>
      <c r="J105" s="16">
        <f t="shared" si="30"/>
        <v>3.2499999999999996</v>
      </c>
      <c r="K105" s="16"/>
      <c r="L105" s="16">
        <f t="shared" si="39"/>
        <v>-8.3097030801409932</v>
      </c>
      <c r="M105" s="16">
        <f t="shared" si="39"/>
        <v>-8.979211026010109</v>
      </c>
      <c r="N105" s="16">
        <f t="shared" si="39"/>
        <v>-9.6008202800683939</v>
      </c>
      <c r="O105" s="16">
        <f t="shared" si="39"/>
        <v>-10.183542089078397</v>
      </c>
      <c r="P105" s="16">
        <f t="shared" si="39"/>
        <v>-10.733873199867734</v>
      </c>
      <c r="Q105" s="16">
        <f t="shared" si="39"/>
        <v>-10.699159313066881</v>
      </c>
      <c r="R105" s="16">
        <f t="shared" si="39"/>
        <v>-9.5340998056269779</v>
      </c>
      <c r="S105" s="16">
        <f t="shared" si="39"/>
        <v>-8.4108771423741011</v>
      </c>
      <c r="T105" s="16">
        <f t="shared" si="39"/>
        <v>-7.3592895190386329</v>
      </c>
      <c r="U105" s="16">
        <f t="shared" si="39"/>
        <v>-6.4072347112379715</v>
      </c>
      <c r="V105" s="16">
        <f t="shared" si="39"/>
        <v>-5.5799699688808193</v>
      </c>
      <c r="W105" s="16">
        <f t="shared" si="39"/>
        <v>-4.8994419615991918</v>
      </c>
      <c r="X105" s="16">
        <f t="shared" si="39"/>
        <v>-4.3837045512180124</v>
      </c>
      <c r="Y105" s="16">
        <f t="shared" si="39"/>
        <v>-4.0464398372913539</v>
      </c>
      <c r="Z105" s="16">
        <f t="shared" si="39"/>
        <v>-3.8965951819828666</v>
      </c>
      <c r="AA105" s="16">
        <f t="shared" si="39"/>
        <v>-4.0167501894755979</v>
      </c>
      <c r="AB105" s="16">
        <f t="shared" si="39"/>
        <v>-4.5998323064734219</v>
      </c>
      <c r="AC105" s="16">
        <f t="shared" si="39"/>
        <v>-5.569462771538765</v>
      </c>
      <c r="AD105" s="16">
        <f t="shared" si="39"/>
        <v>-6.7780241360874838</v>
      </c>
      <c r="AE105" s="16">
        <f t="shared" si="39"/>
        <v>-8.4754463185462949</v>
      </c>
      <c r="AF105" s="16">
        <f t="shared" si="39"/>
        <v>-9.2074674007332327</v>
      </c>
      <c r="AG105" s="16">
        <f t="shared" si="39"/>
        <v>-9.7411279933056818</v>
      </c>
      <c r="AH105" s="16">
        <f t="shared" si="39"/>
        <v>-10.18261680929302</v>
      </c>
      <c r="AI105" s="16">
        <f t="shared" si="39"/>
        <v>-10.567724106617995</v>
      </c>
      <c r="AK105" s="16">
        <f t="shared" si="40"/>
        <v>0</v>
      </c>
      <c r="AL105" s="16">
        <f t="shared" si="40"/>
        <v>0</v>
      </c>
      <c r="AM105" s="16">
        <f t="shared" si="40"/>
        <v>0</v>
      </c>
      <c r="AN105" s="16">
        <f t="shared" si="40"/>
        <v>0</v>
      </c>
      <c r="AO105" s="16">
        <f t="shared" si="40"/>
        <v>0</v>
      </c>
      <c r="AP105" s="16">
        <f t="shared" si="40"/>
        <v>0</v>
      </c>
      <c r="AQ105" s="16">
        <f t="shared" si="40"/>
        <v>0</v>
      </c>
      <c r="AR105" s="16">
        <f t="shared" si="40"/>
        <v>0</v>
      </c>
      <c r="AS105" s="16">
        <f t="shared" si="40"/>
        <v>0</v>
      </c>
      <c r="AT105" s="16">
        <f t="shared" si="40"/>
        <v>0</v>
      </c>
      <c r="AU105" s="16">
        <f t="shared" si="40"/>
        <v>0</v>
      </c>
      <c r="AV105" s="16">
        <f t="shared" si="40"/>
        <v>0</v>
      </c>
      <c r="AW105" s="16">
        <f t="shared" si="40"/>
        <v>0</v>
      </c>
      <c r="AX105" s="16">
        <f t="shared" si="40"/>
        <v>0</v>
      </c>
      <c r="AY105" s="16">
        <f t="shared" si="40"/>
        <v>0</v>
      </c>
      <c r="AZ105" s="16">
        <f t="shared" si="41"/>
        <v>0</v>
      </c>
      <c r="BA105" s="16">
        <f t="shared" si="41"/>
        <v>0</v>
      </c>
      <c r="BB105" s="16">
        <f t="shared" si="41"/>
        <v>0</v>
      </c>
      <c r="BC105" s="16">
        <f t="shared" si="41"/>
        <v>0</v>
      </c>
      <c r="BD105" s="16">
        <f t="shared" si="41"/>
        <v>0</v>
      </c>
      <c r="BE105" s="16">
        <f t="shared" si="41"/>
        <v>0</v>
      </c>
      <c r="BF105" s="16">
        <f t="shared" si="41"/>
        <v>0</v>
      </c>
      <c r="BG105" s="16">
        <f t="shared" si="41"/>
        <v>0</v>
      </c>
      <c r="BH105" s="16">
        <f t="shared" si="22"/>
        <v>0</v>
      </c>
      <c r="BJ105" s="16">
        <f t="shared" si="31"/>
        <v>0</v>
      </c>
      <c r="BK105" s="16">
        <f t="shared" si="32"/>
        <v>2.1232799544840439</v>
      </c>
    </row>
    <row r="106" spans="1:63" x14ac:dyDescent="0.35">
      <c r="A106" s="4">
        <v>41730</v>
      </c>
      <c r="B106" s="16">
        <v>-12.222222222222221</v>
      </c>
      <c r="C106" s="16">
        <v>-4.4444444444444446</v>
      </c>
      <c r="D106" s="18">
        <v>5.583333333333333</v>
      </c>
      <c r="E106" s="18">
        <v>19.350000000000001</v>
      </c>
      <c r="G106" s="1">
        <f t="shared" si="27"/>
        <v>15.350000000000001</v>
      </c>
      <c r="H106" s="16">
        <f t="shared" si="28"/>
        <v>-8.5611111111111118</v>
      </c>
      <c r="I106" s="16">
        <f t="shared" si="29"/>
        <v>7.7777777777777768</v>
      </c>
      <c r="J106" s="16">
        <f t="shared" si="30"/>
        <v>4.1166666666666671</v>
      </c>
      <c r="K106" s="16"/>
      <c r="L106" s="16">
        <f t="shared" si="39"/>
        <v>-10.913745475201956</v>
      </c>
      <c r="M106" s="16">
        <f t="shared" si="39"/>
        <v>-11.230609009342253</v>
      </c>
      <c r="N106" s="16">
        <f t="shared" si="39"/>
        <v>-11.524639091649489</v>
      </c>
      <c r="O106" s="16">
        <f t="shared" si="39"/>
        <v>-11.800158687764124</v>
      </c>
      <c r="P106" s="16">
        <f t="shared" si="39"/>
        <v>-12.060277659835371</v>
      </c>
      <c r="Q106" s="16">
        <f t="shared" si="39"/>
        <v>-11.701396174686126</v>
      </c>
      <c r="R106" s="16">
        <f t="shared" si="39"/>
        <v>-10.46538084645961</v>
      </c>
      <c r="S106" s="16">
        <f t="shared" si="39"/>
        <v>-9.2747119597210101</v>
      </c>
      <c r="T106" s="16">
        <f t="shared" si="39"/>
        <v>-8.1601222816676717</v>
      </c>
      <c r="U106" s="16">
        <f t="shared" si="39"/>
        <v>-7.1503808726804374</v>
      </c>
      <c r="V106" s="16">
        <f t="shared" si="39"/>
        <v>-6.2715505181378068</v>
      </c>
      <c r="W106" s="16">
        <f t="shared" si="39"/>
        <v>-5.5463150128318812</v>
      </c>
      <c r="X106" s="16">
        <f t="shared" si="39"/>
        <v>-4.9933936616811465</v>
      </c>
      <c r="Y106" s="16">
        <f t="shared" si="39"/>
        <v>-4.6270581092650636</v>
      </c>
      <c r="Z106" s="16">
        <f t="shared" si="39"/>
        <v>-4.4567639694607664</v>
      </c>
      <c r="AA106" s="16">
        <f t="shared" ref="AA106:AI106" si="42">IF(AA$3&lt;$D106,$H105+($B106-$H105)/(($D105+24)-$E105)^0.5*(AA$3+24-$E105)^0.5,IF(AA$3&lt;=$G106,$B106+$I106*SIN((AA$3-$D106)/($G106-$D106)*PI()/2),IF(AA$3&lt;=$E106,$H106+$J106*SIN(PI()/2+((AA$3-$G106)/4)*PI()/2),$H106+($B107-$H106)/(($D106+24)-$E106)^0.5*(AA$3-$E106)^0.5)))</f>
        <v>-4.5778281808947074</v>
      </c>
      <c r="AB106" s="16">
        <f t="shared" si="42"/>
        <v>-5.2788077530801321</v>
      </c>
      <c r="AC106" s="16">
        <f t="shared" si="42"/>
        <v>-6.4794882573717398</v>
      </c>
      <c r="AD106" s="16">
        <f t="shared" si="42"/>
        <v>-7.9970769711870062</v>
      </c>
      <c r="AE106" s="16">
        <f t="shared" si="42"/>
        <v>-10.183888877427709</v>
      </c>
      <c r="AF106" s="16">
        <f t="shared" si="42"/>
        <v>-11.146609923304569</v>
      </c>
      <c r="AG106" s="16">
        <f t="shared" si="42"/>
        <v>-11.837725299088707</v>
      </c>
      <c r="AH106" s="16">
        <f t="shared" si="42"/>
        <v>-12.406575577967924</v>
      </c>
      <c r="AI106" s="16">
        <f t="shared" si="42"/>
        <v>-12.901502037613085</v>
      </c>
      <c r="AK106" s="16">
        <f t="shared" si="40"/>
        <v>0</v>
      </c>
      <c r="AL106" s="16">
        <f t="shared" si="40"/>
        <v>0</v>
      </c>
      <c r="AM106" s="16">
        <f t="shared" si="40"/>
        <v>0</v>
      </c>
      <c r="AN106" s="16">
        <f t="shared" si="40"/>
        <v>0</v>
      </c>
      <c r="AO106" s="16">
        <f t="shared" si="40"/>
        <v>0</v>
      </c>
      <c r="AP106" s="16">
        <f t="shared" si="40"/>
        <v>0</v>
      </c>
      <c r="AQ106" s="16">
        <f t="shared" si="40"/>
        <v>0</v>
      </c>
      <c r="AR106" s="16">
        <f t="shared" si="40"/>
        <v>0</v>
      </c>
      <c r="AS106" s="16">
        <f t="shared" si="40"/>
        <v>0</v>
      </c>
      <c r="AT106" s="16">
        <f t="shared" si="40"/>
        <v>0</v>
      </c>
      <c r="AU106" s="16">
        <f t="shared" si="40"/>
        <v>0</v>
      </c>
      <c r="AV106" s="16">
        <f t="shared" si="40"/>
        <v>0</v>
      </c>
      <c r="AW106" s="16">
        <f t="shared" si="40"/>
        <v>0</v>
      </c>
      <c r="AX106" s="16">
        <f t="shared" si="40"/>
        <v>0</v>
      </c>
      <c r="AY106" s="16">
        <f t="shared" si="40"/>
        <v>0</v>
      </c>
      <c r="AZ106" s="16">
        <f t="shared" si="41"/>
        <v>0</v>
      </c>
      <c r="BA106" s="16">
        <f t="shared" si="41"/>
        <v>0</v>
      </c>
      <c r="BB106" s="16">
        <f t="shared" si="41"/>
        <v>0</v>
      </c>
      <c r="BC106" s="16">
        <f t="shared" si="41"/>
        <v>0</v>
      </c>
      <c r="BD106" s="16">
        <f t="shared" si="41"/>
        <v>0</v>
      </c>
      <c r="BE106" s="16">
        <f t="shared" si="41"/>
        <v>0</v>
      </c>
      <c r="BF106" s="16">
        <f t="shared" si="41"/>
        <v>0</v>
      </c>
      <c r="BG106" s="16">
        <f t="shared" si="41"/>
        <v>0</v>
      </c>
      <c r="BH106" s="16">
        <f t="shared" si="22"/>
        <v>0</v>
      </c>
      <c r="BJ106" s="16">
        <f t="shared" si="31"/>
        <v>0</v>
      </c>
      <c r="BK106" s="16">
        <f t="shared" si="32"/>
        <v>2.1232799544840439</v>
      </c>
    </row>
    <row r="107" spans="1:63" x14ac:dyDescent="0.35">
      <c r="A107" s="4">
        <v>41731</v>
      </c>
      <c r="B107" s="16">
        <v>-15</v>
      </c>
      <c r="C107" s="16">
        <v>-8.3333333333333339</v>
      </c>
      <c r="D107" s="18">
        <v>5.5166666666666666</v>
      </c>
      <c r="E107" s="18">
        <v>19.399999999999999</v>
      </c>
      <c r="G107" s="1">
        <f t="shared" si="27"/>
        <v>15.399999999999999</v>
      </c>
      <c r="H107" s="16">
        <f t="shared" si="28"/>
        <v>-12.883333333333333</v>
      </c>
      <c r="I107" s="16">
        <f t="shared" si="29"/>
        <v>6.6666666666666661</v>
      </c>
      <c r="J107" s="16">
        <f t="shared" si="30"/>
        <v>4.5499999999999989</v>
      </c>
      <c r="K107" s="16"/>
      <c r="L107" s="16">
        <f t="shared" ref="L107:AI117" si="43">IF(L$3&lt;$D107,$H106+($B107-$H106)/(($D106+24)-$E106)^0.5*(L$3+24-$E106)^0.5,IF(L$3&lt;=$G107,$B107+$I107*SIN((L$3-$D107)/($G107-$D107)*PI()/2),IF(L$3&lt;=$E107,$H107+$J107*SIN(PI()/2+((L$3-$G107)/4)*PI()/2),$H107+($B108-$H107)/(($D107+24)-$E107)^0.5*(L$3-$E107)^0.5)))</f>
        <v>-13.345501335984386</v>
      </c>
      <c r="M107" s="16">
        <f t="shared" si="43"/>
        <v>-13.751658890764549</v>
      </c>
      <c r="N107" s="16">
        <f t="shared" si="43"/>
        <v>-14.128263227037847</v>
      </c>
      <c r="O107" s="16">
        <f t="shared" si="43"/>
        <v>-14.480957317801774</v>
      </c>
      <c r="P107" s="16">
        <f t="shared" si="43"/>
        <v>-14.813788580793368</v>
      </c>
      <c r="Q107" s="16">
        <f t="shared" si="43"/>
        <v>-14.488383303549579</v>
      </c>
      <c r="R107" s="16">
        <f t="shared" si="43"/>
        <v>-13.442839018469718</v>
      </c>
      <c r="S107" s="16">
        <f t="shared" si="43"/>
        <v>-12.436545848515719</v>
      </c>
      <c r="T107" s="16">
        <f t="shared" si="43"/>
        <v>-11.494869269404436</v>
      </c>
      <c r="U107" s="16">
        <f t="shared" si="43"/>
        <v>-10.641545976478502</v>
      </c>
      <c r="V107" s="16">
        <f t="shared" si="43"/>
        <v>-9.8980855575117559</v>
      </c>
      <c r="W107" s="16">
        <f t="shared" si="43"/>
        <v>-9.2832283038693877</v>
      </c>
      <c r="X107" s="16">
        <f t="shared" si="43"/>
        <v>-8.812472826892769</v>
      </c>
      <c r="Y107" s="16">
        <f t="shared" si="43"/>
        <v>-8.4976853868093976</v>
      </c>
      <c r="Z107" s="16">
        <f t="shared" si="43"/>
        <v>-8.3468007817534673</v>
      </c>
      <c r="AA107" s="16">
        <f t="shared" si="43"/>
        <v>-8.4590501955239059</v>
      </c>
      <c r="AB107" s="16">
        <f t="shared" si="43"/>
        <v>-9.202306008927323</v>
      </c>
      <c r="AC107" s="16">
        <f t="shared" si="43"/>
        <v>-10.505964863875768</v>
      </c>
      <c r="AD107" s="16">
        <f t="shared" si="43"/>
        <v>-12.171556517400287</v>
      </c>
      <c r="AE107" s="16">
        <f t="shared" si="43"/>
        <v>-14.616472869662939</v>
      </c>
      <c r="AF107" s="16">
        <f t="shared" si="43"/>
        <v>-15.713538344700908</v>
      </c>
      <c r="AG107" s="16">
        <f t="shared" si="43"/>
        <v>-16.491150978441169</v>
      </c>
      <c r="AH107" s="16">
        <f t="shared" si="43"/>
        <v>-17.128640850384695</v>
      </c>
      <c r="AI107" s="16">
        <f t="shared" si="43"/>
        <v>-17.682179410080757</v>
      </c>
      <c r="AK107" s="16">
        <f t="shared" si="40"/>
        <v>0</v>
      </c>
      <c r="AL107" s="16">
        <f t="shared" si="40"/>
        <v>0</v>
      </c>
      <c r="AM107" s="16">
        <f t="shared" si="40"/>
        <v>0</v>
      </c>
      <c r="AN107" s="16">
        <f t="shared" si="40"/>
        <v>0</v>
      </c>
      <c r="AO107" s="16">
        <f t="shared" si="40"/>
        <v>0</v>
      </c>
      <c r="AP107" s="16">
        <f t="shared" si="40"/>
        <v>0</v>
      </c>
      <c r="AQ107" s="16">
        <f t="shared" si="40"/>
        <v>0</v>
      </c>
      <c r="AR107" s="16">
        <f t="shared" si="40"/>
        <v>0</v>
      </c>
      <c r="AS107" s="16">
        <f t="shared" si="40"/>
        <v>0</v>
      </c>
      <c r="AT107" s="16">
        <f t="shared" si="40"/>
        <v>0</v>
      </c>
      <c r="AU107" s="16">
        <f t="shared" si="40"/>
        <v>0</v>
      </c>
      <c r="AV107" s="16">
        <f t="shared" si="40"/>
        <v>0</v>
      </c>
      <c r="AW107" s="16">
        <f t="shared" si="40"/>
        <v>0</v>
      </c>
      <c r="AX107" s="16">
        <f t="shared" si="40"/>
        <v>0</v>
      </c>
      <c r="AY107" s="16">
        <f t="shared" si="40"/>
        <v>0</v>
      </c>
      <c r="AZ107" s="16">
        <f t="shared" si="41"/>
        <v>0</v>
      </c>
      <c r="BA107" s="16">
        <f t="shared" si="41"/>
        <v>0</v>
      </c>
      <c r="BB107" s="16">
        <f t="shared" si="41"/>
        <v>0</v>
      </c>
      <c r="BC107" s="16">
        <f t="shared" si="41"/>
        <v>0</v>
      </c>
      <c r="BD107" s="16">
        <f t="shared" si="41"/>
        <v>0</v>
      </c>
      <c r="BE107" s="16">
        <f t="shared" si="41"/>
        <v>0</v>
      </c>
      <c r="BF107" s="16">
        <f t="shared" si="41"/>
        <v>0</v>
      </c>
      <c r="BG107" s="16">
        <f t="shared" si="41"/>
        <v>0</v>
      </c>
      <c r="BH107" s="16">
        <f t="shared" si="22"/>
        <v>0</v>
      </c>
      <c r="BJ107" s="16">
        <f t="shared" si="31"/>
        <v>0</v>
      </c>
      <c r="BK107" s="16">
        <f t="shared" si="32"/>
        <v>2.1232799544840439</v>
      </c>
    </row>
    <row r="108" spans="1:63" x14ac:dyDescent="0.35">
      <c r="A108" s="4">
        <v>41732</v>
      </c>
      <c r="B108" s="16">
        <v>-20</v>
      </c>
      <c r="C108" s="16">
        <v>-10</v>
      </c>
      <c r="D108" s="18">
        <v>5.45</v>
      </c>
      <c r="E108" s="18">
        <v>19.466666666666665</v>
      </c>
      <c r="G108" s="1">
        <f t="shared" si="27"/>
        <v>15.466666666666665</v>
      </c>
      <c r="H108" s="16">
        <f t="shared" si="28"/>
        <v>-13.9</v>
      </c>
      <c r="I108" s="16">
        <f t="shared" si="29"/>
        <v>10</v>
      </c>
      <c r="J108" s="16">
        <f t="shared" si="30"/>
        <v>3.9000000000000004</v>
      </c>
      <c r="K108" s="16"/>
      <c r="L108" s="16">
        <f t="shared" si="43"/>
        <v>-18.178162076767389</v>
      </c>
      <c r="M108" s="16">
        <f t="shared" si="43"/>
        <v>-18.631506884669164</v>
      </c>
      <c r="N108" s="16">
        <f t="shared" si="43"/>
        <v>-19.051622150360153</v>
      </c>
      <c r="O108" s="16">
        <f t="shared" si="43"/>
        <v>-19.444893718199072</v>
      </c>
      <c r="P108" s="16">
        <f t="shared" si="43"/>
        <v>-19.815891478651753</v>
      </c>
      <c r="Q108" s="16">
        <f t="shared" si="43"/>
        <v>-19.138568490392441</v>
      </c>
      <c r="R108" s="16">
        <f t="shared" si="43"/>
        <v>-17.593181245633964</v>
      </c>
      <c r="S108" s="16">
        <f t="shared" si="43"/>
        <v>-16.106861216928429</v>
      </c>
      <c r="T108" s="16">
        <f t="shared" si="43"/>
        <v>-14.716085096216229</v>
      </c>
      <c r="U108" s="16">
        <f t="shared" si="43"/>
        <v>-13.454984773758881</v>
      </c>
      <c r="V108" s="16">
        <f t="shared" si="43"/>
        <v>-12.354509686474263</v>
      </c>
      <c r="W108" s="16">
        <f t="shared" si="43"/>
        <v>-11.441667268812353</v>
      </c>
      <c r="X108" s="16">
        <f t="shared" si="43"/>
        <v>-10.738860146732636</v>
      </c>
      <c r="Y108" s="16">
        <f t="shared" si="43"/>
        <v>-10.263336341112513</v>
      </c>
      <c r="Z108" s="16">
        <f t="shared" si="43"/>
        <v>-10.026765973482295</v>
      </c>
      <c r="AA108" s="16">
        <f t="shared" si="43"/>
        <v>-10.085224357138159</v>
      </c>
      <c r="AB108" s="16">
        <f t="shared" si="43"/>
        <v>-10.685907864374141</v>
      </c>
      <c r="AC108" s="16">
        <f t="shared" si="43"/>
        <v>-11.775907763441397</v>
      </c>
      <c r="AD108" s="16">
        <f t="shared" si="43"/>
        <v>-13.189281450580628</v>
      </c>
      <c r="AE108" s="16">
        <f t="shared" si="43"/>
        <v>-15.309910071843053</v>
      </c>
      <c r="AF108" s="16">
        <f t="shared" si="43"/>
        <v>-16.290618838442857</v>
      </c>
      <c r="AG108" s="16">
        <f t="shared" si="43"/>
        <v>-16.972827761322012</v>
      </c>
      <c r="AH108" s="16">
        <f t="shared" si="43"/>
        <v>-17.528978157937114</v>
      </c>
      <c r="AI108" s="16">
        <f t="shared" si="43"/>
        <v>-18.010558902487354</v>
      </c>
      <c r="AK108" s="16">
        <f t="shared" si="40"/>
        <v>0</v>
      </c>
      <c r="AL108" s="16">
        <f t="shared" si="40"/>
        <v>0</v>
      </c>
      <c r="AM108" s="16">
        <f t="shared" si="40"/>
        <v>0</v>
      </c>
      <c r="AN108" s="16">
        <f t="shared" si="40"/>
        <v>0</v>
      </c>
      <c r="AO108" s="16">
        <f t="shared" si="40"/>
        <v>0</v>
      </c>
      <c r="AP108" s="16">
        <f t="shared" si="40"/>
        <v>0</v>
      </c>
      <c r="AQ108" s="16">
        <f t="shared" si="40"/>
        <v>0</v>
      </c>
      <c r="AR108" s="16">
        <f t="shared" si="40"/>
        <v>0</v>
      </c>
      <c r="AS108" s="16">
        <f t="shared" si="40"/>
        <v>0</v>
      </c>
      <c r="AT108" s="16">
        <f t="shared" si="40"/>
        <v>0</v>
      </c>
      <c r="AU108" s="16">
        <f t="shared" si="40"/>
        <v>0</v>
      </c>
      <c r="AV108" s="16">
        <f t="shared" si="40"/>
        <v>0</v>
      </c>
      <c r="AW108" s="16">
        <f t="shared" si="40"/>
        <v>0</v>
      </c>
      <c r="AX108" s="16">
        <f t="shared" si="40"/>
        <v>0</v>
      </c>
      <c r="AY108" s="16">
        <f t="shared" si="40"/>
        <v>0</v>
      </c>
      <c r="AZ108" s="16">
        <f t="shared" si="41"/>
        <v>0</v>
      </c>
      <c r="BA108" s="16">
        <f t="shared" si="41"/>
        <v>0</v>
      </c>
      <c r="BB108" s="16">
        <f t="shared" si="41"/>
        <v>0</v>
      </c>
      <c r="BC108" s="16">
        <f t="shared" si="41"/>
        <v>0</v>
      </c>
      <c r="BD108" s="16">
        <f t="shared" si="41"/>
        <v>0</v>
      </c>
      <c r="BE108" s="16">
        <f t="shared" si="41"/>
        <v>0</v>
      </c>
      <c r="BF108" s="16">
        <f t="shared" si="41"/>
        <v>0</v>
      </c>
      <c r="BG108" s="16">
        <f t="shared" si="41"/>
        <v>0</v>
      </c>
      <c r="BH108" s="16">
        <f t="shared" si="22"/>
        <v>0</v>
      </c>
      <c r="BJ108" s="16">
        <f t="shared" si="31"/>
        <v>0</v>
      </c>
      <c r="BK108" s="16">
        <f t="shared" si="32"/>
        <v>2.1232799544840439</v>
      </c>
    </row>
    <row r="109" spans="1:63" x14ac:dyDescent="0.35">
      <c r="A109" s="4">
        <v>41733</v>
      </c>
      <c r="B109" s="16">
        <v>-20</v>
      </c>
      <c r="C109" s="16">
        <v>-8.3333333333333339</v>
      </c>
      <c r="D109" s="18">
        <v>5.3833333333333337</v>
      </c>
      <c r="E109" s="18">
        <v>19.516666666666666</v>
      </c>
      <c r="G109" s="1">
        <f t="shared" si="27"/>
        <v>15.516666666666666</v>
      </c>
      <c r="H109" s="16">
        <f t="shared" si="28"/>
        <v>-12.450000000000001</v>
      </c>
      <c r="I109" s="16">
        <f t="shared" si="29"/>
        <v>11.666666666666666</v>
      </c>
      <c r="J109" s="16">
        <f t="shared" si="30"/>
        <v>4.1166666666666671</v>
      </c>
      <c r="K109" s="16"/>
      <c r="L109" s="16">
        <f t="shared" si="43"/>
        <v>-18.441355140357494</v>
      </c>
      <c r="M109" s="16">
        <f t="shared" si="43"/>
        <v>-18.834685251450676</v>
      </c>
      <c r="N109" s="16">
        <f t="shared" si="43"/>
        <v>-19.198898994217402</v>
      </c>
      <c r="O109" s="16">
        <f t="shared" si="43"/>
        <v>-19.539640287372201</v>
      </c>
      <c r="P109" s="16">
        <f t="shared" si="43"/>
        <v>-19.860935714381171</v>
      </c>
      <c r="Q109" s="16">
        <f t="shared" si="43"/>
        <v>-18.886466717078523</v>
      </c>
      <c r="R109" s="16">
        <f t="shared" si="43"/>
        <v>-17.106793181935764</v>
      </c>
      <c r="S109" s="16">
        <f t="shared" si="43"/>
        <v>-15.396501319293669</v>
      </c>
      <c r="T109" s="16">
        <f t="shared" si="43"/>
        <v>-13.79660544902509</v>
      </c>
      <c r="U109" s="16">
        <f t="shared" si="43"/>
        <v>-12.345472496927758</v>
      </c>
      <c r="V109" s="16">
        <f t="shared" si="43"/>
        <v>-11.077901921722942</v>
      </c>
      <c r="W109" s="16">
        <f t="shared" si="43"/>
        <v>-10.024291193087285</v>
      </c>
      <c r="X109" s="16">
        <f t="shared" si="43"/>
        <v>-9.209906833296678</v>
      </c>
      <c r="Y109" s="16">
        <f t="shared" si="43"/>
        <v>-8.6542785035519287</v>
      </c>
      <c r="Z109" s="16">
        <f t="shared" si="43"/>
        <v>-8.3707306653349285</v>
      </c>
      <c r="AA109" s="16">
        <f t="shared" si="43"/>
        <v>-8.4072640244239167</v>
      </c>
      <c r="AB109" s="16">
        <f t="shared" si="43"/>
        <v>-9.0122211641545107</v>
      </c>
      <c r="AC109" s="16">
        <f t="shared" si="43"/>
        <v>-10.140548968099827</v>
      </c>
      <c r="AD109" s="16">
        <f t="shared" si="43"/>
        <v>-11.620469756426212</v>
      </c>
      <c r="AE109" s="16">
        <f t="shared" si="43"/>
        <v>-13.875112260620911</v>
      </c>
      <c r="AF109" s="16">
        <f t="shared" si="43"/>
        <v>-14.946577664614527</v>
      </c>
      <c r="AG109" s="16">
        <f t="shared" si="43"/>
        <v>-15.680302635285463</v>
      </c>
      <c r="AH109" s="16">
        <f t="shared" si="43"/>
        <v>-16.27580843686825</v>
      </c>
      <c r="AI109" s="16">
        <f t="shared" si="43"/>
        <v>-16.790364647779306</v>
      </c>
      <c r="AK109" s="16">
        <f t="shared" si="40"/>
        <v>0</v>
      </c>
      <c r="AL109" s="16">
        <f t="shared" si="40"/>
        <v>0</v>
      </c>
      <c r="AM109" s="16">
        <f t="shared" si="40"/>
        <v>0</v>
      </c>
      <c r="AN109" s="16">
        <f t="shared" si="40"/>
        <v>0</v>
      </c>
      <c r="AO109" s="16">
        <f t="shared" si="40"/>
        <v>0</v>
      </c>
      <c r="AP109" s="16">
        <f t="shared" si="40"/>
        <v>0</v>
      </c>
      <c r="AQ109" s="16">
        <f t="shared" si="40"/>
        <v>0</v>
      </c>
      <c r="AR109" s="16">
        <f t="shared" si="40"/>
        <v>0</v>
      </c>
      <c r="AS109" s="16">
        <f t="shared" si="40"/>
        <v>0</v>
      </c>
      <c r="AT109" s="16">
        <f t="shared" si="40"/>
        <v>0</v>
      </c>
      <c r="AU109" s="16">
        <f t="shared" si="40"/>
        <v>0</v>
      </c>
      <c r="AV109" s="16">
        <f t="shared" si="40"/>
        <v>0</v>
      </c>
      <c r="AW109" s="16">
        <f t="shared" si="40"/>
        <v>0</v>
      </c>
      <c r="AX109" s="16">
        <f t="shared" si="40"/>
        <v>0</v>
      </c>
      <c r="AY109" s="16">
        <f t="shared" si="40"/>
        <v>0</v>
      </c>
      <c r="AZ109" s="16">
        <f t="shared" si="41"/>
        <v>0</v>
      </c>
      <c r="BA109" s="16">
        <f t="shared" si="41"/>
        <v>0</v>
      </c>
      <c r="BB109" s="16">
        <f t="shared" si="41"/>
        <v>0</v>
      </c>
      <c r="BC109" s="16">
        <f t="shared" si="41"/>
        <v>0</v>
      </c>
      <c r="BD109" s="16">
        <f t="shared" si="41"/>
        <v>0</v>
      </c>
      <c r="BE109" s="16">
        <f t="shared" si="41"/>
        <v>0</v>
      </c>
      <c r="BF109" s="16">
        <f t="shared" si="41"/>
        <v>0</v>
      </c>
      <c r="BG109" s="16">
        <f t="shared" si="41"/>
        <v>0</v>
      </c>
      <c r="BH109" s="16">
        <f t="shared" si="22"/>
        <v>0</v>
      </c>
      <c r="BJ109" s="16">
        <f t="shared" si="31"/>
        <v>0</v>
      </c>
      <c r="BK109" s="16">
        <f t="shared" si="32"/>
        <v>2.1232799544840439</v>
      </c>
    </row>
    <row r="110" spans="1:63" x14ac:dyDescent="0.35">
      <c r="A110" s="4">
        <v>41734</v>
      </c>
      <c r="B110" s="16">
        <v>-18.888888888888889</v>
      </c>
      <c r="C110" s="16">
        <v>-12.777777777777777</v>
      </c>
      <c r="D110" s="18">
        <v>5.3166666666666664</v>
      </c>
      <c r="E110" s="18">
        <v>19.583333333333332</v>
      </c>
      <c r="G110" s="1">
        <f t="shared" si="27"/>
        <v>15.583333333333332</v>
      </c>
      <c r="H110" s="16">
        <f t="shared" si="28"/>
        <v>-16.677777777777777</v>
      </c>
      <c r="I110" s="16">
        <f t="shared" si="29"/>
        <v>6.1111111111111125</v>
      </c>
      <c r="J110" s="16">
        <f t="shared" si="30"/>
        <v>3.9000000000000004</v>
      </c>
      <c r="K110" s="16"/>
      <c r="L110" s="16">
        <f t="shared" si="43"/>
        <v>-17.25007503647312</v>
      </c>
      <c r="M110" s="16">
        <f t="shared" si="43"/>
        <v>-17.669451641298394</v>
      </c>
      <c r="N110" s="16">
        <f t="shared" si="43"/>
        <v>-18.057551204931848</v>
      </c>
      <c r="O110" s="16">
        <f t="shared" si="43"/>
        <v>-18.420476161581476</v>
      </c>
      <c r="P110" s="16">
        <f t="shared" si="43"/>
        <v>-18.762570053163195</v>
      </c>
      <c r="Q110" s="16">
        <f t="shared" si="43"/>
        <v>-18.25113704014278</v>
      </c>
      <c r="R110" s="16">
        <f t="shared" si="43"/>
        <v>-17.3323183370055</v>
      </c>
      <c r="S110" s="16">
        <f t="shared" si="43"/>
        <v>-16.449866198648159</v>
      </c>
      <c r="T110" s="16">
        <f t="shared" si="43"/>
        <v>-15.624397585102496</v>
      </c>
      <c r="U110" s="16">
        <f t="shared" si="43"/>
        <v>-14.875198135411345</v>
      </c>
      <c r="V110" s="16">
        <f t="shared" si="43"/>
        <v>-14.219771592201287</v>
      </c>
      <c r="W110" s="16">
        <f t="shared" si="43"/>
        <v>-13.673430857167203</v>
      </c>
      <c r="X110" s="16">
        <f t="shared" si="43"/>
        <v>-13.248940231746314</v>
      </c>
      <c r="Y110" s="16">
        <f t="shared" si="43"/>
        <v>-12.956217201406378</v>
      </c>
      <c r="Z110" s="16">
        <f t="shared" si="43"/>
        <v>-12.802100730839719</v>
      </c>
      <c r="AA110" s="16">
        <f t="shared" si="43"/>
        <v>-12.829868782646749</v>
      </c>
      <c r="AB110" s="16">
        <f t="shared" si="43"/>
        <v>-13.36588926982412</v>
      </c>
      <c r="AC110" s="16">
        <f t="shared" si="43"/>
        <v>-14.406114759993351</v>
      </c>
      <c r="AD110" s="16">
        <f t="shared" si="43"/>
        <v>-15.792180351943722</v>
      </c>
      <c r="AE110" s="16">
        <f t="shared" si="43"/>
        <v>-17.939876757896389</v>
      </c>
      <c r="AF110" s="16">
        <f t="shared" si="43"/>
        <v>-19.004973309119286</v>
      </c>
      <c r="AG110" s="16">
        <f t="shared" si="43"/>
        <v>-19.717314625156888</v>
      </c>
      <c r="AH110" s="16">
        <f t="shared" si="43"/>
        <v>-20.29187925007415</v>
      </c>
      <c r="AI110" s="16">
        <f t="shared" si="43"/>
        <v>-20.786874352152033</v>
      </c>
      <c r="AK110" s="16">
        <f t="shared" si="40"/>
        <v>0</v>
      </c>
      <c r="AL110" s="16">
        <f t="shared" si="40"/>
        <v>0</v>
      </c>
      <c r="AM110" s="16">
        <f t="shared" si="40"/>
        <v>0</v>
      </c>
      <c r="AN110" s="16">
        <f t="shared" si="40"/>
        <v>0</v>
      </c>
      <c r="AO110" s="16">
        <f t="shared" si="40"/>
        <v>0</v>
      </c>
      <c r="AP110" s="16">
        <f t="shared" si="40"/>
        <v>0</v>
      </c>
      <c r="AQ110" s="16">
        <f t="shared" si="40"/>
        <v>0</v>
      </c>
      <c r="AR110" s="16">
        <f t="shared" si="40"/>
        <v>0</v>
      </c>
      <c r="AS110" s="16">
        <f t="shared" si="40"/>
        <v>0</v>
      </c>
      <c r="AT110" s="16">
        <f t="shared" si="40"/>
        <v>0</v>
      </c>
      <c r="AU110" s="16">
        <f t="shared" si="40"/>
        <v>0</v>
      </c>
      <c r="AV110" s="16">
        <f t="shared" si="40"/>
        <v>0</v>
      </c>
      <c r="AW110" s="16">
        <f t="shared" si="40"/>
        <v>0</v>
      </c>
      <c r="AX110" s="16">
        <f t="shared" si="40"/>
        <v>0</v>
      </c>
      <c r="AY110" s="16">
        <f t="shared" si="40"/>
        <v>0</v>
      </c>
      <c r="AZ110" s="16">
        <f t="shared" si="41"/>
        <v>0</v>
      </c>
      <c r="BA110" s="16">
        <f t="shared" si="41"/>
        <v>0</v>
      </c>
      <c r="BB110" s="16">
        <f t="shared" si="41"/>
        <v>0</v>
      </c>
      <c r="BC110" s="16">
        <f t="shared" si="41"/>
        <v>0</v>
      </c>
      <c r="BD110" s="16">
        <f t="shared" si="41"/>
        <v>0</v>
      </c>
      <c r="BE110" s="16">
        <f t="shared" si="41"/>
        <v>0</v>
      </c>
      <c r="BF110" s="16">
        <f t="shared" si="41"/>
        <v>0</v>
      </c>
      <c r="BG110" s="16">
        <f t="shared" si="41"/>
        <v>0</v>
      </c>
      <c r="BH110" s="16">
        <f t="shared" si="22"/>
        <v>0</v>
      </c>
      <c r="BJ110" s="16">
        <f t="shared" si="31"/>
        <v>0</v>
      </c>
      <c r="BK110" s="16">
        <f t="shared" si="32"/>
        <v>2.1232799544840439</v>
      </c>
    </row>
    <row r="111" spans="1:63" x14ac:dyDescent="0.35">
      <c r="A111" s="4">
        <v>41735</v>
      </c>
      <c r="B111" s="16">
        <v>-22.777777777777779</v>
      </c>
      <c r="C111" s="16">
        <v>-14.444444444444445</v>
      </c>
      <c r="D111" s="18">
        <v>5.25</v>
      </c>
      <c r="E111" s="18">
        <v>19.633333333333333</v>
      </c>
      <c r="G111" s="1">
        <f t="shared" si="27"/>
        <v>15.633333333333333</v>
      </c>
      <c r="H111" s="16">
        <f t="shared" si="28"/>
        <v>-18.56111111111111</v>
      </c>
      <c r="I111" s="16">
        <f t="shared" si="29"/>
        <v>8.3333333333333339</v>
      </c>
      <c r="J111" s="16">
        <f t="shared" si="30"/>
        <v>4.1166666666666654</v>
      </c>
      <c r="K111" s="16"/>
      <c r="L111" s="16">
        <f t="shared" si="43"/>
        <v>-21.228340365306238</v>
      </c>
      <c r="M111" s="16">
        <f t="shared" si="43"/>
        <v>-21.630611821887591</v>
      </c>
      <c r="N111" s="16">
        <f t="shared" si="43"/>
        <v>-22.002579208251277</v>
      </c>
      <c r="O111" s="16">
        <f t="shared" si="43"/>
        <v>-22.350207193773368</v>
      </c>
      <c r="P111" s="16">
        <f t="shared" si="43"/>
        <v>-22.677727834647545</v>
      </c>
      <c r="Q111" s="16">
        <f t="shared" si="43"/>
        <v>-21.834301684671772</v>
      </c>
      <c r="R111" s="16">
        <f t="shared" si="43"/>
        <v>-20.597283978040775</v>
      </c>
      <c r="S111" s="16">
        <f t="shared" si="43"/>
        <v>-19.410073524962328</v>
      </c>
      <c r="T111" s="16">
        <f t="shared" si="43"/>
        <v>-18.2997888121131</v>
      </c>
      <c r="U111" s="16">
        <f t="shared" si="43"/>
        <v>-17.291791173799599</v>
      </c>
      <c r="V111" s="16">
        <f t="shared" si="43"/>
        <v>-16.409105483542639</v>
      </c>
      <c r="W111" s="16">
        <f t="shared" si="43"/>
        <v>-15.671894215542849</v>
      </c>
      <c r="X111" s="16">
        <f t="shared" si="43"/>
        <v>-15.096996889615191</v>
      </c>
      <c r="Y111" s="16">
        <f t="shared" si="43"/>
        <v>-14.697545419678709</v>
      </c>
      <c r="Z111" s="16">
        <f t="shared" si="43"/>
        <v>-14.482664152084432</v>
      </c>
      <c r="AA111" s="16">
        <f t="shared" si="43"/>
        <v>-14.487046235370135</v>
      </c>
      <c r="AB111" s="16">
        <f t="shared" si="43"/>
        <v>-15.023221383763465</v>
      </c>
      <c r="AC111" s="16">
        <f t="shared" si="43"/>
        <v>-16.098008172095231</v>
      </c>
      <c r="AD111" s="16">
        <f t="shared" si="43"/>
        <v>-17.547780054808424</v>
      </c>
      <c r="AE111" s="16">
        <f t="shared" si="43"/>
        <v>-19.818397936257384</v>
      </c>
      <c r="AF111" s="16">
        <f t="shared" si="43"/>
        <v>-20.988447410022516</v>
      </c>
      <c r="AG111" s="16">
        <f t="shared" si="43"/>
        <v>-21.755348556157966</v>
      </c>
      <c r="AH111" s="16">
        <f t="shared" si="43"/>
        <v>-22.37088068454544</v>
      </c>
      <c r="AI111" s="16">
        <f t="shared" si="43"/>
        <v>-22.899951457331802</v>
      </c>
      <c r="AK111" s="16">
        <f t="shared" si="40"/>
        <v>0</v>
      </c>
      <c r="AL111" s="16">
        <f t="shared" si="40"/>
        <v>0</v>
      </c>
      <c r="AM111" s="16">
        <f t="shared" si="40"/>
        <v>0</v>
      </c>
      <c r="AN111" s="16">
        <f t="shared" si="40"/>
        <v>0</v>
      </c>
      <c r="AO111" s="16">
        <f t="shared" si="40"/>
        <v>0</v>
      </c>
      <c r="AP111" s="16">
        <f t="shared" si="40"/>
        <v>0</v>
      </c>
      <c r="AQ111" s="16">
        <f t="shared" si="40"/>
        <v>0</v>
      </c>
      <c r="AR111" s="16">
        <f t="shared" si="40"/>
        <v>0</v>
      </c>
      <c r="AS111" s="16">
        <f t="shared" si="40"/>
        <v>0</v>
      </c>
      <c r="AT111" s="16">
        <f t="shared" si="40"/>
        <v>0</v>
      </c>
      <c r="AU111" s="16">
        <f t="shared" si="40"/>
        <v>0</v>
      </c>
      <c r="AV111" s="16">
        <f t="shared" si="40"/>
        <v>0</v>
      </c>
      <c r="AW111" s="16">
        <f t="shared" si="40"/>
        <v>0</v>
      </c>
      <c r="AX111" s="16">
        <f t="shared" si="40"/>
        <v>0</v>
      </c>
      <c r="AY111" s="16">
        <f t="shared" si="40"/>
        <v>0</v>
      </c>
      <c r="AZ111" s="16">
        <f t="shared" si="41"/>
        <v>0</v>
      </c>
      <c r="BA111" s="16">
        <f t="shared" si="41"/>
        <v>0</v>
      </c>
      <c r="BB111" s="16">
        <f t="shared" si="41"/>
        <v>0</v>
      </c>
      <c r="BC111" s="16">
        <f t="shared" si="41"/>
        <v>0</v>
      </c>
      <c r="BD111" s="16">
        <f t="shared" si="41"/>
        <v>0</v>
      </c>
      <c r="BE111" s="16">
        <f t="shared" si="41"/>
        <v>0</v>
      </c>
      <c r="BF111" s="16">
        <f t="shared" si="41"/>
        <v>0</v>
      </c>
      <c r="BG111" s="16">
        <f t="shared" si="41"/>
        <v>0</v>
      </c>
      <c r="BH111" s="16">
        <f t="shared" si="22"/>
        <v>0</v>
      </c>
      <c r="BJ111" s="16">
        <f t="shared" si="31"/>
        <v>0</v>
      </c>
      <c r="BK111" s="16">
        <f t="shared" si="32"/>
        <v>2.1232799544840439</v>
      </c>
    </row>
    <row r="112" spans="1:63" x14ac:dyDescent="0.35">
      <c r="A112" s="4">
        <v>41736</v>
      </c>
      <c r="B112" s="16">
        <v>-25</v>
      </c>
      <c r="C112" s="16">
        <v>-14.444444444444445</v>
      </c>
      <c r="D112" s="18">
        <v>5.166666666666667</v>
      </c>
      <c r="E112" s="18">
        <v>19.7</v>
      </c>
      <c r="G112" s="1">
        <f t="shared" si="27"/>
        <v>15.7</v>
      </c>
      <c r="H112" s="16">
        <f t="shared" si="28"/>
        <v>-18.777777777777779</v>
      </c>
      <c r="I112" s="16">
        <f t="shared" si="29"/>
        <v>10.555555555555555</v>
      </c>
      <c r="J112" s="16">
        <f t="shared" si="30"/>
        <v>4.3333333333333339</v>
      </c>
      <c r="K112" s="16"/>
      <c r="L112" s="16">
        <f t="shared" si="43"/>
        <v>-23.371176276711161</v>
      </c>
      <c r="M112" s="16">
        <f t="shared" si="43"/>
        <v>-23.800187198041474</v>
      </c>
      <c r="N112" s="16">
        <f t="shared" si="43"/>
        <v>-24.196633233503331</v>
      </c>
      <c r="O112" s="16">
        <f t="shared" si="43"/>
        <v>-24.5669666654263</v>
      </c>
      <c r="P112" s="16">
        <f t="shared" si="43"/>
        <v>-24.915754475346837</v>
      </c>
      <c r="Q112" s="16">
        <f t="shared" si="43"/>
        <v>-23.69161521408456</v>
      </c>
      <c r="R112" s="16">
        <f t="shared" si="43"/>
        <v>-22.149948538182485</v>
      </c>
      <c r="S112" s="16">
        <f t="shared" si="43"/>
        <v>-20.671545739965541</v>
      </c>
      <c r="T112" s="16">
        <f t="shared" si="43"/>
        <v>-19.289223593112656</v>
      </c>
      <c r="U112" s="16">
        <f t="shared" si="43"/>
        <v>-18.03366612575158</v>
      </c>
      <c r="V112" s="16">
        <f t="shared" si="43"/>
        <v>-16.9327435132479</v>
      </c>
      <c r="W112" s="16">
        <f t="shared" si="43"/>
        <v>-16.010893431352848</v>
      </c>
      <c r="X112" s="16">
        <f t="shared" si="43"/>
        <v>-15.288578602093146</v>
      </c>
      <c r="Y112" s="16">
        <f t="shared" si="43"/>
        <v>-14.781832573501406</v>
      </c>
      <c r="Z112" s="16">
        <f t="shared" si="43"/>
        <v>-14.501903815719217</v>
      </c>
      <c r="AA112" s="16">
        <f t="shared" si="43"/>
        <v>-14.474481130973096</v>
      </c>
      <c r="AB112" s="16">
        <f t="shared" si="43"/>
        <v>-14.99696174712899</v>
      </c>
      <c r="AC112" s="16">
        <f t="shared" si="43"/>
        <v>-16.095037330768498</v>
      </c>
      <c r="AD112" s="16">
        <f t="shared" si="43"/>
        <v>-17.601535828362458</v>
      </c>
      <c r="AE112" s="16">
        <f t="shared" si="43"/>
        <v>-19.984339130274865</v>
      </c>
      <c r="AF112" s="16">
        <f t="shared" si="43"/>
        <v>-21.289435521540831</v>
      </c>
      <c r="AG112" s="16">
        <f t="shared" si="43"/>
        <v>-22.118594885353438</v>
      </c>
      <c r="AH112" s="16">
        <f t="shared" si="43"/>
        <v>-22.779489070554348</v>
      </c>
      <c r="AI112" s="16">
        <f t="shared" si="43"/>
        <v>-23.34574533405495</v>
      </c>
      <c r="AK112" s="16">
        <f t="shared" si="40"/>
        <v>0</v>
      </c>
      <c r="AL112" s="16">
        <f t="shared" si="40"/>
        <v>0</v>
      </c>
      <c r="AM112" s="16">
        <f t="shared" si="40"/>
        <v>0</v>
      </c>
      <c r="AN112" s="16">
        <f t="shared" si="40"/>
        <v>0</v>
      </c>
      <c r="AO112" s="16">
        <f t="shared" si="40"/>
        <v>0</v>
      </c>
      <c r="AP112" s="16">
        <f t="shared" si="40"/>
        <v>0</v>
      </c>
      <c r="AQ112" s="16">
        <f t="shared" si="40"/>
        <v>0</v>
      </c>
      <c r="AR112" s="16">
        <f t="shared" si="40"/>
        <v>0</v>
      </c>
      <c r="AS112" s="16">
        <f t="shared" si="40"/>
        <v>0</v>
      </c>
      <c r="AT112" s="16">
        <f t="shared" si="40"/>
        <v>0</v>
      </c>
      <c r="AU112" s="16">
        <f t="shared" si="40"/>
        <v>0</v>
      </c>
      <c r="AV112" s="16">
        <f t="shared" si="40"/>
        <v>0</v>
      </c>
      <c r="AW112" s="16">
        <f t="shared" si="40"/>
        <v>0</v>
      </c>
      <c r="AX112" s="16">
        <f t="shared" si="40"/>
        <v>0</v>
      </c>
      <c r="AY112" s="16">
        <f t="shared" si="40"/>
        <v>0</v>
      </c>
      <c r="AZ112" s="16">
        <f t="shared" si="41"/>
        <v>0</v>
      </c>
      <c r="BA112" s="16">
        <f t="shared" si="41"/>
        <v>0</v>
      </c>
      <c r="BB112" s="16">
        <f t="shared" si="41"/>
        <v>0</v>
      </c>
      <c r="BC112" s="16">
        <f t="shared" si="41"/>
        <v>0</v>
      </c>
      <c r="BD112" s="16">
        <f t="shared" si="41"/>
        <v>0</v>
      </c>
      <c r="BE112" s="16">
        <f t="shared" si="41"/>
        <v>0</v>
      </c>
      <c r="BF112" s="16">
        <f t="shared" si="41"/>
        <v>0</v>
      </c>
      <c r="BG112" s="16">
        <f t="shared" si="41"/>
        <v>0</v>
      </c>
      <c r="BH112" s="16">
        <f t="shared" si="22"/>
        <v>0</v>
      </c>
      <c r="BJ112" s="16">
        <f t="shared" si="31"/>
        <v>0</v>
      </c>
      <c r="BK112" s="16">
        <f t="shared" si="32"/>
        <v>2.1232799544840439</v>
      </c>
    </row>
    <row r="113" spans="1:63" x14ac:dyDescent="0.35">
      <c r="A113" s="4">
        <v>41737</v>
      </c>
      <c r="B113" s="16">
        <v>-25.555555555555554</v>
      </c>
      <c r="C113" s="16">
        <v>-15</v>
      </c>
      <c r="D113" s="18">
        <v>5.0999999999999996</v>
      </c>
      <c r="E113" s="18">
        <v>19.75</v>
      </c>
      <c r="G113" s="1">
        <f t="shared" si="27"/>
        <v>15.75</v>
      </c>
      <c r="H113" s="16">
        <f t="shared" si="28"/>
        <v>-18.466666666666669</v>
      </c>
      <c r="I113" s="16">
        <f t="shared" si="29"/>
        <v>10.555555555555554</v>
      </c>
      <c r="J113" s="16">
        <f t="shared" si="30"/>
        <v>3.4666666666666686</v>
      </c>
      <c r="K113" s="16"/>
      <c r="L113" s="16">
        <f t="shared" si="43"/>
        <v>-23.849164365257195</v>
      </c>
      <c r="M113" s="16">
        <f t="shared" si="43"/>
        <v>-24.306936506203961</v>
      </c>
      <c r="N113" s="16">
        <f t="shared" si="43"/>
        <v>-24.729603595843756</v>
      </c>
      <c r="O113" s="16">
        <f t="shared" si="43"/>
        <v>-25.124183445008804</v>
      </c>
      <c r="P113" s="16">
        <f t="shared" si="43"/>
        <v>-25.495627077779034</v>
      </c>
      <c r="Q113" s="16">
        <f t="shared" si="43"/>
        <v>-24.15848709387765</v>
      </c>
      <c r="R113" s="16">
        <f t="shared" si="43"/>
        <v>-22.636074500492818</v>
      </c>
      <c r="S113" s="16">
        <f t="shared" si="43"/>
        <v>-21.17705745375897</v>
      </c>
      <c r="T113" s="16">
        <f t="shared" si="43"/>
        <v>-19.813118016860045</v>
      </c>
      <c r="U113" s="16">
        <f t="shared" si="43"/>
        <v>-18.573873674742938</v>
      </c>
      <c r="V113" s="16">
        <f t="shared" si="43"/>
        <v>-17.486234200418984</v>
      </c>
      <c r="W113" s="16">
        <f t="shared" si="43"/>
        <v>-16.573817318317122</v>
      </c>
      <c r="X113" s="16">
        <f t="shared" si="43"/>
        <v>-15.856435853361878</v>
      </c>
      <c r="Y113" s="16">
        <f t="shared" si="43"/>
        <v>-15.349667502161097</v>
      </c>
      <c r="Z113" s="16">
        <f t="shared" si="43"/>
        <v>-15.064516568576964</v>
      </c>
      <c r="AA113" s="16">
        <f t="shared" si="43"/>
        <v>-15.016692947536384</v>
      </c>
      <c r="AB113" s="16">
        <f t="shared" si="43"/>
        <v>-15.409339616925703</v>
      </c>
      <c r="AC113" s="16">
        <f t="shared" si="43"/>
        <v>-16.267436614899363</v>
      </c>
      <c r="AD113" s="16">
        <f t="shared" si="43"/>
        <v>-17.460346452184531</v>
      </c>
      <c r="AE113" s="16">
        <f t="shared" si="43"/>
        <v>-19.353294807782923</v>
      </c>
      <c r="AF113" s="16">
        <f t="shared" si="43"/>
        <v>-20.449227460966888</v>
      </c>
      <c r="AG113" s="16">
        <f t="shared" si="43"/>
        <v>-21.126551090015433</v>
      </c>
      <c r="AH113" s="16">
        <f t="shared" si="43"/>
        <v>-21.663449891730643</v>
      </c>
      <c r="AI113" s="16">
        <f t="shared" si="43"/>
        <v>-22.122328143134023</v>
      </c>
      <c r="AK113" s="16">
        <f t="shared" si="40"/>
        <v>0</v>
      </c>
      <c r="AL113" s="16">
        <f t="shared" si="40"/>
        <v>0</v>
      </c>
      <c r="AM113" s="16">
        <f t="shared" si="40"/>
        <v>0</v>
      </c>
      <c r="AN113" s="16">
        <f t="shared" si="40"/>
        <v>0</v>
      </c>
      <c r="AO113" s="16">
        <f t="shared" si="40"/>
        <v>0</v>
      </c>
      <c r="AP113" s="16">
        <f t="shared" si="40"/>
        <v>0</v>
      </c>
      <c r="AQ113" s="16">
        <f t="shared" si="40"/>
        <v>0</v>
      </c>
      <c r="AR113" s="16">
        <f t="shared" si="40"/>
        <v>0</v>
      </c>
      <c r="AS113" s="16">
        <f t="shared" si="40"/>
        <v>0</v>
      </c>
      <c r="AT113" s="16">
        <f t="shared" si="40"/>
        <v>0</v>
      </c>
      <c r="AU113" s="16">
        <f t="shared" si="40"/>
        <v>0</v>
      </c>
      <c r="AV113" s="16">
        <f t="shared" si="40"/>
        <v>0</v>
      </c>
      <c r="AW113" s="16">
        <f t="shared" si="40"/>
        <v>0</v>
      </c>
      <c r="AX113" s="16">
        <f t="shared" si="40"/>
        <v>0</v>
      </c>
      <c r="AY113" s="16">
        <f t="shared" si="40"/>
        <v>0</v>
      </c>
      <c r="AZ113" s="16">
        <f t="shared" si="41"/>
        <v>0</v>
      </c>
      <c r="BA113" s="16">
        <f t="shared" si="41"/>
        <v>0</v>
      </c>
      <c r="BB113" s="16">
        <f t="shared" si="41"/>
        <v>0</v>
      </c>
      <c r="BC113" s="16">
        <f t="shared" si="41"/>
        <v>0</v>
      </c>
      <c r="BD113" s="16">
        <f t="shared" si="41"/>
        <v>0</v>
      </c>
      <c r="BE113" s="16">
        <f t="shared" si="41"/>
        <v>0</v>
      </c>
      <c r="BF113" s="16">
        <f t="shared" si="41"/>
        <v>0</v>
      </c>
      <c r="BG113" s="16">
        <f t="shared" si="41"/>
        <v>0</v>
      </c>
      <c r="BH113" s="16">
        <f t="shared" si="22"/>
        <v>0</v>
      </c>
      <c r="BJ113" s="16">
        <f t="shared" si="31"/>
        <v>0</v>
      </c>
      <c r="BK113" s="16">
        <f t="shared" si="32"/>
        <v>2.1232799544840439</v>
      </c>
    </row>
    <row r="114" spans="1:63" x14ac:dyDescent="0.35">
      <c r="A114" s="4">
        <v>41738</v>
      </c>
      <c r="B114" s="16">
        <v>-23.888888888888889</v>
      </c>
      <c r="C114" s="16">
        <v>-9.4444444444444446</v>
      </c>
      <c r="D114" s="18">
        <v>5.0333333333333332</v>
      </c>
      <c r="E114" s="18">
        <v>19.816666666666666</v>
      </c>
      <c r="G114" s="1">
        <f t="shared" si="27"/>
        <v>15.816666666666666</v>
      </c>
      <c r="H114" s="16">
        <f t="shared" si="28"/>
        <v>-10.96111111111111</v>
      </c>
      <c r="I114" s="16">
        <f t="shared" si="29"/>
        <v>14.444444444444445</v>
      </c>
      <c r="J114" s="16">
        <f t="shared" si="30"/>
        <v>1.5166666666666657</v>
      </c>
      <c r="K114" s="16"/>
      <c r="L114" s="16">
        <f t="shared" si="43"/>
        <v>-22.529707236609891</v>
      </c>
      <c r="M114" s="16">
        <f t="shared" si="43"/>
        <v>-22.899807372247938</v>
      </c>
      <c r="N114" s="16">
        <f t="shared" si="43"/>
        <v>-23.241305329221003</v>
      </c>
      <c r="O114" s="16">
        <f t="shared" si="43"/>
        <v>-23.55995756749255</v>
      </c>
      <c r="P114" s="16">
        <f t="shared" si="43"/>
        <v>-23.859815101756581</v>
      </c>
      <c r="Q114" s="16">
        <f t="shared" si="43"/>
        <v>-21.861634463362293</v>
      </c>
      <c r="R114" s="16">
        <f t="shared" si="43"/>
        <v>-19.807184603182684</v>
      </c>
      <c r="S114" s="16">
        <f t="shared" si="43"/>
        <v>-17.839193131879668</v>
      </c>
      <c r="T114" s="16">
        <f t="shared" si="43"/>
        <v>-15.999345913989686</v>
      </c>
      <c r="U114" s="16">
        <f t="shared" si="43"/>
        <v>-14.326614470990883</v>
      </c>
      <c r="V114" s="16">
        <f t="shared" si="43"/>
        <v>-12.856430489125534</v>
      </c>
      <c r="W114" s="16">
        <f t="shared" si="43"/>
        <v>-11.619935307777141</v>
      </c>
      <c r="X114" s="16">
        <f t="shared" si="43"/>
        <v>-10.643320285689507</v>
      </c>
      <c r="Y114" s="16">
        <f t="shared" si="43"/>
        <v>-9.9472720173467231</v>
      </c>
      <c r="Z114" s="16">
        <f t="shared" si="43"/>
        <v>-9.5465341509037991</v>
      </c>
      <c r="AA114" s="16">
        <f t="shared" si="43"/>
        <v>-9.448373382582794</v>
      </c>
      <c r="AB114" s="16">
        <f t="shared" si="43"/>
        <v>-9.6052736281567146</v>
      </c>
      <c r="AC114" s="16">
        <f t="shared" si="43"/>
        <v>-9.9685878398130523</v>
      </c>
      <c r="AD114" s="16">
        <f t="shared" si="43"/>
        <v>-10.483004722278659</v>
      </c>
      <c r="AE114" s="16">
        <f t="shared" si="43"/>
        <v>-11.295682767812226</v>
      </c>
      <c r="AF114" s="16">
        <f t="shared" si="43"/>
        <v>-11.811117086288439</v>
      </c>
      <c r="AG114" s="16">
        <f t="shared" si="43"/>
        <v>-12.115702866757493</v>
      </c>
      <c r="AH114" s="16">
        <f t="shared" si="43"/>
        <v>-12.355261062363137</v>
      </c>
      <c r="AI114" s="16">
        <f t="shared" si="43"/>
        <v>-12.559305733472685</v>
      </c>
      <c r="AK114" s="16">
        <f t="shared" si="40"/>
        <v>0</v>
      </c>
      <c r="AL114" s="16">
        <f t="shared" si="40"/>
        <v>0</v>
      </c>
      <c r="AM114" s="16">
        <f t="shared" si="40"/>
        <v>0</v>
      </c>
      <c r="AN114" s="16">
        <f t="shared" si="40"/>
        <v>0</v>
      </c>
      <c r="AO114" s="16">
        <f t="shared" si="40"/>
        <v>0</v>
      </c>
      <c r="AP114" s="16">
        <f t="shared" si="40"/>
        <v>0</v>
      </c>
      <c r="AQ114" s="16">
        <f t="shared" si="40"/>
        <v>0</v>
      </c>
      <c r="AR114" s="16">
        <f t="shared" si="40"/>
        <v>0</v>
      </c>
      <c r="AS114" s="16">
        <f t="shared" si="40"/>
        <v>0</v>
      </c>
      <c r="AT114" s="16">
        <f t="shared" si="40"/>
        <v>0</v>
      </c>
      <c r="AU114" s="16">
        <f t="shared" si="40"/>
        <v>0</v>
      </c>
      <c r="AV114" s="16">
        <f t="shared" si="40"/>
        <v>0</v>
      </c>
      <c r="AW114" s="16">
        <f t="shared" si="40"/>
        <v>0</v>
      </c>
      <c r="AX114" s="16">
        <f t="shared" si="40"/>
        <v>0</v>
      </c>
      <c r="AY114" s="16">
        <f t="shared" si="40"/>
        <v>0</v>
      </c>
      <c r="AZ114" s="16">
        <f t="shared" si="41"/>
        <v>0</v>
      </c>
      <c r="BA114" s="16">
        <f t="shared" si="41"/>
        <v>0</v>
      </c>
      <c r="BB114" s="16">
        <f t="shared" si="41"/>
        <v>0</v>
      </c>
      <c r="BC114" s="16">
        <f t="shared" si="41"/>
        <v>0</v>
      </c>
      <c r="BD114" s="16">
        <f t="shared" si="41"/>
        <v>0</v>
      </c>
      <c r="BE114" s="16">
        <f t="shared" si="41"/>
        <v>0</v>
      </c>
      <c r="BF114" s="16">
        <f t="shared" si="41"/>
        <v>0</v>
      </c>
      <c r="BG114" s="16">
        <f t="shared" si="41"/>
        <v>0</v>
      </c>
      <c r="BH114" s="16">
        <f t="shared" si="22"/>
        <v>0</v>
      </c>
      <c r="BJ114" s="16">
        <f t="shared" si="31"/>
        <v>0</v>
      </c>
      <c r="BK114" s="16">
        <f t="shared" si="32"/>
        <v>2.1232799544840439</v>
      </c>
    </row>
    <row r="115" spans="1:63" x14ac:dyDescent="0.35">
      <c r="A115" s="4">
        <v>41739</v>
      </c>
      <c r="B115" s="16">
        <v>-13.333333333333332</v>
      </c>
      <c r="C115" s="16">
        <v>5</v>
      </c>
      <c r="D115" s="18">
        <v>4.9666666666666668</v>
      </c>
      <c r="E115" s="18">
        <v>19.866666666666667</v>
      </c>
      <c r="G115" s="1">
        <f t="shared" si="27"/>
        <v>15.866666666666667</v>
      </c>
      <c r="H115" s="16">
        <f t="shared" si="28"/>
        <v>0.23333333333333339</v>
      </c>
      <c r="I115" s="16">
        <f t="shared" si="29"/>
        <v>18.333333333333332</v>
      </c>
      <c r="J115" s="16">
        <f t="shared" si="30"/>
        <v>4.7666666666666666</v>
      </c>
      <c r="K115" s="16"/>
      <c r="L115" s="16">
        <f t="shared" si="43"/>
        <v>-12.740099029933184</v>
      </c>
      <c r="M115" s="16">
        <f t="shared" si="43"/>
        <v>-12.904142243050154</v>
      </c>
      <c r="N115" s="16">
        <f t="shared" si="43"/>
        <v>-13.055375168973384</v>
      </c>
      <c r="O115" s="16">
        <f t="shared" si="43"/>
        <v>-13.19639943891654</v>
      </c>
      <c r="P115" s="16">
        <f t="shared" si="43"/>
        <v>-13.245266599677867</v>
      </c>
      <c r="Q115" s="16">
        <f t="shared" si="43"/>
        <v>-10.613332920020689</v>
      </c>
      <c r="R115" s="16">
        <f t="shared" si="43"/>
        <v>-8.0377894868338213</v>
      </c>
      <c r="S115" s="16">
        <f t="shared" si="43"/>
        <v>-5.5720317070743963</v>
      </c>
      <c r="T115" s="16">
        <f t="shared" si="43"/>
        <v>-3.2671789439072842</v>
      </c>
      <c r="U115" s="16">
        <f t="shared" si="43"/>
        <v>-1.1710147251424949</v>
      </c>
      <c r="V115" s="16">
        <f t="shared" si="43"/>
        <v>0.67300389077252909</v>
      </c>
      <c r="W115" s="16">
        <f t="shared" si="43"/>
        <v>2.2266472536736366</v>
      </c>
      <c r="X115" s="16">
        <f t="shared" si="43"/>
        <v>3.4577056875136627</v>
      </c>
      <c r="Y115" s="16">
        <f t="shared" si="43"/>
        <v>4.340657251867956</v>
      </c>
      <c r="Z115" s="16">
        <f t="shared" si="43"/>
        <v>4.8571968552771168</v>
      </c>
      <c r="AA115" s="16">
        <f t="shared" si="43"/>
        <v>4.9934674489968023</v>
      </c>
      <c r="AB115" s="16">
        <f t="shared" si="43"/>
        <v>4.5356565220676694</v>
      </c>
      <c r="AC115" s="16">
        <f t="shared" si="43"/>
        <v>3.4228558903105584</v>
      </c>
      <c r="AD115" s="16">
        <f t="shared" si="43"/>
        <v>1.8244793623476427</v>
      </c>
      <c r="AE115" s="16">
        <f t="shared" si="43"/>
        <v>-0.66912816537947928</v>
      </c>
      <c r="AF115" s="16">
        <f t="shared" si="43"/>
        <v>-2.3977714596388728</v>
      </c>
      <c r="AG115" s="16">
        <f t="shared" si="43"/>
        <v>-3.3765126615179231</v>
      </c>
      <c r="AH115" s="16">
        <f t="shared" si="43"/>
        <v>-4.1415110960705279</v>
      </c>
      <c r="AI115" s="16">
        <f t="shared" si="43"/>
        <v>-4.7913596380260444</v>
      </c>
      <c r="AK115" s="16">
        <f t="shared" si="40"/>
        <v>0</v>
      </c>
      <c r="AL115" s="16">
        <f t="shared" si="40"/>
        <v>0</v>
      </c>
      <c r="AM115" s="16">
        <f t="shared" si="40"/>
        <v>0</v>
      </c>
      <c r="AN115" s="16">
        <f t="shared" si="40"/>
        <v>0</v>
      </c>
      <c r="AO115" s="16">
        <f t="shared" si="40"/>
        <v>0</v>
      </c>
      <c r="AP115" s="16">
        <f t="shared" si="40"/>
        <v>0</v>
      </c>
      <c r="AQ115" s="16">
        <f t="shared" si="40"/>
        <v>0</v>
      </c>
      <c r="AR115" s="16">
        <f t="shared" si="40"/>
        <v>0</v>
      </c>
      <c r="AS115" s="16">
        <f t="shared" si="40"/>
        <v>0</v>
      </c>
      <c r="AT115" s="16">
        <f t="shared" si="40"/>
        <v>0</v>
      </c>
      <c r="AU115" s="16">
        <f t="shared" si="40"/>
        <v>0</v>
      </c>
      <c r="AV115" s="16">
        <f t="shared" si="40"/>
        <v>0</v>
      </c>
      <c r="AW115" s="16">
        <f t="shared" si="40"/>
        <v>0.4577056875136627</v>
      </c>
      <c r="AX115" s="16">
        <f t="shared" si="40"/>
        <v>1.340657251867956</v>
      </c>
      <c r="AY115" s="16">
        <f t="shared" si="40"/>
        <v>1.8571968552771168</v>
      </c>
      <c r="AZ115" s="16">
        <f t="shared" si="41"/>
        <v>1.9934674489968023</v>
      </c>
      <c r="BA115" s="16">
        <f t="shared" si="41"/>
        <v>1.5356565220676694</v>
      </c>
      <c r="BB115" s="16">
        <f t="shared" si="41"/>
        <v>0.42285589031055837</v>
      </c>
      <c r="BC115" s="16">
        <f t="shared" si="41"/>
        <v>0</v>
      </c>
      <c r="BD115" s="16">
        <f t="shared" si="41"/>
        <v>0</v>
      </c>
      <c r="BE115" s="16">
        <f t="shared" si="41"/>
        <v>0</v>
      </c>
      <c r="BF115" s="16">
        <f t="shared" si="41"/>
        <v>0</v>
      </c>
      <c r="BG115" s="16">
        <f t="shared" si="41"/>
        <v>0</v>
      </c>
      <c r="BH115" s="16">
        <f t="shared" si="22"/>
        <v>0</v>
      </c>
      <c r="BJ115" s="16">
        <f t="shared" si="31"/>
        <v>0.3169808190014069</v>
      </c>
      <c r="BK115" s="16">
        <f t="shared" si="32"/>
        <v>2.4402607734854507</v>
      </c>
    </row>
    <row r="116" spans="1:63" x14ac:dyDescent="0.35">
      <c r="A116" s="4">
        <v>41740</v>
      </c>
      <c r="B116" s="16">
        <v>-7.2222222222222223</v>
      </c>
      <c r="C116" s="16">
        <v>2.7777777777777777</v>
      </c>
      <c r="D116" s="18">
        <v>4.9000000000000004</v>
      </c>
      <c r="E116" s="18">
        <v>19.933333333333334</v>
      </c>
      <c r="G116" s="1">
        <f t="shared" si="27"/>
        <v>15.933333333333334</v>
      </c>
      <c r="H116" s="16">
        <f t="shared" si="28"/>
        <v>-2.2055555555555557</v>
      </c>
      <c r="I116" s="16">
        <f t="shared" si="29"/>
        <v>10</v>
      </c>
      <c r="J116" s="16">
        <f t="shared" si="30"/>
        <v>4.9833333333333334</v>
      </c>
      <c r="K116" s="16"/>
      <c r="L116" s="16">
        <f t="shared" si="43"/>
        <v>-5.3662930052155771</v>
      </c>
      <c r="M116" s="16">
        <f t="shared" si="43"/>
        <v>-5.8874583480027525</v>
      </c>
      <c r="N116" s="16">
        <f t="shared" si="43"/>
        <v>-6.3676034548244926</v>
      </c>
      <c r="O116" s="16">
        <f t="shared" si="43"/>
        <v>-6.8151162945066579</v>
      </c>
      <c r="P116" s="16">
        <f t="shared" si="43"/>
        <v>-7.0798587844016589</v>
      </c>
      <c r="Q116" s="16">
        <f t="shared" si="43"/>
        <v>-5.6625649297211798</v>
      </c>
      <c r="R116" s="16">
        <f t="shared" si="43"/>
        <v>-4.2768299696327583</v>
      </c>
      <c r="S116" s="16">
        <f t="shared" si="43"/>
        <v>-2.9506935662777032</v>
      </c>
      <c r="T116" s="16">
        <f t="shared" si="43"/>
        <v>-1.7109894344531034</v>
      </c>
      <c r="U116" s="16">
        <f t="shared" si="43"/>
        <v>-0.58280237465307749</v>
      </c>
      <c r="V116" s="16">
        <f t="shared" si="43"/>
        <v>0.41103930547328726</v>
      </c>
      <c r="W116" s="16">
        <f t="shared" si="43"/>
        <v>1.2504257106463674</v>
      </c>
      <c r="X116" s="16">
        <f t="shared" si="43"/>
        <v>1.9183722717494502</v>
      </c>
      <c r="Y116" s="16">
        <f t="shared" si="43"/>
        <v>2.4013634201917151</v>
      </c>
      <c r="Z116" s="16">
        <f t="shared" si="43"/>
        <v>2.689626068759785</v>
      </c>
      <c r="AA116" s="16">
        <f t="shared" si="43"/>
        <v>2.7760701139059716</v>
      </c>
      <c r="AB116" s="16">
        <f t="shared" si="43"/>
        <v>2.3469459750300725</v>
      </c>
      <c r="AC116" s="16">
        <f t="shared" si="43"/>
        <v>1.2247447466516515</v>
      </c>
      <c r="AD116" s="16">
        <f t="shared" si="43"/>
        <v>-0.4196886069881407</v>
      </c>
      <c r="AE116" s="16">
        <f t="shared" si="43"/>
        <v>-2.8776402786928825</v>
      </c>
      <c r="AF116" s="16">
        <f t="shared" si="43"/>
        <v>-4.8938944481048683</v>
      </c>
      <c r="AG116" s="16">
        <f t="shared" si="43"/>
        <v>-5.9475649258420535</v>
      </c>
      <c r="AH116" s="16">
        <f t="shared" si="43"/>
        <v>-6.7638559244903007</v>
      </c>
      <c r="AI116" s="16">
        <f t="shared" si="43"/>
        <v>-7.4547050466206866</v>
      </c>
      <c r="AK116" s="16">
        <f t="shared" si="40"/>
        <v>0</v>
      </c>
      <c r="AL116" s="16">
        <f t="shared" si="40"/>
        <v>0</v>
      </c>
      <c r="AM116" s="16">
        <f t="shared" si="40"/>
        <v>0</v>
      </c>
      <c r="AN116" s="16">
        <f t="shared" si="40"/>
        <v>0</v>
      </c>
      <c r="AO116" s="16">
        <f t="shared" si="40"/>
        <v>0</v>
      </c>
      <c r="AP116" s="16">
        <f t="shared" si="40"/>
        <v>0</v>
      </c>
      <c r="AQ116" s="16">
        <f t="shared" si="40"/>
        <v>0</v>
      </c>
      <c r="AR116" s="16">
        <f t="shared" si="40"/>
        <v>0</v>
      </c>
      <c r="AS116" s="16">
        <f t="shared" si="40"/>
        <v>0</v>
      </c>
      <c r="AT116" s="16">
        <f t="shared" si="40"/>
        <v>0</v>
      </c>
      <c r="AU116" s="16">
        <f t="shared" si="40"/>
        <v>0</v>
      </c>
      <c r="AV116" s="16">
        <f t="shared" si="40"/>
        <v>0</v>
      </c>
      <c r="AW116" s="16">
        <f t="shared" si="40"/>
        <v>0</v>
      </c>
      <c r="AX116" s="16">
        <f t="shared" si="40"/>
        <v>0</v>
      </c>
      <c r="AY116" s="16">
        <f t="shared" si="40"/>
        <v>0</v>
      </c>
      <c r="AZ116" s="16">
        <f t="shared" si="41"/>
        <v>0</v>
      </c>
      <c r="BA116" s="16">
        <f t="shared" si="41"/>
        <v>0</v>
      </c>
      <c r="BB116" s="16">
        <f t="shared" si="41"/>
        <v>0</v>
      </c>
      <c r="BC116" s="16">
        <f t="shared" si="41"/>
        <v>0</v>
      </c>
      <c r="BD116" s="16">
        <f t="shared" si="41"/>
        <v>0</v>
      </c>
      <c r="BE116" s="16">
        <f t="shared" si="41"/>
        <v>0</v>
      </c>
      <c r="BF116" s="16">
        <f t="shared" si="41"/>
        <v>0</v>
      </c>
      <c r="BG116" s="16">
        <f t="shared" si="41"/>
        <v>0</v>
      </c>
      <c r="BH116" s="16">
        <f t="shared" si="22"/>
        <v>0</v>
      </c>
      <c r="BJ116" s="16">
        <f t="shared" si="31"/>
        <v>0</v>
      </c>
      <c r="BK116" s="16">
        <f t="shared" si="32"/>
        <v>2.4402607734854507</v>
      </c>
    </row>
    <row r="117" spans="1:63" x14ac:dyDescent="0.35">
      <c r="A117" s="4">
        <v>41741</v>
      </c>
      <c r="B117" s="16">
        <v>-10</v>
      </c>
      <c r="C117" s="16">
        <v>2.7777777777777777</v>
      </c>
      <c r="D117" s="18">
        <v>4.833333333333333</v>
      </c>
      <c r="E117" s="18">
        <v>19.983333333333334</v>
      </c>
      <c r="G117" s="1">
        <f t="shared" si="27"/>
        <v>15.983333333333334</v>
      </c>
      <c r="H117" s="16">
        <f t="shared" si="28"/>
        <v>-1.9888888888888889</v>
      </c>
      <c r="I117" s="16">
        <f t="shared" si="29"/>
        <v>12.777777777777779</v>
      </c>
      <c r="J117" s="16">
        <f t="shared" si="30"/>
        <v>4.7666666666666666</v>
      </c>
      <c r="K117" s="16"/>
      <c r="L117" s="16">
        <f t="shared" si="43"/>
        <v>-8.0646543348618067</v>
      </c>
      <c r="M117" s="16">
        <f t="shared" si="43"/>
        <v>-8.6168351962970746</v>
      </c>
      <c r="N117" s="16">
        <f t="shared" si="43"/>
        <v>-9.1250912883851338</v>
      </c>
      <c r="O117" s="16">
        <f t="shared" si="43"/>
        <v>-9.598487510066164</v>
      </c>
      <c r="P117" s="16">
        <f t="shared" si="43"/>
        <v>-9.7000083373081623</v>
      </c>
      <c r="Q117" s="16">
        <f t="shared" si="43"/>
        <v>-7.9093080269814813</v>
      </c>
      <c r="R117" s="16">
        <f t="shared" si="43"/>
        <v>-6.1600326361812225</v>
      </c>
      <c r="S117" s="16">
        <f t="shared" si="43"/>
        <v>-4.4868422646392601</v>
      </c>
      <c r="T117" s="16">
        <f t="shared" si="43"/>
        <v>-2.9228894653801492</v>
      </c>
      <c r="U117" s="16">
        <f t="shared" si="43"/>
        <v>-1.4991623608478157</v>
      </c>
      <c r="V117" s="16">
        <f t="shared" si="43"/>
        <v>-0.24387064500673716</v>
      </c>
      <c r="W117" s="16">
        <f t="shared" si="43"/>
        <v>0.81811336284307323</v>
      </c>
      <c r="X117" s="16">
        <f t="shared" si="43"/>
        <v>1.6657475375912298</v>
      </c>
      <c r="Y117" s="16">
        <f t="shared" si="43"/>
        <v>2.2822368764683443</v>
      </c>
      <c r="Z117" s="16">
        <f t="shared" si="43"/>
        <v>2.6553662748193734</v>
      </c>
      <c r="AA117" s="16">
        <f t="shared" ref="AA117:AI117" si="44">IF(AA$3&lt;$D117,$H116+($B117-$H116)/(($D116+24)-$E116)^0.5*(AA$3+24-$E116)^0.5,IF(AA$3&lt;=$G117,$B117+$I117*SIN((AA$3-$D117)/($G117-$D117)*PI()/2),IF(AA$3&lt;=$E117,$H117+$J117*SIN(PI()/2+((AA$3-$G117)/4)*PI()/2),$H117+($B118-$H117)/(($D117+24)-$E117)^0.5*(AA$3-$E117)^0.5)))</f>
        <v>2.7776756837101271</v>
      </c>
      <c r="AB117" s="16">
        <f t="shared" si="44"/>
        <v>2.4029037793416625</v>
      </c>
      <c r="AC117" s="16">
        <f t="shared" si="44"/>
        <v>1.3595212529347727</v>
      </c>
      <c r="AD117" s="16">
        <f t="shared" si="44"/>
        <v>-0.19362636415124856</v>
      </c>
      <c r="AE117" s="16">
        <f t="shared" si="44"/>
        <v>-2.312432441733816</v>
      </c>
      <c r="AF117" s="16">
        <f t="shared" si="44"/>
        <v>-4.5158448176377401</v>
      </c>
      <c r="AG117" s="16">
        <f t="shared" si="44"/>
        <v>-5.547867970183189</v>
      </c>
      <c r="AH117" s="16">
        <f t="shared" si="44"/>
        <v>-6.3417222117191887</v>
      </c>
      <c r="AI117" s="16">
        <f t="shared" si="44"/>
        <v>-7.0116355251023181</v>
      </c>
      <c r="AK117" s="16">
        <f t="shared" si="40"/>
        <v>0</v>
      </c>
      <c r="AL117" s="16">
        <f t="shared" si="40"/>
        <v>0</v>
      </c>
      <c r="AM117" s="16">
        <f t="shared" ref="AK117:AZ133" si="45">IF(N117&gt;$AJ$1,N117-$AJ$1,0)</f>
        <v>0</v>
      </c>
      <c r="AN117" s="16">
        <f t="shared" si="45"/>
        <v>0</v>
      </c>
      <c r="AO117" s="16">
        <f t="shared" si="45"/>
        <v>0</v>
      </c>
      <c r="AP117" s="16">
        <f t="shared" si="45"/>
        <v>0</v>
      </c>
      <c r="AQ117" s="16">
        <f t="shared" si="45"/>
        <v>0</v>
      </c>
      <c r="AR117" s="16">
        <f t="shared" si="45"/>
        <v>0</v>
      </c>
      <c r="AS117" s="16">
        <f t="shared" si="45"/>
        <v>0</v>
      </c>
      <c r="AT117" s="16">
        <f t="shared" si="45"/>
        <v>0</v>
      </c>
      <c r="AU117" s="16">
        <f t="shared" si="45"/>
        <v>0</v>
      </c>
      <c r="AV117" s="16">
        <f t="shared" si="45"/>
        <v>0</v>
      </c>
      <c r="AW117" s="16">
        <f t="shared" si="45"/>
        <v>0</v>
      </c>
      <c r="AX117" s="16">
        <f t="shared" si="45"/>
        <v>0</v>
      </c>
      <c r="AY117" s="16">
        <f t="shared" si="45"/>
        <v>0</v>
      </c>
      <c r="AZ117" s="16">
        <f t="shared" si="41"/>
        <v>0</v>
      </c>
      <c r="BA117" s="16">
        <f t="shared" si="41"/>
        <v>0</v>
      </c>
      <c r="BB117" s="16">
        <f t="shared" si="41"/>
        <v>0</v>
      </c>
      <c r="BC117" s="16">
        <f t="shared" si="41"/>
        <v>0</v>
      </c>
      <c r="BD117" s="16">
        <f t="shared" si="41"/>
        <v>0</v>
      </c>
      <c r="BE117" s="16">
        <f t="shared" si="41"/>
        <v>0</v>
      </c>
      <c r="BF117" s="16">
        <f t="shared" si="41"/>
        <v>0</v>
      </c>
      <c r="BG117" s="16">
        <f t="shared" si="41"/>
        <v>0</v>
      </c>
      <c r="BH117" s="16">
        <f t="shared" si="41"/>
        <v>0</v>
      </c>
      <c r="BJ117" s="16">
        <f t="shared" si="31"/>
        <v>0</v>
      </c>
      <c r="BK117" s="16">
        <f t="shared" si="32"/>
        <v>2.4402607734854507</v>
      </c>
    </row>
    <row r="118" spans="1:63" x14ac:dyDescent="0.35">
      <c r="A118" s="4">
        <v>41742</v>
      </c>
      <c r="B118" s="16">
        <v>-9.4444444444444446</v>
      </c>
      <c r="C118" s="16">
        <v>-3.333333333333333</v>
      </c>
      <c r="D118" s="18">
        <v>4.7666666666666666</v>
      </c>
      <c r="E118" s="18">
        <v>20.05</v>
      </c>
      <c r="G118" s="1">
        <f t="shared" si="27"/>
        <v>16.05</v>
      </c>
      <c r="H118" s="16">
        <f t="shared" si="28"/>
        <v>-7.6666666666666661</v>
      </c>
      <c r="I118" s="16">
        <f t="shared" si="29"/>
        <v>6.1111111111111116</v>
      </c>
      <c r="J118" s="16">
        <f t="shared" si="30"/>
        <v>4.333333333333333</v>
      </c>
      <c r="K118" s="16"/>
      <c r="L118" s="16">
        <f t="shared" ref="L118:AI128" si="46">IF(L$3&lt;$D118,$H117+($B118-$H117)/(($D117+24)-$E117)^0.5*(L$3+24-$E117)^0.5,IF(L$3&lt;=$G118,$B118+$I118*SIN((L$3-$D118)/($G118-$D118)*PI()/2),IF(L$3&lt;=$E118,$H118+$J118*SIN(PI()/2+((L$3-$G118)/4)*PI()/2),$H118+($B119-$H118)/(($D118+24)-$E118)^0.5*(L$3-$E118)^0.5)))</f>
        <v>-7.6021597363400222</v>
      </c>
      <c r="M118" s="16">
        <f t="shared" si="46"/>
        <v>-8.1362163929426803</v>
      </c>
      <c r="N118" s="16">
        <f t="shared" si="46"/>
        <v>-8.62744756358234</v>
      </c>
      <c r="O118" s="16">
        <f t="shared" si="46"/>
        <v>-9.0847529738752364</v>
      </c>
      <c r="P118" s="16">
        <f t="shared" si="46"/>
        <v>-9.2459707077327042</v>
      </c>
      <c r="Q118" s="16">
        <f t="shared" si="46"/>
        <v>-8.4003322169151744</v>
      </c>
      <c r="R118" s="16">
        <f t="shared" si="46"/>
        <v>-7.5748964804085412</v>
      </c>
      <c r="S118" s="16">
        <f t="shared" si="46"/>
        <v>-6.7856350335941507</v>
      </c>
      <c r="T118" s="16">
        <f t="shared" si="46"/>
        <v>-6.0478194676636789</v>
      </c>
      <c r="U118" s="16">
        <f t="shared" si="46"/>
        <v>-5.3757259362835947</v>
      </c>
      <c r="V118" s="16">
        <f t="shared" si="46"/>
        <v>-4.7823589231965578</v>
      </c>
      <c r="W118" s="16">
        <f t="shared" si="46"/>
        <v>-4.2791996156404162</v>
      </c>
      <c r="X118" s="16">
        <f t="shared" si="46"/>
        <v>-3.8759837523621909</v>
      </c>
      <c r="Y118" s="16">
        <f t="shared" si="46"/>
        <v>-3.580513244694103</v>
      </c>
      <c r="Z118" s="16">
        <f t="shared" si="46"/>
        <v>-3.3985052156763231</v>
      </c>
      <c r="AA118" s="16">
        <f t="shared" si="46"/>
        <v>-3.333481378201304</v>
      </c>
      <c r="AB118" s="16">
        <f t="shared" si="46"/>
        <v>-3.6314019493785175</v>
      </c>
      <c r="AC118" s="16">
        <f t="shared" si="46"/>
        <v>-4.5429677476206844</v>
      </c>
      <c r="AD118" s="16">
        <f t="shared" si="46"/>
        <v>-5.9300883898863859</v>
      </c>
      <c r="AE118" s="16">
        <f t="shared" si="46"/>
        <v>-7.5815873326706091</v>
      </c>
      <c r="AF118" s="16">
        <f t="shared" si="46"/>
        <v>-9.9042226441462571</v>
      </c>
      <c r="AG118" s="16">
        <f t="shared" si="46"/>
        <v>-10.872414903012313</v>
      </c>
      <c r="AH118" s="16">
        <f t="shared" si="46"/>
        <v>-11.60963341231794</v>
      </c>
      <c r="AI118" s="16">
        <f t="shared" si="46"/>
        <v>-12.229248365638245</v>
      </c>
      <c r="AK118" s="16">
        <f t="shared" si="45"/>
        <v>0</v>
      </c>
      <c r="AL118" s="16">
        <f t="shared" si="45"/>
        <v>0</v>
      </c>
      <c r="AM118" s="16">
        <f t="shared" si="45"/>
        <v>0</v>
      </c>
      <c r="AN118" s="16">
        <f t="shared" si="45"/>
        <v>0</v>
      </c>
      <c r="AO118" s="16">
        <f t="shared" si="45"/>
        <v>0</v>
      </c>
      <c r="AP118" s="16">
        <f t="shared" si="45"/>
        <v>0</v>
      </c>
      <c r="AQ118" s="16">
        <f t="shared" si="45"/>
        <v>0</v>
      </c>
      <c r="AR118" s="16">
        <f t="shared" si="45"/>
        <v>0</v>
      </c>
      <c r="AS118" s="16">
        <f t="shared" si="45"/>
        <v>0</v>
      </c>
      <c r="AT118" s="16">
        <f t="shared" si="45"/>
        <v>0</v>
      </c>
      <c r="AU118" s="16">
        <f t="shared" si="45"/>
        <v>0</v>
      </c>
      <c r="AV118" s="16">
        <f t="shared" si="45"/>
        <v>0</v>
      </c>
      <c r="AW118" s="16">
        <f t="shared" si="45"/>
        <v>0</v>
      </c>
      <c r="AX118" s="16">
        <f t="shared" si="45"/>
        <v>0</v>
      </c>
      <c r="AY118" s="16">
        <f t="shared" si="45"/>
        <v>0</v>
      </c>
      <c r="AZ118" s="16">
        <f t="shared" si="41"/>
        <v>0</v>
      </c>
      <c r="BA118" s="16">
        <f t="shared" si="41"/>
        <v>0</v>
      </c>
      <c r="BB118" s="16">
        <f t="shared" si="41"/>
        <v>0</v>
      </c>
      <c r="BC118" s="16">
        <f t="shared" si="41"/>
        <v>0</v>
      </c>
      <c r="BD118" s="16">
        <f t="shared" si="41"/>
        <v>0</v>
      </c>
      <c r="BE118" s="16">
        <f t="shared" si="41"/>
        <v>0</v>
      </c>
      <c r="BF118" s="16">
        <f t="shared" si="41"/>
        <v>0</v>
      </c>
      <c r="BG118" s="16">
        <f t="shared" si="41"/>
        <v>0</v>
      </c>
      <c r="BH118" s="16">
        <f t="shared" si="41"/>
        <v>0</v>
      </c>
      <c r="BJ118" s="16">
        <f t="shared" si="31"/>
        <v>0</v>
      </c>
      <c r="BK118" s="16">
        <f t="shared" si="32"/>
        <v>2.4402607734854507</v>
      </c>
    </row>
    <row r="119" spans="1:63" x14ac:dyDescent="0.35">
      <c r="A119" s="4">
        <v>41743</v>
      </c>
      <c r="B119" s="16">
        <v>-14.444444444444445</v>
      </c>
      <c r="C119" s="16">
        <v>-2.2222222222222223</v>
      </c>
      <c r="D119" s="18">
        <v>4.7</v>
      </c>
      <c r="E119" s="18">
        <v>20.116666666666667</v>
      </c>
      <c r="G119" s="1">
        <f t="shared" si="27"/>
        <v>16.116666666666667</v>
      </c>
      <c r="H119" s="16">
        <f t="shared" si="28"/>
        <v>-7.2055555555555557</v>
      </c>
      <c r="I119" s="16">
        <f t="shared" si="29"/>
        <v>12.222222222222221</v>
      </c>
      <c r="J119" s="16">
        <f t="shared" si="30"/>
        <v>4.9833333333333334</v>
      </c>
      <c r="K119" s="16"/>
      <c r="L119" s="16">
        <f t="shared" si="46"/>
        <v>-12.774241116664333</v>
      </c>
      <c r="M119" s="16">
        <f t="shared" si="46"/>
        <v>-13.266441819719471</v>
      </c>
      <c r="N119" s="16">
        <f t="shared" si="46"/>
        <v>-13.718744555063852</v>
      </c>
      <c r="O119" s="16">
        <f t="shared" si="46"/>
        <v>-14.139518570557618</v>
      </c>
      <c r="P119" s="16">
        <f t="shared" si="46"/>
        <v>-13.940098354216538</v>
      </c>
      <c r="Q119" s="16">
        <f t="shared" si="46"/>
        <v>-12.269961943794199</v>
      </c>
      <c r="R119" s="16">
        <f t="shared" si="46"/>
        <v>-10.640924585386799</v>
      </c>
      <c r="S119" s="16">
        <f t="shared" si="46"/>
        <v>-9.0837760835144703</v>
      </c>
      <c r="T119" s="16">
        <f t="shared" si="46"/>
        <v>-7.6279474992477407</v>
      </c>
      <c r="U119" s="16">
        <f t="shared" si="46"/>
        <v>-6.300954885114848</v>
      </c>
      <c r="V119" s="16">
        <f t="shared" si="46"/>
        <v>-5.1278792148441941</v>
      </c>
      <c r="W119" s="16">
        <f t="shared" si="46"/>
        <v>-4.1308923375886248</v>
      </c>
      <c r="X119" s="16">
        <f t="shared" si="46"/>
        <v>-3.3288379163871777</v>
      </c>
      <c r="Y119" s="16">
        <f t="shared" si="46"/>
        <v>-2.7368752713842621</v>
      </c>
      <c r="Z119" s="16">
        <f t="shared" si="46"/>
        <v>-2.3661928593876933</v>
      </c>
      <c r="AA119" s="16">
        <f t="shared" si="46"/>
        <v>-2.2237968051775567</v>
      </c>
      <c r="AB119" s="16">
        <f t="shared" si="46"/>
        <v>-2.5190467176903368</v>
      </c>
      <c r="AC119" s="16">
        <f t="shared" si="46"/>
        <v>-3.5241205958533439</v>
      </c>
      <c r="AD119" s="16">
        <f t="shared" si="46"/>
        <v>-5.0896595743400006</v>
      </c>
      <c r="AE119" s="16">
        <f t="shared" si="46"/>
        <v>-6.977324535321892</v>
      </c>
      <c r="AF119" s="16">
        <f t="shared" si="46"/>
        <v>-9.7060131068768101</v>
      </c>
      <c r="AG119" s="16">
        <f t="shared" si="46"/>
        <v>-10.85663071421985</v>
      </c>
      <c r="AH119" s="16">
        <f t="shared" si="46"/>
        <v>-11.723122562526402</v>
      </c>
      <c r="AI119" s="16">
        <f t="shared" si="46"/>
        <v>-12.448309937626831</v>
      </c>
      <c r="AK119" s="16">
        <f t="shared" si="45"/>
        <v>0</v>
      </c>
      <c r="AL119" s="16">
        <f t="shared" si="45"/>
        <v>0</v>
      </c>
      <c r="AM119" s="16">
        <f t="shared" si="45"/>
        <v>0</v>
      </c>
      <c r="AN119" s="16">
        <f t="shared" si="45"/>
        <v>0</v>
      </c>
      <c r="AO119" s="16">
        <f t="shared" si="45"/>
        <v>0</v>
      </c>
      <c r="AP119" s="16">
        <f t="shared" si="45"/>
        <v>0</v>
      </c>
      <c r="AQ119" s="16">
        <f t="shared" si="45"/>
        <v>0</v>
      </c>
      <c r="AR119" s="16">
        <f t="shared" si="45"/>
        <v>0</v>
      </c>
      <c r="AS119" s="16">
        <f t="shared" si="45"/>
        <v>0</v>
      </c>
      <c r="AT119" s="16">
        <f t="shared" si="45"/>
        <v>0</v>
      </c>
      <c r="AU119" s="16">
        <f t="shared" si="45"/>
        <v>0</v>
      </c>
      <c r="AV119" s="16">
        <f t="shared" si="45"/>
        <v>0</v>
      </c>
      <c r="AW119" s="16">
        <f t="shared" si="45"/>
        <v>0</v>
      </c>
      <c r="AX119" s="16">
        <f t="shared" si="45"/>
        <v>0</v>
      </c>
      <c r="AY119" s="16">
        <f t="shared" si="45"/>
        <v>0</v>
      </c>
      <c r="AZ119" s="16">
        <f t="shared" si="41"/>
        <v>0</v>
      </c>
      <c r="BA119" s="16">
        <f t="shared" si="41"/>
        <v>0</v>
      </c>
      <c r="BB119" s="16">
        <f t="shared" si="41"/>
        <v>0</v>
      </c>
      <c r="BC119" s="16">
        <f t="shared" si="41"/>
        <v>0</v>
      </c>
      <c r="BD119" s="16">
        <f t="shared" si="41"/>
        <v>0</v>
      </c>
      <c r="BE119" s="16">
        <f t="shared" si="41"/>
        <v>0</v>
      </c>
      <c r="BF119" s="16">
        <f t="shared" si="41"/>
        <v>0</v>
      </c>
      <c r="BG119" s="16">
        <f t="shared" si="41"/>
        <v>0</v>
      </c>
      <c r="BH119" s="16">
        <f t="shared" si="41"/>
        <v>0</v>
      </c>
      <c r="BJ119" s="16">
        <f t="shared" si="31"/>
        <v>0</v>
      </c>
      <c r="BK119" s="16">
        <f t="shared" si="32"/>
        <v>2.4402607734854507</v>
      </c>
    </row>
    <row r="120" spans="1:63" x14ac:dyDescent="0.35">
      <c r="A120" s="4">
        <v>41742</v>
      </c>
      <c r="B120" s="16">
        <v>-15</v>
      </c>
      <c r="C120" s="16">
        <v>-6.1111111111111107</v>
      </c>
      <c r="D120" s="18">
        <v>4.6333333333333329</v>
      </c>
      <c r="E120" s="18">
        <v>20.166666666666668</v>
      </c>
      <c r="G120" s="1">
        <f t="shared" si="27"/>
        <v>16.166666666666668</v>
      </c>
      <c r="H120" s="16">
        <f t="shared" si="28"/>
        <v>-11.094444444444445</v>
      </c>
      <c r="I120" s="16">
        <f t="shared" si="29"/>
        <v>8.8888888888888893</v>
      </c>
      <c r="J120" s="16">
        <f t="shared" si="30"/>
        <v>4.9833333333333343</v>
      </c>
      <c r="K120" s="16"/>
      <c r="L120" s="16">
        <f t="shared" si="46"/>
        <v>-13.084716665695641</v>
      </c>
      <c r="M120" s="16">
        <f t="shared" si="46"/>
        <v>-13.658663117594145</v>
      </c>
      <c r="N120" s="16">
        <f t="shared" si="46"/>
        <v>-14.185574112514816</v>
      </c>
      <c r="O120" s="16">
        <f t="shared" si="46"/>
        <v>-14.675409697622298</v>
      </c>
      <c r="P120" s="16">
        <f t="shared" si="46"/>
        <v>-14.556285711629974</v>
      </c>
      <c r="Q120" s="16">
        <f t="shared" si="46"/>
        <v>-13.355005552644338</v>
      </c>
      <c r="R120" s="16">
        <f t="shared" si="46"/>
        <v>-12.184191929278262</v>
      </c>
      <c r="S120" s="16">
        <f t="shared" si="46"/>
        <v>-11.065529191298088</v>
      </c>
      <c r="T120" s="16">
        <f t="shared" si="46"/>
        <v>-10.019735814810367</v>
      </c>
      <c r="U120" s="16">
        <f t="shared" si="46"/>
        <v>-9.0661806804862088</v>
      </c>
      <c r="V120" s="16">
        <f t="shared" si="46"/>
        <v>-8.2225243473091361</v>
      </c>
      <c r="W120" s="16">
        <f t="shared" si="46"/>
        <v>-7.5043919657267573</v>
      </c>
      <c r="X120" s="16">
        <f t="shared" si="46"/>
        <v>-6.9250838881008754</v>
      </c>
      <c r="Y120" s="16">
        <f t="shared" si="46"/>
        <v>-6.4953293361684139</v>
      </c>
      <c r="Z120" s="16">
        <f t="shared" si="46"/>
        <v>-6.223087687777225</v>
      </c>
      <c r="AA120" s="16">
        <f t="shared" si="46"/>
        <v>-6.1134010632160223</v>
      </c>
      <c r="AB120" s="16">
        <f t="shared" si="46"/>
        <v>-6.3755759657938338</v>
      </c>
      <c r="AC120" s="16">
        <f t="shared" si="46"/>
        <v>-7.347776070507539</v>
      </c>
      <c r="AD120" s="16">
        <f t="shared" si="46"/>
        <v>-8.8903724715197523</v>
      </c>
      <c r="AE120" s="16">
        <f t="shared" si="46"/>
        <v>-10.768518850447563</v>
      </c>
      <c r="AF120" s="16">
        <f t="shared" si="46"/>
        <v>-13.539779151691212</v>
      </c>
      <c r="AG120" s="16">
        <f t="shared" si="46"/>
        <v>-14.721461955709643</v>
      </c>
      <c r="AH120" s="16">
        <f t="shared" si="46"/>
        <v>-15.603418853729018</v>
      </c>
      <c r="AI120" s="16">
        <f t="shared" si="46"/>
        <v>-16.339103100652867</v>
      </c>
      <c r="AK120" s="16">
        <f t="shared" si="45"/>
        <v>0</v>
      </c>
      <c r="AL120" s="16">
        <f t="shared" si="45"/>
        <v>0</v>
      </c>
      <c r="AM120" s="16">
        <f t="shared" si="45"/>
        <v>0</v>
      </c>
      <c r="AN120" s="16">
        <f t="shared" si="45"/>
        <v>0</v>
      </c>
      <c r="AO120" s="16">
        <f t="shared" si="45"/>
        <v>0</v>
      </c>
      <c r="AP120" s="16">
        <f t="shared" si="45"/>
        <v>0</v>
      </c>
      <c r="AQ120" s="16">
        <f t="shared" si="45"/>
        <v>0</v>
      </c>
      <c r="AR120" s="16">
        <f t="shared" si="45"/>
        <v>0</v>
      </c>
      <c r="AS120" s="16">
        <f t="shared" si="45"/>
        <v>0</v>
      </c>
      <c r="AT120" s="16">
        <f t="shared" si="45"/>
        <v>0</v>
      </c>
      <c r="AU120" s="16">
        <f t="shared" si="45"/>
        <v>0</v>
      </c>
      <c r="AV120" s="16">
        <f t="shared" si="45"/>
        <v>0</v>
      </c>
      <c r="AW120" s="16">
        <f t="shared" si="45"/>
        <v>0</v>
      </c>
      <c r="AX120" s="16">
        <f t="shared" si="45"/>
        <v>0</v>
      </c>
      <c r="AY120" s="16">
        <f t="shared" si="45"/>
        <v>0</v>
      </c>
      <c r="AZ120" s="16">
        <f t="shared" si="41"/>
        <v>0</v>
      </c>
      <c r="BA120" s="16">
        <f t="shared" si="41"/>
        <v>0</v>
      </c>
      <c r="BB120" s="16">
        <f t="shared" si="41"/>
        <v>0</v>
      </c>
      <c r="BC120" s="16">
        <f t="shared" si="41"/>
        <v>0</v>
      </c>
      <c r="BD120" s="16">
        <f t="shared" si="41"/>
        <v>0</v>
      </c>
      <c r="BE120" s="16">
        <f t="shared" si="41"/>
        <v>0</v>
      </c>
      <c r="BF120" s="16">
        <f t="shared" si="41"/>
        <v>0</v>
      </c>
      <c r="BG120" s="16">
        <f t="shared" si="41"/>
        <v>0</v>
      </c>
      <c r="BH120" s="16">
        <f t="shared" si="41"/>
        <v>0</v>
      </c>
      <c r="BJ120" s="16">
        <f t="shared" si="31"/>
        <v>0</v>
      </c>
      <c r="BK120" s="16">
        <f t="shared" si="32"/>
        <v>2.4402607734854507</v>
      </c>
    </row>
    <row r="121" spans="1:63" x14ac:dyDescent="0.35">
      <c r="A121" s="4">
        <v>41743</v>
      </c>
      <c r="B121" s="16">
        <v>-18.888888888888889</v>
      </c>
      <c r="C121" s="16">
        <v>-7.7777777777777777</v>
      </c>
      <c r="D121" s="18">
        <v>4.5666666666666664</v>
      </c>
      <c r="E121" s="18">
        <v>20.233333333333334</v>
      </c>
      <c r="G121" s="1">
        <f t="shared" si="27"/>
        <v>16.233333333333334</v>
      </c>
      <c r="H121" s="16">
        <f t="shared" si="28"/>
        <v>-9.5111111111111111</v>
      </c>
      <c r="I121" s="16">
        <f t="shared" si="29"/>
        <v>11.111111111111111</v>
      </c>
      <c r="J121" s="16">
        <f t="shared" si="30"/>
        <v>1.7333333333333334</v>
      </c>
      <c r="K121" s="16"/>
      <c r="L121" s="16">
        <f t="shared" si="46"/>
        <v>-16.98359027526751</v>
      </c>
      <c r="M121" s="16">
        <f t="shared" si="46"/>
        <v>-17.56419195213433</v>
      </c>
      <c r="N121" s="16">
        <f t="shared" si="46"/>
        <v>-18.096817400080141</v>
      </c>
      <c r="O121" s="16">
        <f t="shared" si="46"/>
        <v>-18.591698688924687</v>
      </c>
      <c r="P121" s="16">
        <f t="shared" si="46"/>
        <v>-18.240991458678458</v>
      </c>
      <c r="Q121" s="16">
        <f t="shared" si="46"/>
        <v>-16.757912138444887</v>
      </c>
      <c r="R121" s="16">
        <f t="shared" si="46"/>
        <v>-15.31340451272834</v>
      </c>
      <c r="S121" s="16">
        <f t="shared" si="46"/>
        <v>-13.933614857810351</v>
      </c>
      <c r="T121" s="16">
        <f t="shared" si="46"/>
        <v>-12.643518023865216</v>
      </c>
      <c r="U121" s="16">
        <f t="shared" si="46"/>
        <v>-11.466465378272209</v>
      </c>
      <c r="V121" s="16">
        <f t="shared" si="46"/>
        <v>-10.423762134739928</v>
      </c>
      <c r="W121" s="16">
        <f t="shared" si="46"/>
        <v>-9.5342817187870015</v>
      </c>
      <c r="X121" s="16">
        <f t="shared" si="46"/>
        <v>-8.8141241497476912</v>
      </c>
      <c r="Y121" s="16">
        <f t="shared" si="46"/>
        <v>-8.2763246227508542</v>
      </c>
      <c r="Z121" s="16">
        <f t="shared" si="46"/>
        <v>-7.9306175654773252</v>
      </c>
      <c r="AA121" s="16">
        <f t="shared" si="46"/>
        <v>-7.7832604403807615</v>
      </c>
      <c r="AB121" s="16">
        <f t="shared" si="46"/>
        <v>-7.8557432073853208</v>
      </c>
      <c r="AC121" s="16">
        <f t="shared" si="46"/>
        <v>-8.1784519355171135</v>
      </c>
      <c r="AD121" s="16">
        <f t="shared" si="46"/>
        <v>-8.7040459425475838</v>
      </c>
      <c r="AE121" s="16">
        <f t="shared" si="46"/>
        <v>-9.3525083054278788</v>
      </c>
      <c r="AF121" s="16">
        <f t="shared" si="46"/>
        <v>-10.333431825932701</v>
      </c>
      <c r="AG121" s="16">
        <f t="shared" si="46"/>
        <v>-10.759400409647114</v>
      </c>
      <c r="AH121" s="16">
        <f t="shared" si="46"/>
        <v>-11.07323818265629</v>
      </c>
      <c r="AI121" s="16">
        <f t="shared" si="46"/>
        <v>-11.333816738048476</v>
      </c>
      <c r="AK121" s="16">
        <f t="shared" si="45"/>
        <v>0</v>
      </c>
      <c r="AL121" s="16">
        <f t="shared" si="45"/>
        <v>0</v>
      </c>
      <c r="AM121" s="16">
        <f t="shared" si="45"/>
        <v>0</v>
      </c>
      <c r="AN121" s="16">
        <f t="shared" si="45"/>
        <v>0</v>
      </c>
      <c r="AO121" s="16">
        <f t="shared" si="45"/>
        <v>0</v>
      </c>
      <c r="AP121" s="16">
        <f t="shared" si="45"/>
        <v>0</v>
      </c>
      <c r="AQ121" s="16">
        <f t="shared" si="45"/>
        <v>0</v>
      </c>
      <c r="AR121" s="16">
        <f t="shared" si="45"/>
        <v>0</v>
      </c>
      <c r="AS121" s="16">
        <f t="shared" si="45"/>
        <v>0</v>
      </c>
      <c r="AT121" s="16">
        <f t="shared" si="45"/>
        <v>0</v>
      </c>
      <c r="AU121" s="16">
        <f t="shared" si="45"/>
        <v>0</v>
      </c>
      <c r="AV121" s="16">
        <f t="shared" si="45"/>
        <v>0</v>
      </c>
      <c r="AW121" s="16">
        <f t="shared" si="45"/>
        <v>0</v>
      </c>
      <c r="AX121" s="16">
        <f t="shared" si="45"/>
        <v>0</v>
      </c>
      <c r="AY121" s="16">
        <f t="shared" si="45"/>
        <v>0</v>
      </c>
      <c r="AZ121" s="16">
        <f t="shared" si="41"/>
        <v>0</v>
      </c>
      <c r="BA121" s="16">
        <f t="shared" si="41"/>
        <v>0</v>
      </c>
      <c r="BB121" s="16">
        <f t="shared" si="41"/>
        <v>0</v>
      </c>
      <c r="BC121" s="16">
        <f t="shared" si="41"/>
        <v>0</v>
      </c>
      <c r="BD121" s="16">
        <f t="shared" si="41"/>
        <v>0</v>
      </c>
      <c r="BE121" s="16">
        <f t="shared" si="41"/>
        <v>0</v>
      </c>
      <c r="BF121" s="16">
        <f t="shared" si="41"/>
        <v>0</v>
      </c>
      <c r="BG121" s="16">
        <f t="shared" si="41"/>
        <v>0</v>
      </c>
      <c r="BH121" s="16">
        <f t="shared" si="41"/>
        <v>0</v>
      </c>
      <c r="BJ121" s="16">
        <f t="shared" si="31"/>
        <v>0</v>
      </c>
      <c r="BK121" s="16">
        <f t="shared" si="32"/>
        <v>2.4402607734854507</v>
      </c>
    </row>
    <row r="122" spans="1:63" x14ac:dyDescent="0.35">
      <c r="A122" s="4">
        <v>41746</v>
      </c>
      <c r="B122" s="16">
        <v>-12.222222222222221</v>
      </c>
      <c r="C122" s="16">
        <v>-7.7777777777777777</v>
      </c>
      <c r="D122" s="18">
        <v>4.5</v>
      </c>
      <c r="E122" s="18">
        <v>20.3</v>
      </c>
      <c r="G122" s="1">
        <f t="shared" si="27"/>
        <v>16.3</v>
      </c>
      <c r="H122" s="16">
        <f t="shared" si="28"/>
        <v>-10.377777777777778</v>
      </c>
      <c r="I122" s="16">
        <f t="shared" si="29"/>
        <v>4.4444444444444438</v>
      </c>
      <c r="J122" s="16">
        <f t="shared" si="30"/>
        <v>2.6000000000000005</v>
      </c>
      <c r="K122" s="16"/>
      <c r="L122" s="16">
        <f t="shared" si="46"/>
        <v>-11.561542923506721</v>
      </c>
      <c r="M122" s="16">
        <f t="shared" si="46"/>
        <v>-11.766390568761263</v>
      </c>
      <c r="N122" s="16">
        <f t="shared" si="46"/>
        <v>-11.954121599609589</v>
      </c>
      <c r="O122" s="16">
        <f t="shared" si="46"/>
        <v>-12.128421765528808</v>
      </c>
      <c r="P122" s="16">
        <f t="shared" si="46"/>
        <v>-11.926622075277056</v>
      </c>
      <c r="Q122" s="16">
        <f t="shared" si="46"/>
        <v>-11.340652230297254</v>
      </c>
      <c r="R122" s="16">
        <f t="shared" si="46"/>
        <v>-10.770281182718165</v>
      </c>
      <c r="S122" s="16">
        <f t="shared" si="46"/>
        <v>-10.225601270636494</v>
      </c>
      <c r="T122" s="16">
        <f t="shared" si="46"/>
        <v>-9.7162502445140611</v>
      </c>
      <c r="U122" s="16">
        <f t="shared" si="46"/>
        <v>-9.2512407335636428</v>
      </c>
      <c r="V122" s="16">
        <f t="shared" si="46"/>
        <v>-8.8388007732414806</v>
      </c>
      <c r="W122" s="16">
        <f t="shared" si="46"/>
        <v>-8.4862282156069195</v>
      </c>
      <c r="X122" s="16">
        <f t="shared" si="46"/>
        <v>-8.1997615986614427</v>
      </c>
      <c r="Y122" s="16">
        <f t="shared" si="46"/>
        <v>-7.9844697595487002</v>
      </c>
      <c r="Z122" s="16">
        <f t="shared" si="46"/>
        <v>-7.8441621448368748</v>
      </c>
      <c r="AA122" s="16">
        <f t="shared" si="46"/>
        <v>-7.7813214048835251</v>
      </c>
      <c r="AB122" s="16">
        <f t="shared" si="46"/>
        <v>-7.875394162998294</v>
      </c>
      <c r="AC122" s="16">
        <f t="shared" si="46"/>
        <v>-8.3359537574878395</v>
      </c>
      <c r="AD122" s="16">
        <f t="shared" si="46"/>
        <v>-9.1073625498856945</v>
      </c>
      <c r="AE122" s="16">
        <f t="shared" si="46"/>
        <v>-10.072180544387399</v>
      </c>
      <c r="AF122" s="16">
        <f t="shared" si="46"/>
        <v>-11.565953487685691</v>
      </c>
      <c r="AG122" s="16">
        <f t="shared" si="46"/>
        <v>-12.229415886490401</v>
      </c>
      <c r="AH122" s="16">
        <f t="shared" si="46"/>
        <v>-12.711308547589596</v>
      </c>
      <c r="AI122" s="16">
        <f t="shared" si="46"/>
        <v>-13.109474690262802</v>
      </c>
      <c r="AK122" s="16">
        <f t="shared" si="45"/>
        <v>0</v>
      </c>
      <c r="AL122" s="16">
        <f t="shared" si="45"/>
        <v>0</v>
      </c>
      <c r="AM122" s="16">
        <f t="shared" si="45"/>
        <v>0</v>
      </c>
      <c r="AN122" s="16">
        <f t="shared" si="45"/>
        <v>0</v>
      </c>
      <c r="AO122" s="16">
        <f t="shared" si="45"/>
        <v>0</v>
      </c>
      <c r="AP122" s="16">
        <f t="shared" si="45"/>
        <v>0</v>
      </c>
      <c r="AQ122" s="16">
        <f t="shared" si="45"/>
        <v>0</v>
      </c>
      <c r="AR122" s="16">
        <f t="shared" si="45"/>
        <v>0</v>
      </c>
      <c r="AS122" s="16">
        <f t="shared" si="45"/>
        <v>0</v>
      </c>
      <c r="AT122" s="16">
        <f t="shared" si="45"/>
        <v>0</v>
      </c>
      <c r="AU122" s="16">
        <f t="shared" si="45"/>
        <v>0</v>
      </c>
      <c r="AV122" s="16">
        <f t="shared" si="45"/>
        <v>0</v>
      </c>
      <c r="AW122" s="16">
        <f t="shared" si="45"/>
        <v>0</v>
      </c>
      <c r="AX122" s="16">
        <f t="shared" si="45"/>
        <v>0</v>
      </c>
      <c r="AY122" s="16">
        <f t="shared" si="45"/>
        <v>0</v>
      </c>
      <c r="AZ122" s="16">
        <f t="shared" si="41"/>
        <v>0</v>
      </c>
      <c r="BA122" s="16">
        <f t="shared" si="41"/>
        <v>0</v>
      </c>
      <c r="BB122" s="16">
        <f t="shared" si="41"/>
        <v>0</v>
      </c>
      <c r="BC122" s="16">
        <f t="shared" si="41"/>
        <v>0</v>
      </c>
      <c r="BD122" s="16">
        <f t="shared" si="41"/>
        <v>0</v>
      </c>
      <c r="BE122" s="16">
        <f t="shared" si="41"/>
        <v>0</v>
      </c>
      <c r="BF122" s="16">
        <f t="shared" si="41"/>
        <v>0</v>
      </c>
      <c r="BG122" s="16">
        <f t="shared" si="41"/>
        <v>0</v>
      </c>
      <c r="BH122" s="16">
        <f t="shared" si="41"/>
        <v>0</v>
      </c>
      <c r="BJ122" s="16">
        <f t="shared" si="31"/>
        <v>0</v>
      </c>
      <c r="BK122" s="16">
        <f t="shared" si="32"/>
        <v>2.4402607734854507</v>
      </c>
    </row>
    <row r="123" spans="1:63" x14ac:dyDescent="0.35">
      <c r="A123" s="4">
        <v>41747</v>
      </c>
      <c r="B123" s="16">
        <v>-14.444444444444445</v>
      </c>
      <c r="C123" s="16">
        <v>-5</v>
      </c>
      <c r="D123" s="18">
        <v>4.416666666666667</v>
      </c>
      <c r="E123" s="18">
        <v>20.350000000000001</v>
      </c>
      <c r="G123" s="1">
        <f t="shared" si="27"/>
        <v>16.350000000000001</v>
      </c>
      <c r="H123" s="16">
        <f t="shared" si="28"/>
        <v>-10.416666666666668</v>
      </c>
      <c r="I123" s="16">
        <f t="shared" si="29"/>
        <v>9.4444444444444446</v>
      </c>
      <c r="J123" s="16">
        <f t="shared" si="30"/>
        <v>5.4166666666666679</v>
      </c>
      <c r="K123" s="16"/>
      <c r="L123" s="16">
        <f t="shared" si="46"/>
        <v>-13.456571403486052</v>
      </c>
      <c r="M123" s="16">
        <f t="shared" si="46"/>
        <v>-13.768319380195241</v>
      </c>
      <c r="N123" s="16">
        <f t="shared" si="46"/>
        <v>-14.053723169883767</v>
      </c>
      <c r="O123" s="16">
        <f t="shared" si="46"/>
        <v>-14.318510792556491</v>
      </c>
      <c r="P123" s="16">
        <f t="shared" si="46"/>
        <v>-13.719967661613502</v>
      </c>
      <c r="Q123" s="16">
        <f t="shared" si="46"/>
        <v>-12.490292952680599</v>
      </c>
      <c r="R123" s="16">
        <f t="shared" si="46"/>
        <v>-11.294428407444114</v>
      </c>
      <c r="S123" s="16">
        <f t="shared" si="46"/>
        <v>-10.153064528254349</v>
      </c>
      <c r="T123" s="16">
        <f t="shared" si="46"/>
        <v>-9.0859488627068856</v>
      </c>
      <c r="U123" s="16">
        <f t="shared" si="46"/>
        <v>-8.1115443372878424</v>
      </c>
      <c r="V123" s="16">
        <f t="shared" si="46"/>
        <v>-7.246709817161868</v>
      </c>
      <c r="W123" s="16">
        <f t="shared" si="46"/>
        <v>-6.5064084189650124</v>
      </c>
      <c r="X123" s="16">
        <f t="shared" si="46"/>
        <v>-5.9034486232901155</v>
      </c>
      <c r="Y123" s="16">
        <f t="shared" si="46"/>
        <v>-5.448262666061586</v>
      </c>
      <c r="Z123" s="16">
        <f t="shared" si="46"/>
        <v>-5.1487260430079189</v>
      </c>
      <c r="AA123" s="16">
        <f t="shared" si="46"/>
        <v>-5.0100212501132759</v>
      </c>
      <c r="AB123" s="16">
        <f t="shared" si="46"/>
        <v>-5.1755049163819251</v>
      </c>
      <c r="AC123" s="16">
        <f t="shared" si="46"/>
        <v>-6.0978464587311674</v>
      </c>
      <c r="AD123" s="16">
        <f t="shared" si="46"/>
        <v>-7.6776892275359145</v>
      </c>
      <c r="AE123" s="16">
        <f t="shared" si="46"/>
        <v>-9.6745164825560028</v>
      </c>
      <c r="AF123" s="16">
        <f t="shared" si="46"/>
        <v>-12.821621703928674</v>
      </c>
      <c r="AG123" s="16">
        <f t="shared" si="46"/>
        <v>-14.248373337342413</v>
      </c>
      <c r="AH123" s="16">
        <f t="shared" si="46"/>
        <v>-15.272605637550681</v>
      </c>
      <c r="AI123" s="16">
        <f t="shared" si="46"/>
        <v>-16.115641185630512</v>
      </c>
      <c r="AK123" s="16">
        <f t="shared" si="45"/>
        <v>0</v>
      </c>
      <c r="AL123" s="16">
        <f t="shared" si="45"/>
        <v>0</v>
      </c>
      <c r="AM123" s="16">
        <f t="shared" si="45"/>
        <v>0</v>
      </c>
      <c r="AN123" s="16">
        <f t="shared" si="45"/>
        <v>0</v>
      </c>
      <c r="AO123" s="16">
        <f t="shared" si="45"/>
        <v>0</v>
      </c>
      <c r="AP123" s="16">
        <f t="shared" si="45"/>
        <v>0</v>
      </c>
      <c r="AQ123" s="16">
        <f t="shared" si="45"/>
        <v>0</v>
      </c>
      <c r="AR123" s="16">
        <f t="shared" si="45"/>
        <v>0</v>
      </c>
      <c r="AS123" s="16">
        <f t="shared" si="45"/>
        <v>0</v>
      </c>
      <c r="AT123" s="16">
        <f t="shared" si="45"/>
        <v>0</v>
      </c>
      <c r="AU123" s="16">
        <f t="shared" si="45"/>
        <v>0</v>
      </c>
      <c r="AV123" s="16">
        <f t="shared" si="45"/>
        <v>0</v>
      </c>
      <c r="AW123" s="16">
        <f t="shared" si="45"/>
        <v>0</v>
      </c>
      <c r="AX123" s="16">
        <f t="shared" si="45"/>
        <v>0</v>
      </c>
      <c r="AY123" s="16">
        <f t="shared" si="45"/>
        <v>0</v>
      </c>
      <c r="AZ123" s="16">
        <f t="shared" si="41"/>
        <v>0</v>
      </c>
      <c r="BA123" s="16">
        <f t="shared" si="41"/>
        <v>0</v>
      </c>
      <c r="BB123" s="16">
        <f t="shared" si="41"/>
        <v>0</v>
      </c>
      <c r="BC123" s="16">
        <f t="shared" si="41"/>
        <v>0</v>
      </c>
      <c r="BD123" s="16">
        <f t="shared" si="41"/>
        <v>0</v>
      </c>
      <c r="BE123" s="16">
        <f t="shared" si="41"/>
        <v>0</v>
      </c>
      <c r="BF123" s="16">
        <f t="shared" si="41"/>
        <v>0</v>
      </c>
      <c r="BG123" s="16">
        <f t="shared" si="41"/>
        <v>0</v>
      </c>
      <c r="BH123" s="16">
        <f t="shared" si="41"/>
        <v>0</v>
      </c>
      <c r="BJ123" s="16">
        <f t="shared" si="31"/>
        <v>0</v>
      </c>
      <c r="BK123" s="16">
        <f t="shared" si="32"/>
        <v>2.4402607734854507</v>
      </c>
    </row>
    <row r="124" spans="1:63" x14ac:dyDescent="0.35">
      <c r="A124" s="4">
        <v>41748</v>
      </c>
      <c r="B124" s="16">
        <v>-18.888888888888889</v>
      </c>
      <c r="C124" s="16">
        <v>-6.1111111111111107</v>
      </c>
      <c r="D124" s="18">
        <v>4.3499999999999996</v>
      </c>
      <c r="E124" s="18">
        <v>20.416666666666668</v>
      </c>
      <c r="G124" s="1">
        <f t="shared" si="27"/>
        <v>16.416666666666668</v>
      </c>
      <c r="H124" s="16">
        <f t="shared" si="28"/>
        <v>-10.444444444444443</v>
      </c>
      <c r="I124" s="16">
        <f t="shared" si="29"/>
        <v>12.777777777777779</v>
      </c>
      <c r="J124" s="16">
        <f t="shared" si="30"/>
        <v>4.3333333333333321</v>
      </c>
      <c r="K124" s="16"/>
      <c r="L124" s="16">
        <f t="shared" si="46"/>
        <v>-16.849121707057414</v>
      </c>
      <c r="M124" s="16">
        <f t="shared" si="46"/>
        <v>-17.507128226078535</v>
      </c>
      <c r="N124" s="16">
        <f t="shared" si="46"/>
        <v>-18.109053318697782</v>
      </c>
      <c r="O124" s="16">
        <f t="shared" si="46"/>
        <v>-18.667180570854427</v>
      </c>
      <c r="P124" s="16">
        <f t="shared" si="46"/>
        <v>-17.808990502502407</v>
      </c>
      <c r="Q124" s="16">
        <f t="shared" si="46"/>
        <v>-16.165389362794087</v>
      </c>
      <c r="R124" s="16">
        <f t="shared" si="46"/>
        <v>-14.567875287567011</v>
      </c>
      <c r="S124" s="16">
        <f t="shared" si="46"/>
        <v>-13.04348141322868</v>
      </c>
      <c r="T124" s="16">
        <f t="shared" si="46"/>
        <v>-11.61800353599947</v>
      </c>
      <c r="U124" s="16">
        <f t="shared" si="46"/>
        <v>-10.315563595396906</v>
      </c>
      <c r="V124" s="16">
        <f t="shared" si="46"/>
        <v>-9.1582014827264064</v>
      </c>
      <c r="W124" s="16">
        <f t="shared" si="46"/>
        <v>-8.1655020819961095</v>
      </c>
      <c r="X124" s="16">
        <f t="shared" si="46"/>
        <v>-7.3542638544701369</v>
      </c>
      <c r="Y124" s="16">
        <f t="shared" si="46"/>
        <v>-6.7382145750731457</v>
      </c>
      <c r="Z124" s="16">
        <f t="shared" si="46"/>
        <v>-6.3277790309553286</v>
      </c>
      <c r="AA124" s="16">
        <f t="shared" si="46"/>
        <v>-6.1299026132232051</v>
      </c>
      <c r="AB124" s="16">
        <f t="shared" si="46"/>
        <v>-6.2243108675759977</v>
      </c>
      <c r="AC124" s="16">
        <f t="shared" si="46"/>
        <v>-6.9221088112141098</v>
      </c>
      <c r="AD124" s="16">
        <f t="shared" si="46"/>
        <v>-8.1561504249595131</v>
      </c>
      <c r="AE124" s="16">
        <f t="shared" si="46"/>
        <v>-9.7385640597345553</v>
      </c>
      <c r="AF124" s="16">
        <f t="shared" si="46"/>
        <v>-12.2823274898525</v>
      </c>
      <c r="AG124" s="16">
        <f t="shared" si="46"/>
        <v>-13.472373196280532</v>
      </c>
      <c r="AH124" s="16">
        <f t="shared" si="46"/>
        <v>-14.312116995707401</v>
      </c>
      <c r="AI124" s="16">
        <f t="shared" si="46"/>
        <v>-14.999598602251858</v>
      </c>
      <c r="AK124" s="16">
        <f t="shared" si="45"/>
        <v>0</v>
      </c>
      <c r="AL124" s="16">
        <f t="shared" si="45"/>
        <v>0</v>
      </c>
      <c r="AM124" s="16">
        <f t="shared" si="45"/>
        <v>0</v>
      </c>
      <c r="AN124" s="16">
        <f t="shared" si="45"/>
        <v>0</v>
      </c>
      <c r="AO124" s="16">
        <f t="shared" si="45"/>
        <v>0</v>
      </c>
      <c r="AP124" s="16">
        <f t="shared" si="45"/>
        <v>0</v>
      </c>
      <c r="AQ124" s="16">
        <f t="shared" si="45"/>
        <v>0</v>
      </c>
      <c r="AR124" s="16">
        <f t="shared" si="45"/>
        <v>0</v>
      </c>
      <c r="AS124" s="16">
        <f t="shared" si="45"/>
        <v>0</v>
      </c>
      <c r="AT124" s="16">
        <f t="shared" si="45"/>
        <v>0</v>
      </c>
      <c r="AU124" s="16">
        <f t="shared" si="45"/>
        <v>0</v>
      </c>
      <c r="AV124" s="16">
        <f t="shared" si="45"/>
        <v>0</v>
      </c>
      <c r="AW124" s="16">
        <f t="shared" si="45"/>
        <v>0</v>
      </c>
      <c r="AX124" s="16">
        <f t="shared" si="45"/>
        <v>0</v>
      </c>
      <c r="AY124" s="16">
        <f t="shared" si="45"/>
        <v>0</v>
      </c>
      <c r="AZ124" s="16">
        <f t="shared" si="41"/>
        <v>0</v>
      </c>
      <c r="BA124" s="16">
        <f t="shared" si="41"/>
        <v>0</v>
      </c>
      <c r="BB124" s="16">
        <f t="shared" si="41"/>
        <v>0</v>
      </c>
      <c r="BC124" s="16">
        <f t="shared" si="41"/>
        <v>0</v>
      </c>
      <c r="BD124" s="16">
        <f t="shared" si="41"/>
        <v>0</v>
      </c>
      <c r="BE124" s="16">
        <f t="shared" si="41"/>
        <v>0</v>
      </c>
      <c r="BF124" s="16">
        <f t="shared" si="41"/>
        <v>0</v>
      </c>
      <c r="BG124" s="16">
        <f t="shared" si="41"/>
        <v>0</v>
      </c>
      <c r="BH124" s="16">
        <f t="shared" si="41"/>
        <v>0</v>
      </c>
      <c r="BJ124" s="16">
        <f t="shared" si="31"/>
        <v>0</v>
      </c>
      <c r="BK124" s="16">
        <f t="shared" si="32"/>
        <v>2.4402607734854507</v>
      </c>
    </row>
    <row r="125" spans="1:63" x14ac:dyDescent="0.35">
      <c r="A125" s="4">
        <v>41749</v>
      </c>
      <c r="B125" s="16">
        <v>-17.222222222222221</v>
      </c>
      <c r="C125" s="16">
        <v>-8.3333333333333339</v>
      </c>
      <c r="D125" s="18">
        <v>4.2833333333333332</v>
      </c>
      <c r="E125" s="18">
        <v>20.483333333333334</v>
      </c>
      <c r="G125" s="1">
        <f t="shared" si="27"/>
        <v>16.483333333333334</v>
      </c>
      <c r="H125" s="16">
        <f t="shared" si="28"/>
        <v>-12.450000000000001</v>
      </c>
      <c r="I125" s="16">
        <f t="shared" si="29"/>
        <v>8.8888888888888875</v>
      </c>
      <c r="J125" s="16">
        <f t="shared" si="30"/>
        <v>4.1166666666666671</v>
      </c>
      <c r="K125" s="16"/>
      <c r="L125" s="16">
        <f t="shared" si="46"/>
        <v>-15.596140072001205</v>
      </c>
      <c r="M125" s="16">
        <f t="shared" si="46"/>
        <v>-16.130436554585355</v>
      </c>
      <c r="N125" s="16">
        <f t="shared" si="46"/>
        <v>-16.618668664067663</v>
      </c>
      <c r="O125" s="16">
        <f t="shared" si="46"/>
        <v>-17.071026002969113</v>
      </c>
      <c r="P125" s="16">
        <f t="shared" si="46"/>
        <v>-16.403176284559166</v>
      </c>
      <c r="Q125" s="16">
        <f t="shared" si="46"/>
        <v>-15.273492462845152</v>
      </c>
      <c r="R125" s="16">
        <f t="shared" si="46"/>
        <v>-14.176069183609219</v>
      </c>
      <c r="S125" s="16">
        <f t="shared" si="46"/>
        <v>-13.129073907037093</v>
      </c>
      <c r="T125" s="16">
        <f t="shared" si="46"/>
        <v>-12.149839275293076</v>
      </c>
      <c r="U125" s="16">
        <f t="shared" si="46"/>
        <v>-11.254576176665488</v>
      </c>
      <c r="V125" s="16">
        <f t="shared" si="46"/>
        <v>-10.458105379956855</v>
      </c>
      <c r="W125" s="16">
        <f t="shared" si="46"/>
        <v>-9.7736121818180521</v>
      </c>
      <c r="X125" s="16">
        <f t="shared" si="46"/>
        <v>-9.2124281287543131</v>
      </c>
      <c r="Y125" s="16">
        <f t="shared" si="46"/>
        <v>-8.7838434273193009</v>
      </c>
      <c r="Z125" s="16">
        <f t="shared" si="46"/>
        <v>-8.494953147981132</v>
      </c>
      <c r="AA125" s="16">
        <f t="shared" si="46"/>
        <v>-8.3505397687017986</v>
      </c>
      <c r="AB125" s="16">
        <f t="shared" si="46"/>
        <v>-8.4177767894819056</v>
      </c>
      <c r="AC125" s="16">
        <f t="shared" si="46"/>
        <v>-9.0421589861468501</v>
      </c>
      <c r="AD125" s="16">
        <f t="shared" si="46"/>
        <v>-10.185354085015216</v>
      </c>
      <c r="AE125" s="16">
        <f t="shared" si="46"/>
        <v>-11.673320995373681</v>
      </c>
      <c r="AF125" s="16">
        <f t="shared" si="46"/>
        <v>-14.107176825068832</v>
      </c>
      <c r="AG125" s="16">
        <f t="shared" si="46"/>
        <v>-15.2892831199295</v>
      </c>
      <c r="AH125" s="16">
        <f t="shared" si="46"/>
        <v>-16.107433832714953</v>
      </c>
      <c r="AI125" s="16">
        <f t="shared" si="46"/>
        <v>-16.773437966047318</v>
      </c>
      <c r="AK125" s="16">
        <f t="shared" si="45"/>
        <v>0</v>
      </c>
      <c r="AL125" s="16">
        <f t="shared" si="45"/>
        <v>0</v>
      </c>
      <c r="AM125" s="16">
        <f t="shared" si="45"/>
        <v>0</v>
      </c>
      <c r="AN125" s="16">
        <f t="shared" si="45"/>
        <v>0</v>
      </c>
      <c r="AO125" s="16">
        <f t="shared" si="45"/>
        <v>0</v>
      </c>
      <c r="AP125" s="16">
        <f t="shared" si="45"/>
        <v>0</v>
      </c>
      <c r="AQ125" s="16">
        <f t="shared" si="45"/>
        <v>0</v>
      </c>
      <c r="AR125" s="16">
        <f t="shared" si="45"/>
        <v>0</v>
      </c>
      <c r="AS125" s="16">
        <f t="shared" si="45"/>
        <v>0</v>
      </c>
      <c r="AT125" s="16">
        <f t="shared" si="45"/>
        <v>0</v>
      </c>
      <c r="AU125" s="16">
        <f t="shared" si="45"/>
        <v>0</v>
      </c>
      <c r="AV125" s="16">
        <f t="shared" si="45"/>
        <v>0</v>
      </c>
      <c r="AW125" s="16">
        <f t="shared" si="45"/>
        <v>0</v>
      </c>
      <c r="AX125" s="16">
        <f t="shared" si="45"/>
        <v>0</v>
      </c>
      <c r="AY125" s="16">
        <f t="shared" si="45"/>
        <v>0</v>
      </c>
      <c r="AZ125" s="16">
        <f t="shared" si="41"/>
        <v>0</v>
      </c>
      <c r="BA125" s="16">
        <f t="shared" si="41"/>
        <v>0</v>
      </c>
      <c r="BB125" s="16">
        <f t="shared" si="41"/>
        <v>0</v>
      </c>
      <c r="BC125" s="16">
        <f t="shared" si="41"/>
        <v>0</v>
      </c>
      <c r="BD125" s="16">
        <f t="shared" si="41"/>
        <v>0</v>
      </c>
      <c r="BE125" s="16">
        <f t="shared" si="41"/>
        <v>0</v>
      </c>
      <c r="BF125" s="16">
        <f t="shared" si="41"/>
        <v>0</v>
      </c>
      <c r="BG125" s="16">
        <f t="shared" si="41"/>
        <v>0</v>
      </c>
      <c r="BH125" s="16">
        <f t="shared" si="41"/>
        <v>0</v>
      </c>
      <c r="BJ125" s="16">
        <f t="shared" si="31"/>
        <v>0</v>
      </c>
      <c r="BK125" s="16">
        <f t="shared" si="32"/>
        <v>2.4402607734854507</v>
      </c>
    </row>
    <row r="126" spans="1:63" x14ac:dyDescent="0.35">
      <c r="A126" s="4">
        <v>41750</v>
      </c>
      <c r="B126" s="16">
        <v>-18.888888888888889</v>
      </c>
      <c r="C126" s="16">
        <v>-8.3333333333333339</v>
      </c>
      <c r="D126" s="18">
        <v>4.2166666666666668</v>
      </c>
      <c r="E126" s="18">
        <v>20.55</v>
      </c>
      <c r="G126" s="1">
        <f t="shared" si="27"/>
        <v>16.55</v>
      </c>
      <c r="H126" s="16">
        <f t="shared" si="28"/>
        <v>-10.933333333333334</v>
      </c>
      <c r="I126" s="16">
        <f t="shared" si="29"/>
        <v>10.555555555555555</v>
      </c>
      <c r="J126" s="16">
        <f t="shared" si="30"/>
        <v>2.5999999999999996</v>
      </c>
      <c r="K126" s="16"/>
      <c r="L126" s="16">
        <f t="shared" si="46"/>
        <v>-17.349735651219437</v>
      </c>
      <c r="M126" s="16">
        <f t="shared" si="46"/>
        <v>-17.865044141777808</v>
      </c>
      <c r="N126" s="16">
        <f t="shared" si="46"/>
        <v>-18.335405394955689</v>
      </c>
      <c r="O126" s="16">
        <f t="shared" si="46"/>
        <v>-18.770861513159808</v>
      </c>
      <c r="P126" s="16">
        <f t="shared" si="46"/>
        <v>-17.837541065701089</v>
      </c>
      <c r="Q126" s="16">
        <f t="shared" si="46"/>
        <v>-16.51197982765029</v>
      </c>
      <c r="R126" s="16">
        <f t="shared" si="46"/>
        <v>-15.224922447250021</v>
      </c>
      <c r="S126" s="16">
        <f t="shared" si="46"/>
        <v>-13.997218133656464</v>
      </c>
      <c r="T126" s="16">
        <f t="shared" si="46"/>
        <v>-12.848754628011434</v>
      </c>
      <c r="U126" s="16">
        <f t="shared" si="46"/>
        <v>-11.79813603934851</v>
      </c>
      <c r="V126" s="16">
        <f t="shared" si="46"/>
        <v>-10.862381474221898</v>
      </c>
      <c r="W126" s="16">
        <f t="shared" si="46"/>
        <v>-10.056649341995683</v>
      </c>
      <c r="X126" s="16">
        <f t="shared" si="46"/>
        <v>-9.3939918018078092</v>
      </c>
      <c r="Y126" s="16">
        <f t="shared" si="46"/>
        <v>-8.8851433289541646</v>
      </c>
      <c r="Z126" s="16">
        <f t="shared" si="46"/>
        <v>-8.5383468257333455</v>
      </c>
      <c r="AA126" s="16">
        <f t="shared" si="46"/>
        <v>-8.3592200936050212</v>
      </c>
      <c r="AB126" s="16">
        <f t="shared" si="46"/>
        <v>-8.3738242562996152</v>
      </c>
      <c r="AC126" s="16">
        <f t="shared" si="46"/>
        <v>-8.7435685256709874</v>
      </c>
      <c r="AD126" s="16">
        <f t="shared" si="46"/>
        <v>-9.4466846367415407</v>
      </c>
      <c r="AE126" s="16">
        <f t="shared" si="46"/>
        <v>-10.3761295353642</v>
      </c>
      <c r="AF126" s="16">
        <f t="shared" si="46"/>
        <v>-11.918572214099775</v>
      </c>
      <c r="AG126" s="16">
        <f t="shared" si="46"/>
        <v>-12.701891249108012</v>
      </c>
      <c r="AH126" s="16">
        <f t="shared" si="46"/>
        <v>-13.2322240551217</v>
      </c>
      <c r="AI126" s="16">
        <f t="shared" si="46"/>
        <v>-13.661336265883076</v>
      </c>
      <c r="AK126" s="16">
        <f t="shared" si="45"/>
        <v>0</v>
      </c>
      <c r="AL126" s="16">
        <f t="shared" si="45"/>
        <v>0</v>
      </c>
      <c r="AM126" s="16">
        <f t="shared" si="45"/>
        <v>0</v>
      </c>
      <c r="AN126" s="16">
        <f t="shared" si="45"/>
        <v>0</v>
      </c>
      <c r="AO126" s="16">
        <f t="shared" si="45"/>
        <v>0</v>
      </c>
      <c r="AP126" s="16">
        <f t="shared" si="45"/>
        <v>0</v>
      </c>
      <c r="AQ126" s="16">
        <f t="shared" si="45"/>
        <v>0</v>
      </c>
      <c r="AR126" s="16">
        <f t="shared" si="45"/>
        <v>0</v>
      </c>
      <c r="AS126" s="16">
        <f t="shared" si="45"/>
        <v>0</v>
      </c>
      <c r="AT126" s="16">
        <f t="shared" si="45"/>
        <v>0</v>
      </c>
      <c r="AU126" s="16">
        <f t="shared" si="45"/>
        <v>0</v>
      </c>
      <c r="AV126" s="16">
        <f t="shared" si="45"/>
        <v>0</v>
      </c>
      <c r="AW126" s="16">
        <f t="shared" si="45"/>
        <v>0</v>
      </c>
      <c r="AX126" s="16">
        <f t="shared" si="45"/>
        <v>0</v>
      </c>
      <c r="AY126" s="16">
        <f t="shared" si="45"/>
        <v>0</v>
      </c>
      <c r="AZ126" s="16">
        <f t="shared" si="41"/>
        <v>0</v>
      </c>
      <c r="BA126" s="16">
        <f t="shared" si="41"/>
        <v>0</v>
      </c>
      <c r="BB126" s="16">
        <f t="shared" si="41"/>
        <v>0</v>
      </c>
      <c r="BC126" s="16">
        <f t="shared" si="41"/>
        <v>0</v>
      </c>
      <c r="BD126" s="16">
        <f t="shared" si="41"/>
        <v>0</v>
      </c>
      <c r="BE126" s="16">
        <f t="shared" si="41"/>
        <v>0</v>
      </c>
      <c r="BF126" s="16">
        <f t="shared" si="41"/>
        <v>0</v>
      </c>
      <c r="BG126" s="16">
        <f t="shared" si="41"/>
        <v>0</v>
      </c>
      <c r="BH126" s="16">
        <f t="shared" si="41"/>
        <v>0</v>
      </c>
      <c r="BJ126" s="16">
        <f t="shared" si="31"/>
        <v>0</v>
      </c>
      <c r="BK126" s="16">
        <f t="shared" si="32"/>
        <v>2.4402607734854507</v>
      </c>
    </row>
    <row r="127" spans="1:63" x14ac:dyDescent="0.35">
      <c r="A127" s="4">
        <v>41751</v>
      </c>
      <c r="B127" s="16">
        <v>-15</v>
      </c>
      <c r="C127" s="16">
        <v>-6.1111111111111107</v>
      </c>
      <c r="D127" s="18">
        <v>4.1500000000000004</v>
      </c>
      <c r="E127" s="18">
        <v>20.6</v>
      </c>
      <c r="G127" s="1">
        <f t="shared" si="27"/>
        <v>16.600000000000001</v>
      </c>
      <c r="H127" s="16">
        <f t="shared" si="28"/>
        <v>-7.6277777777777773</v>
      </c>
      <c r="I127" s="16">
        <f t="shared" si="29"/>
        <v>8.8888888888888893</v>
      </c>
      <c r="J127" s="16">
        <f t="shared" si="30"/>
        <v>1.5166666666666666</v>
      </c>
      <c r="K127" s="16"/>
      <c r="L127" s="16">
        <f t="shared" si="46"/>
        <v>-14.031575003906395</v>
      </c>
      <c r="M127" s="16">
        <f t="shared" si="46"/>
        <v>-14.362065299899212</v>
      </c>
      <c r="N127" s="16">
        <f t="shared" si="46"/>
        <v>-14.663387535060982</v>
      </c>
      <c r="O127" s="16">
        <f t="shared" si="46"/>
        <v>-14.942124397619605</v>
      </c>
      <c r="P127" s="16">
        <f t="shared" si="46"/>
        <v>-14.048554025424558</v>
      </c>
      <c r="Q127" s="16">
        <f t="shared" si="46"/>
        <v>-12.944019060696951</v>
      </c>
      <c r="R127" s="16">
        <f t="shared" si="46"/>
        <v>-11.872168754383706</v>
      </c>
      <c r="S127" s="16">
        <f t="shared" si="46"/>
        <v>-10.850042691076037</v>
      </c>
      <c r="T127" s="16">
        <f t="shared" si="46"/>
        <v>-9.8938899714328983</v>
      </c>
      <c r="U127" s="16">
        <f t="shared" si="46"/>
        <v>-9.0189108944629428</v>
      </c>
      <c r="V127" s="16">
        <f t="shared" si="46"/>
        <v>-8.2390153129784132</v>
      </c>
      <c r="W127" s="16">
        <f t="shared" si="46"/>
        <v>-7.5666015037300296</v>
      </c>
      <c r="X127" s="16">
        <f t="shared" si="46"/>
        <v>-7.0123590676028256</v>
      </c>
      <c r="Y127" s="16">
        <f t="shared" si="46"/>
        <v>-6.5850989932384092</v>
      </c>
      <c r="Z127" s="16">
        <f t="shared" si="46"/>
        <v>-6.2916135856225601</v>
      </c>
      <c r="AA127" s="16">
        <f t="shared" si="46"/>
        <v>-6.1365684864030925</v>
      </c>
      <c r="AB127" s="16">
        <f t="shared" si="46"/>
        <v>-6.1297837945418188</v>
      </c>
      <c r="AC127" s="16">
        <f t="shared" si="46"/>
        <v>-6.3346068618407365</v>
      </c>
      <c r="AD127" s="16">
        <f t="shared" si="46"/>
        <v>-6.7363034784675255</v>
      </c>
      <c r="AE127" s="16">
        <f t="shared" si="46"/>
        <v>-7.2737189759296532</v>
      </c>
      <c r="AF127" s="16">
        <f t="shared" si="46"/>
        <v>-8.1738019759464038</v>
      </c>
      <c r="AG127" s="16">
        <f t="shared" si="46"/>
        <v>-8.6492955149952575</v>
      </c>
      <c r="AH127" s="16">
        <f t="shared" si="46"/>
        <v>-8.9652584505032387</v>
      </c>
      <c r="AI127" s="16">
        <f t="shared" si="46"/>
        <v>-9.2196981942491476</v>
      </c>
      <c r="AK127" s="16">
        <f t="shared" si="45"/>
        <v>0</v>
      </c>
      <c r="AL127" s="16">
        <f t="shared" si="45"/>
        <v>0</v>
      </c>
      <c r="AM127" s="16">
        <f t="shared" si="45"/>
        <v>0</v>
      </c>
      <c r="AN127" s="16">
        <f t="shared" si="45"/>
        <v>0</v>
      </c>
      <c r="AO127" s="16">
        <f t="shared" si="45"/>
        <v>0</v>
      </c>
      <c r="AP127" s="16">
        <f t="shared" si="45"/>
        <v>0</v>
      </c>
      <c r="AQ127" s="16">
        <f t="shared" si="45"/>
        <v>0</v>
      </c>
      <c r="AR127" s="16">
        <f t="shared" si="45"/>
        <v>0</v>
      </c>
      <c r="AS127" s="16">
        <f t="shared" si="45"/>
        <v>0</v>
      </c>
      <c r="AT127" s="16">
        <f t="shared" si="45"/>
        <v>0</v>
      </c>
      <c r="AU127" s="16">
        <f t="shared" si="45"/>
        <v>0</v>
      </c>
      <c r="AV127" s="16">
        <f t="shared" si="45"/>
        <v>0</v>
      </c>
      <c r="AW127" s="16">
        <f t="shared" si="45"/>
        <v>0</v>
      </c>
      <c r="AX127" s="16">
        <f t="shared" si="45"/>
        <v>0</v>
      </c>
      <c r="AY127" s="16">
        <f t="shared" si="45"/>
        <v>0</v>
      </c>
      <c r="AZ127" s="16">
        <f t="shared" si="45"/>
        <v>0</v>
      </c>
      <c r="BA127" s="16">
        <f t="shared" si="41"/>
        <v>0</v>
      </c>
      <c r="BB127" s="16">
        <f t="shared" si="41"/>
        <v>0</v>
      </c>
      <c r="BC127" s="16">
        <f t="shared" si="41"/>
        <v>0</v>
      </c>
      <c r="BD127" s="16">
        <f t="shared" si="41"/>
        <v>0</v>
      </c>
      <c r="BE127" s="16">
        <f t="shared" si="41"/>
        <v>0</v>
      </c>
      <c r="BF127" s="16">
        <f t="shared" si="41"/>
        <v>0</v>
      </c>
      <c r="BG127" s="16">
        <f t="shared" si="41"/>
        <v>0</v>
      </c>
      <c r="BH127" s="16">
        <f t="shared" si="41"/>
        <v>0</v>
      </c>
      <c r="BJ127" s="16">
        <f t="shared" si="31"/>
        <v>0</v>
      </c>
      <c r="BK127" s="16">
        <f t="shared" si="32"/>
        <v>2.4402607734854507</v>
      </c>
    </row>
    <row r="128" spans="1:63" x14ac:dyDescent="0.35">
      <c r="A128" s="4">
        <v>41752</v>
      </c>
      <c r="B128" s="16">
        <v>-10</v>
      </c>
      <c r="C128" s="16">
        <v>-3.8888888888888888</v>
      </c>
      <c r="D128" s="18">
        <v>4.083333333333333</v>
      </c>
      <c r="E128" s="18">
        <v>20.666666666666668</v>
      </c>
      <c r="G128" s="1">
        <f t="shared" si="27"/>
        <v>16.666666666666668</v>
      </c>
      <c r="H128" s="16">
        <f t="shared" si="28"/>
        <v>-7.5722222222222211</v>
      </c>
      <c r="I128" s="16">
        <f t="shared" si="29"/>
        <v>6.1111111111111107</v>
      </c>
      <c r="J128" s="16">
        <f t="shared" si="30"/>
        <v>3.6833333333333322</v>
      </c>
      <c r="K128" s="16"/>
      <c r="L128" s="16">
        <f t="shared" si="46"/>
        <v>-9.4387351695577753</v>
      </c>
      <c r="M128" s="16">
        <f t="shared" si="46"/>
        <v>-9.6339987868659698</v>
      </c>
      <c r="N128" s="16">
        <f t="shared" si="46"/>
        <v>-9.8118745704522858</v>
      </c>
      <c r="O128" s="16">
        <f t="shared" si="46"/>
        <v>-9.9763166559391134</v>
      </c>
      <c r="P128" s="16">
        <f t="shared" si="46"/>
        <v>-9.3022375278447882</v>
      </c>
      <c r="Q128" s="16">
        <f t="shared" si="46"/>
        <v>-8.5517636592117725</v>
      </c>
      <c r="R128" s="16">
        <f t="shared" si="46"/>
        <v>-7.823828225510546</v>
      </c>
      <c r="S128" s="16">
        <f t="shared" si="46"/>
        <v>-7.1297598510442972</v>
      </c>
      <c r="T128" s="16">
        <f t="shared" si="46"/>
        <v>-6.4803600979997658</v>
      </c>
      <c r="U128" s="16">
        <f t="shared" si="46"/>
        <v>-5.8857353652197961</v>
      </c>
      <c r="V128" s="16">
        <f t="shared" si="46"/>
        <v>-5.3551396055787555</v>
      </c>
      <c r="W128" s="16">
        <f t="shared" si="46"/>
        <v>-4.8968303096995065</v>
      </c>
      <c r="X128" s="16">
        <f t="shared" si="46"/>
        <v>-4.5179399972909424</v>
      </c>
      <c r="Y128" s="16">
        <f t="shared" si="46"/>
        <v>-4.224365216044899</v>
      </c>
      <c r="Z128" s="16">
        <f t="shared" si="46"/>
        <v>-4.0206747755668051</v>
      </c>
      <c r="AA128" s="16">
        <f t="shared" ref="AA128:AI128" si="47">IF(AA$3&lt;$D128,$H127+($B128-$H127)/(($D127+24)-$E127)^0.5*(AA$3+24-$E127)^0.5,IF(AA$3&lt;=$G128,$B128+$I128*SIN((AA$3-$D128)/($G128-$D128)*PI()/2),IF(AA$3&lt;=$E128,$H128+$J128*SIN(PI()/2+((AA$3-$G128)/4)*PI()/2),$H128+($B129-$H128)/(($D128+24)-$E128)^0.5*(AA$3-$E128)^0.5)))</f>
        <v>-3.9100386444658213</v>
      </c>
      <c r="AB128" s="16">
        <f t="shared" si="47"/>
        <v>-3.92040031616202</v>
      </c>
      <c r="AC128" s="16">
        <f t="shared" si="47"/>
        <v>-4.3823619849495383</v>
      </c>
      <c r="AD128" s="16">
        <f t="shared" si="47"/>
        <v>-5.3299509587067657</v>
      </c>
      <c r="AE128" s="16">
        <f t="shared" si="47"/>
        <v>-6.6189054060946004</v>
      </c>
      <c r="AF128" s="16">
        <f t="shared" si="47"/>
        <v>-8.7935753350739922</v>
      </c>
      <c r="AG128" s="16">
        <f t="shared" si="47"/>
        <v>-10.014928447925765</v>
      </c>
      <c r="AH128" s="16">
        <f t="shared" si="47"/>
        <v>-10.803618821822617</v>
      </c>
      <c r="AI128" s="16">
        <f t="shared" si="47"/>
        <v>-11.434479886170491</v>
      </c>
      <c r="AK128" s="16">
        <f t="shared" si="45"/>
        <v>0</v>
      </c>
      <c r="AL128" s="16">
        <f t="shared" si="45"/>
        <v>0</v>
      </c>
      <c r="AM128" s="16">
        <f t="shared" si="45"/>
        <v>0</v>
      </c>
      <c r="AN128" s="16">
        <f t="shared" si="45"/>
        <v>0</v>
      </c>
      <c r="AO128" s="16">
        <f t="shared" si="45"/>
        <v>0</v>
      </c>
      <c r="AP128" s="16">
        <f t="shared" si="45"/>
        <v>0</v>
      </c>
      <c r="AQ128" s="16">
        <f t="shared" si="45"/>
        <v>0</v>
      </c>
      <c r="AR128" s="16">
        <f t="shared" si="45"/>
        <v>0</v>
      </c>
      <c r="AS128" s="16">
        <f t="shared" si="45"/>
        <v>0</v>
      </c>
      <c r="AT128" s="16">
        <f t="shared" si="45"/>
        <v>0</v>
      </c>
      <c r="AU128" s="16">
        <f t="shared" si="45"/>
        <v>0</v>
      </c>
      <c r="AV128" s="16">
        <f t="shared" si="45"/>
        <v>0</v>
      </c>
      <c r="AW128" s="16">
        <f t="shared" si="45"/>
        <v>0</v>
      </c>
      <c r="AX128" s="16">
        <f t="shared" si="45"/>
        <v>0</v>
      </c>
      <c r="AY128" s="16">
        <f t="shared" si="45"/>
        <v>0</v>
      </c>
      <c r="AZ128" s="16">
        <f t="shared" si="45"/>
        <v>0</v>
      </c>
      <c r="BA128" s="16">
        <f t="shared" si="41"/>
        <v>0</v>
      </c>
      <c r="BB128" s="16">
        <f t="shared" si="41"/>
        <v>0</v>
      </c>
      <c r="BC128" s="16">
        <f t="shared" si="41"/>
        <v>0</v>
      </c>
      <c r="BD128" s="16">
        <f t="shared" si="41"/>
        <v>0</v>
      </c>
      <c r="BE128" s="16">
        <f t="shared" si="41"/>
        <v>0</v>
      </c>
      <c r="BF128" s="16">
        <f t="shared" si="41"/>
        <v>0</v>
      </c>
      <c r="BG128" s="16">
        <f t="shared" si="41"/>
        <v>0</v>
      </c>
      <c r="BH128" s="16">
        <f t="shared" si="41"/>
        <v>0</v>
      </c>
      <c r="BJ128" s="16">
        <f t="shared" si="31"/>
        <v>0</v>
      </c>
      <c r="BK128" s="16">
        <f t="shared" si="32"/>
        <v>2.4402607734854507</v>
      </c>
    </row>
    <row r="129" spans="1:63" x14ac:dyDescent="0.35">
      <c r="A129" s="4">
        <v>41753</v>
      </c>
      <c r="B129" s="16">
        <v>-13.333333333333332</v>
      </c>
      <c r="C129" s="16">
        <v>-3.333333333333333</v>
      </c>
      <c r="D129" s="18">
        <v>4.0166666666666666</v>
      </c>
      <c r="E129" s="18">
        <v>20.733333333333334</v>
      </c>
      <c r="G129" s="1">
        <f t="shared" si="27"/>
        <v>16.733333333333334</v>
      </c>
      <c r="H129" s="16">
        <f t="shared" si="28"/>
        <v>-5.2833333333333332</v>
      </c>
      <c r="I129" s="16">
        <f t="shared" si="29"/>
        <v>10</v>
      </c>
      <c r="J129" s="16">
        <f t="shared" si="30"/>
        <v>1.9500000000000002</v>
      </c>
      <c r="K129" s="16"/>
      <c r="L129" s="16">
        <f t="shared" ref="L129:AI139" si="48">IF(L$3&lt;$D129,$H128+($B129-$H128)/(($D128+24)-$E128)^0.5*(L$3+24-$E128)^0.5,IF(L$3&lt;=$G129,$B129+$I129*SIN((L$3-$D129)/($G129-$D129)*PI()/2),IF(L$3&lt;=$E129,$H129+$J129*SIN(PI()/2+((L$3-$G129)/4)*PI()/2),$H129+($B130-$H129)/(($D129+24)-$E129)^0.5*(L$3-$E129)^0.5)))</f>
        <v>-11.975873496056844</v>
      </c>
      <c r="M129" s="16">
        <f t="shared" si="48"/>
        <v>-12.457634673629311</v>
      </c>
      <c r="N129" s="16">
        <f t="shared" si="48"/>
        <v>-12.895977015521925</v>
      </c>
      <c r="O129" s="16">
        <f t="shared" si="48"/>
        <v>-13.300876111051579</v>
      </c>
      <c r="P129" s="16">
        <f t="shared" si="48"/>
        <v>-12.121678463916432</v>
      </c>
      <c r="Q129" s="16">
        <f t="shared" si="48"/>
        <v>-10.907900248233108</v>
      </c>
      <c r="R129" s="16">
        <f t="shared" si="48"/>
        <v>-9.7310818830900629</v>
      </c>
      <c r="S129" s="16">
        <f t="shared" si="48"/>
        <v>-8.6091562610316927</v>
      </c>
      <c r="T129" s="16">
        <f t="shared" si="48"/>
        <v>-7.5592197940610033</v>
      </c>
      <c r="U129" s="16">
        <f t="shared" si="48"/>
        <v>-6.597271890751415</v>
      </c>
      <c r="V129" s="16">
        <f t="shared" si="48"/>
        <v>-5.7379711499949231</v>
      </c>
      <c r="W129" s="16">
        <f t="shared" si="48"/>
        <v>-4.9944119866169103</v>
      </c>
      <c r="X129" s="16">
        <f t="shared" si="48"/>
        <v>-4.3779250927379394</v>
      </c>
      <c r="Y129" s="16">
        <f t="shared" si="48"/>
        <v>-3.8979047755428944</v>
      </c>
      <c r="Z129" s="16">
        <f t="shared" si="48"/>
        <v>-3.5616658025629064</v>
      </c>
      <c r="AA129" s="16">
        <f t="shared" si="48"/>
        <v>-3.3743319359266852</v>
      </c>
      <c r="AB129" s="16">
        <f t="shared" si="48"/>
        <v>-3.3440156373651999</v>
      </c>
      <c r="AC129" s="16">
        <f t="shared" si="48"/>
        <v>-3.5696399636425</v>
      </c>
      <c r="AD129" s="16">
        <f t="shared" si="48"/>
        <v>-4.0561585707861498</v>
      </c>
      <c r="AE129" s="16">
        <f t="shared" si="48"/>
        <v>-4.7295034111606835</v>
      </c>
      <c r="AF129" s="16">
        <f t="shared" si="48"/>
        <v>-5.866938478679959</v>
      </c>
      <c r="AG129" s="16">
        <f t="shared" si="48"/>
        <v>-6.555271259081489</v>
      </c>
      <c r="AH129" s="16">
        <f t="shared" si="48"/>
        <v>-6.9848200973835235</v>
      </c>
      <c r="AI129" s="16">
        <f t="shared" si="48"/>
        <v>-7.3259513420465261</v>
      </c>
      <c r="AK129" s="16">
        <f t="shared" si="45"/>
        <v>0</v>
      </c>
      <c r="AL129" s="16">
        <f t="shared" si="45"/>
        <v>0</v>
      </c>
      <c r="AM129" s="16">
        <f t="shared" si="45"/>
        <v>0</v>
      </c>
      <c r="AN129" s="16">
        <f t="shared" si="45"/>
        <v>0</v>
      </c>
      <c r="AO129" s="16">
        <f t="shared" si="45"/>
        <v>0</v>
      </c>
      <c r="AP129" s="16">
        <f t="shared" si="45"/>
        <v>0</v>
      </c>
      <c r="AQ129" s="16">
        <f t="shared" si="45"/>
        <v>0</v>
      </c>
      <c r="AR129" s="16">
        <f t="shared" si="45"/>
        <v>0</v>
      </c>
      <c r="AS129" s="16">
        <f t="shared" si="45"/>
        <v>0</v>
      </c>
      <c r="AT129" s="16">
        <f t="shared" si="45"/>
        <v>0</v>
      </c>
      <c r="AU129" s="16">
        <f t="shared" si="45"/>
        <v>0</v>
      </c>
      <c r="AV129" s="16">
        <f t="shared" si="45"/>
        <v>0</v>
      </c>
      <c r="AW129" s="16">
        <f t="shared" si="45"/>
        <v>0</v>
      </c>
      <c r="AX129" s="16">
        <f t="shared" si="45"/>
        <v>0</v>
      </c>
      <c r="AY129" s="16">
        <f t="shared" si="45"/>
        <v>0</v>
      </c>
      <c r="AZ129" s="16">
        <f t="shared" si="45"/>
        <v>0</v>
      </c>
      <c r="BA129" s="16">
        <f t="shared" si="41"/>
        <v>0</v>
      </c>
      <c r="BB129" s="16">
        <f t="shared" si="41"/>
        <v>0</v>
      </c>
      <c r="BC129" s="16">
        <f t="shared" si="41"/>
        <v>0</v>
      </c>
      <c r="BD129" s="16">
        <f t="shared" si="41"/>
        <v>0</v>
      </c>
      <c r="BE129" s="16">
        <f t="shared" si="41"/>
        <v>0</v>
      </c>
      <c r="BF129" s="16">
        <f t="shared" si="41"/>
        <v>0</v>
      </c>
      <c r="BG129" s="16">
        <f t="shared" si="41"/>
        <v>0</v>
      </c>
      <c r="BH129" s="16">
        <f t="shared" si="41"/>
        <v>0</v>
      </c>
      <c r="BJ129" s="16">
        <f t="shared" si="31"/>
        <v>0</v>
      </c>
      <c r="BK129" s="16">
        <f t="shared" si="32"/>
        <v>2.4402607734854507</v>
      </c>
    </row>
    <row r="130" spans="1:63" x14ac:dyDescent="0.35">
      <c r="A130" s="4">
        <v>41754</v>
      </c>
      <c r="B130" s="16">
        <v>-8.3333333333333339</v>
      </c>
      <c r="C130" s="16">
        <v>-3.333333333333333</v>
      </c>
      <c r="D130" s="18">
        <v>3.9333333333333336</v>
      </c>
      <c r="E130" s="18">
        <v>20.8</v>
      </c>
      <c r="G130" s="1">
        <f t="shared" si="27"/>
        <v>16.8</v>
      </c>
      <c r="H130" s="16">
        <f t="shared" si="28"/>
        <v>-6.3666666666666663</v>
      </c>
      <c r="I130" s="16">
        <f t="shared" si="29"/>
        <v>5.0000000000000009</v>
      </c>
      <c r="J130" s="16">
        <f t="shared" si="30"/>
        <v>3.0333333333333332</v>
      </c>
      <c r="K130" s="16"/>
      <c r="L130" s="16">
        <f t="shared" si="48"/>
        <v>-7.6177539147198399</v>
      </c>
      <c r="M130" s="16">
        <f t="shared" si="48"/>
        <v>-7.8769313307266033</v>
      </c>
      <c r="N130" s="16">
        <f t="shared" si="48"/>
        <v>-8.1124642411147043</v>
      </c>
      <c r="O130" s="16">
        <f t="shared" si="48"/>
        <v>-8.2926395772434702</v>
      </c>
      <c r="P130" s="16">
        <f t="shared" si="48"/>
        <v>-7.6840646938145243</v>
      </c>
      <c r="Q130" s="16">
        <f t="shared" si="48"/>
        <v>-7.0851546046556226</v>
      </c>
      <c r="R130" s="16">
        <f t="shared" si="48"/>
        <v>-6.5048244836187887</v>
      </c>
      <c r="S130" s="16">
        <f t="shared" si="48"/>
        <v>-5.9517129294090019</v>
      </c>
      <c r="T130" s="16">
        <f t="shared" si="48"/>
        <v>-5.434053374313681</v>
      </c>
      <c r="U130" s="16">
        <f t="shared" si="48"/>
        <v>-4.9595515241029791</v>
      </c>
      <c r="V130" s="16">
        <f t="shared" si="48"/>
        <v>-4.535270653489258</v>
      </c>
      <c r="W130" s="16">
        <f t="shared" si="48"/>
        <v>-4.1675264645988914</v>
      </c>
      <c r="X130" s="16">
        <f t="shared" si="48"/>
        <v>-3.861793073557779</v>
      </c>
      <c r="Y130" s="16">
        <f t="shared" si="48"/>
        <v>-3.6226215246425797</v>
      </c>
      <c r="Z130" s="16">
        <f t="shared" si="48"/>
        <v>-3.4535720449685687</v>
      </c>
      <c r="AA130" s="16">
        <f t="shared" si="48"/>
        <v>-3.3571610481480194</v>
      </c>
      <c r="AB130" s="16">
        <f t="shared" si="48"/>
        <v>-3.3426840876761781</v>
      </c>
      <c r="AC130" s="16">
        <f t="shared" si="48"/>
        <v>-3.6639468766286165</v>
      </c>
      <c r="AD130" s="16">
        <f t="shared" si="48"/>
        <v>-4.3966742533984409</v>
      </c>
      <c r="AE130" s="16">
        <f t="shared" si="48"/>
        <v>-5.429315117062659</v>
      </c>
      <c r="AF130" s="16">
        <f t="shared" si="48"/>
        <v>-7.1610938644113302</v>
      </c>
      <c r="AG130" s="16">
        <f t="shared" si="48"/>
        <v>-8.3126079389302063</v>
      </c>
      <c r="AH130" s="16">
        <f t="shared" si="48"/>
        <v>-9.0014836048391942</v>
      </c>
      <c r="AI130" s="16">
        <f t="shared" si="48"/>
        <v>-9.5443754576453266</v>
      </c>
      <c r="AK130" s="16">
        <f t="shared" si="45"/>
        <v>0</v>
      </c>
      <c r="AL130" s="16">
        <f t="shared" si="45"/>
        <v>0</v>
      </c>
      <c r="AM130" s="16">
        <f t="shared" si="45"/>
        <v>0</v>
      </c>
      <c r="AN130" s="16">
        <f t="shared" si="45"/>
        <v>0</v>
      </c>
      <c r="AO130" s="16">
        <f t="shared" si="45"/>
        <v>0</v>
      </c>
      <c r="AP130" s="16">
        <f t="shared" si="45"/>
        <v>0</v>
      </c>
      <c r="AQ130" s="16">
        <f t="shared" si="45"/>
        <v>0</v>
      </c>
      <c r="AR130" s="16">
        <f t="shared" si="45"/>
        <v>0</v>
      </c>
      <c r="AS130" s="16">
        <f t="shared" si="45"/>
        <v>0</v>
      </c>
      <c r="AT130" s="16">
        <f t="shared" si="45"/>
        <v>0</v>
      </c>
      <c r="AU130" s="16">
        <f t="shared" si="45"/>
        <v>0</v>
      </c>
      <c r="AV130" s="16">
        <f t="shared" si="45"/>
        <v>0</v>
      </c>
      <c r="AW130" s="16">
        <f t="shared" si="45"/>
        <v>0</v>
      </c>
      <c r="AX130" s="16">
        <f t="shared" si="45"/>
        <v>0</v>
      </c>
      <c r="AY130" s="16">
        <f t="shared" si="45"/>
        <v>0</v>
      </c>
      <c r="AZ130" s="16">
        <f t="shared" si="45"/>
        <v>0</v>
      </c>
      <c r="BA130" s="16">
        <f t="shared" si="41"/>
        <v>0</v>
      </c>
      <c r="BB130" s="16">
        <f t="shared" si="41"/>
        <v>0</v>
      </c>
      <c r="BC130" s="16">
        <f t="shared" si="41"/>
        <v>0</v>
      </c>
      <c r="BD130" s="16">
        <f t="shared" si="41"/>
        <v>0</v>
      </c>
      <c r="BE130" s="16">
        <f t="shared" si="41"/>
        <v>0</v>
      </c>
      <c r="BF130" s="16">
        <f t="shared" si="41"/>
        <v>0</v>
      </c>
      <c r="BG130" s="16">
        <f t="shared" si="41"/>
        <v>0</v>
      </c>
      <c r="BH130" s="16">
        <f t="shared" si="41"/>
        <v>0</v>
      </c>
      <c r="BJ130" s="16">
        <f t="shared" si="31"/>
        <v>0</v>
      </c>
      <c r="BK130" s="16">
        <f t="shared" si="32"/>
        <v>2.4402607734854507</v>
      </c>
    </row>
    <row r="131" spans="1:63" x14ac:dyDescent="0.35">
      <c r="A131" s="4">
        <v>41755</v>
      </c>
      <c r="B131" s="16">
        <v>-11.111111111111111</v>
      </c>
      <c r="C131" s="16">
        <v>2.2222222222222223</v>
      </c>
      <c r="D131" s="18">
        <v>3.8666666666666667</v>
      </c>
      <c r="E131" s="18">
        <v>20.866666666666667</v>
      </c>
      <c r="G131" s="1">
        <f t="shared" si="27"/>
        <v>16.866666666666667</v>
      </c>
      <c r="H131" s="16">
        <f t="shared" si="28"/>
        <v>5.5555555555555802E-2</v>
      </c>
      <c r="I131" s="16">
        <f t="shared" si="29"/>
        <v>13.333333333333332</v>
      </c>
      <c r="J131" s="16">
        <f t="shared" si="30"/>
        <v>2.1666666666666665</v>
      </c>
      <c r="K131" s="16"/>
      <c r="L131" s="16">
        <f t="shared" si="48"/>
        <v>-10.007189434463246</v>
      </c>
      <c r="M131" s="16">
        <f t="shared" si="48"/>
        <v>-10.417466450095549</v>
      </c>
      <c r="N131" s="16">
        <f t="shared" si="48"/>
        <v>-10.789850107132335</v>
      </c>
      <c r="O131" s="16">
        <f t="shared" si="48"/>
        <v>-10.896310649413893</v>
      </c>
      <c r="P131" s="16">
        <f t="shared" si="48"/>
        <v>-9.2909296185680237</v>
      </c>
      <c r="Q131" s="16">
        <f t="shared" si="48"/>
        <v>-7.712090932575201</v>
      </c>
      <c r="R131" s="16">
        <f t="shared" si="48"/>
        <v>-6.1828176147122997</v>
      </c>
      <c r="S131" s="16">
        <f t="shared" si="48"/>
        <v>-4.7254099135773693</v>
      </c>
      <c r="T131" s="16">
        <f t="shared" si="48"/>
        <v>-3.3611201152492898</v>
      </c>
      <c r="U131" s="16">
        <f t="shared" si="48"/>
        <v>-2.1098426371007619</v>
      </c>
      <c r="V131" s="16">
        <f t="shared" si="48"/>
        <v>-0.98982392239469341</v>
      </c>
      <c r="W131" s="16">
        <f t="shared" si="48"/>
        <v>-1.7396366053988643E-2</v>
      </c>
      <c r="X131" s="16">
        <f t="shared" si="48"/>
        <v>0.79325984843374187</v>
      </c>
      <c r="Y131" s="16">
        <f t="shared" si="48"/>
        <v>1.430323528022452</v>
      </c>
      <c r="Z131" s="16">
        <f t="shared" si="48"/>
        <v>1.8845048497212602</v>
      </c>
      <c r="AA131" s="16">
        <f t="shared" si="48"/>
        <v>2.1491808271325326</v>
      </c>
      <c r="AB131" s="16">
        <f t="shared" si="48"/>
        <v>2.2192528808571321</v>
      </c>
      <c r="AC131" s="16">
        <f t="shared" si="48"/>
        <v>2.0111570049802538</v>
      </c>
      <c r="AD131" s="16">
        <f t="shared" si="48"/>
        <v>1.5053385359997489</v>
      </c>
      <c r="AE131" s="16">
        <f t="shared" si="48"/>
        <v>0.77880375056205997</v>
      </c>
      <c r="AF131" s="16">
        <f t="shared" si="48"/>
        <v>-0.41215554577648339</v>
      </c>
      <c r="AG131" s="16">
        <f t="shared" si="48"/>
        <v>-1.3080449107205645</v>
      </c>
      <c r="AH131" s="16">
        <f t="shared" si="48"/>
        <v>-1.8152888497726041</v>
      </c>
      <c r="AI131" s="16">
        <f t="shared" si="48"/>
        <v>-2.2117581294617819</v>
      </c>
      <c r="AK131" s="16">
        <f t="shared" si="45"/>
        <v>0</v>
      </c>
      <c r="AL131" s="16">
        <f t="shared" si="45"/>
        <v>0</v>
      </c>
      <c r="AM131" s="16">
        <f t="shared" si="45"/>
        <v>0</v>
      </c>
      <c r="AN131" s="16">
        <f t="shared" si="45"/>
        <v>0</v>
      </c>
      <c r="AO131" s="16">
        <f t="shared" si="45"/>
        <v>0</v>
      </c>
      <c r="AP131" s="16">
        <f t="shared" si="45"/>
        <v>0</v>
      </c>
      <c r="AQ131" s="16">
        <f t="shared" si="45"/>
        <v>0</v>
      </c>
      <c r="AR131" s="16">
        <f t="shared" si="45"/>
        <v>0</v>
      </c>
      <c r="AS131" s="16">
        <f t="shared" si="45"/>
        <v>0</v>
      </c>
      <c r="AT131" s="16">
        <f t="shared" si="45"/>
        <v>0</v>
      </c>
      <c r="AU131" s="16">
        <f t="shared" si="45"/>
        <v>0</v>
      </c>
      <c r="AV131" s="16">
        <f t="shared" si="45"/>
        <v>0</v>
      </c>
      <c r="AW131" s="16">
        <f t="shared" si="45"/>
        <v>0</v>
      </c>
      <c r="AX131" s="16">
        <f t="shared" si="45"/>
        <v>0</v>
      </c>
      <c r="AY131" s="16">
        <f t="shared" si="45"/>
        <v>0</v>
      </c>
      <c r="AZ131" s="16">
        <f t="shared" si="45"/>
        <v>0</v>
      </c>
      <c r="BA131" s="16">
        <f t="shared" si="41"/>
        <v>0</v>
      </c>
      <c r="BB131" s="16">
        <f t="shared" si="41"/>
        <v>0</v>
      </c>
      <c r="BC131" s="16">
        <f t="shared" si="41"/>
        <v>0</v>
      </c>
      <c r="BD131" s="16">
        <f t="shared" si="41"/>
        <v>0</v>
      </c>
      <c r="BE131" s="16">
        <f t="shared" si="41"/>
        <v>0</v>
      </c>
      <c r="BF131" s="16">
        <f t="shared" si="41"/>
        <v>0</v>
      </c>
      <c r="BG131" s="16">
        <f t="shared" si="41"/>
        <v>0</v>
      </c>
      <c r="BH131" s="16">
        <f t="shared" si="41"/>
        <v>0</v>
      </c>
      <c r="BJ131" s="16">
        <f t="shared" si="31"/>
        <v>0</v>
      </c>
      <c r="BK131" s="16">
        <f t="shared" si="32"/>
        <v>2.4402607734854507</v>
      </c>
    </row>
    <row r="132" spans="1:63" x14ac:dyDescent="0.35">
      <c r="A132" s="4">
        <v>41756</v>
      </c>
      <c r="B132" s="16">
        <v>-3.333333333333333</v>
      </c>
      <c r="C132" s="16">
        <v>7.7777777777777777</v>
      </c>
      <c r="D132" s="18">
        <v>3.8</v>
      </c>
      <c r="E132" s="18">
        <v>20.933333333333334</v>
      </c>
      <c r="G132" s="1">
        <f t="shared" si="27"/>
        <v>16.933333333333334</v>
      </c>
      <c r="H132" s="16">
        <f t="shared" si="28"/>
        <v>1.4944444444444445</v>
      </c>
      <c r="I132" s="16">
        <f t="shared" si="29"/>
        <v>11.111111111111111</v>
      </c>
      <c r="J132" s="16">
        <f t="shared" si="30"/>
        <v>6.2833333333333332</v>
      </c>
      <c r="K132" s="16"/>
      <c r="L132" s="16">
        <f t="shared" si="48"/>
        <v>-2.5485496465409576</v>
      </c>
      <c r="M132" s="16">
        <f t="shared" si="48"/>
        <v>-2.8465155085132321</v>
      </c>
      <c r="N132" s="16">
        <f t="shared" si="48"/>
        <v>-3.1166154704492799</v>
      </c>
      <c r="O132" s="16">
        <f t="shared" si="48"/>
        <v>-3.0675724993577447</v>
      </c>
      <c r="P132" s="16">
        <f t="shared" si="48"/>
        <v>-1.7440856213633675</v>
      </c>
      <c r="Q132" s="16">
        <f t="shared" si="48"/>
        <v>-0.44330594599783391</v>
      </c>
      <c r="R132" s="16">
        <f t="shared" si="48"/>
        <v>0.8161809611020221</v>
      </c>
      <c r="S132" s="16">
        <f t="shared" si="48"/>
        <v>2.0163795261861273</v>
      </c>
      <c r="T132" s="16">
        <f t="shared" si="48"/>
        <v>3.1401412885035587</v>
      </c>
      <c r="U132" s="16">
        <f t="shared" si="48"/>
        <v>4.171409917847706</v>
      </c>
      <c r="V132" s="16">
        <f t="shared" si="48"/>
        <v>5.0954506277186953</v>
      </c>
      <c r="W132" s="16">
        <f t="shared" si="48"/>
        <v>5.8990607062432963</v>
      </c>
      <c r="X132" s="16">
        <f t="shared" si="48"/>
        <v>6.5707581567823388</v>
      </c>
      <c r="Y132" s="16">
        <f t="shared" si="48"/>
        <v>7.1009457529249955</v>
      </c>
      <c r="Z132" s="16">
        <f t="shared" si="48"/>
        <v>7.4820481638488685</v>
      </c>
      <c r="AA132" s="16">
        <f t="shared" si="48"/>
        <v>7.7086201907960747</v>
      </c>
      <c r="AB132" s="16">
        <f t="shared" si="48"/>
        <v>7.7756246363741957</v>
      </c>
      <c r="AC132" s="16">
        <f t="shared" si="48"/>
        <v>7.2345550699654542</v>
      </c>
      <c r="AD132" s="16">
        <f t="shared" si="48"/>
        <v>5.8196056950535313</v>
      </c>
      <c r="AE132" s="16">
        <f t="shared" si="48"/>
        <v>3.7461897274207501</v>
      </c>
      <c r="AF132" s="16">
        <f t="shared" si="48"/>
        <v>0.52608472607076018</v>
      </c>
      <c r="AG132" s="16">
        <f t="shared" si="48"/>
        <v>-2.3789944290502993</v>
      </c>
      <c r="AH132" s="16">
        <f t="shared" si="48"/>
        <v>-3.897154285916681</v>
      </c>
      <c r="AI132" s="16">
        <f t="shared" si="48"/>
        <v>-5.0732907079321468</v>
      </c>
      <c r="AK132" s="16">
        <f t="shared" si="45"/>
        <v>0</v>
      </c>
      <c r="AL132" s="16">
        <f t="shared" si="45"/>
        <v>0</v>
      </c>
      <c r="AM132" s="16">
        <f t="shared" si="45"/>
        <v>0</v>
      </c>
      <c r="AN132" s="16">
        <f t="shared" si="45"/>
        <v>0</v>
      </c>
      <c r="AO132" s="16">
        <f t="shared" si="45"/>
        <v>0</v>
      </c>
      <c r="AP132" s="16">
        <f t="shared" si="45"/>
        <v>0</v>
      </c>
      <c r="AQ132" s="16">
        <f t="shared" si="45"/>
        <v>0</v>
      </c>
      <c r="AR132" s="16">
        <f t="shared" si="45"/>
        <v>0</v>
      </c>
      <c r="AS132" s="16">
        <f t="shared" si="45"/>
        <v>0.14014128850355867</v>
      </c>
      <c r="AT132" s="16">
        <f t="shared" si="45"/>
        <v>1.171409917847706</v>
      </c>
      <c r="AU132" s="16">
        <f t="shared" si="45"/>
        <v>2.0954506277186953</v>
      </c>
      <c r="AV132" s="16">
        <f t="shared" si="45"/>
        <v>2.8990607062432963</v>
      </c>
      <c r="AW132" s="16">
        <f t="shared" si="45"/>
        <v>3.5707581567823388</v>
      </c>
      <c r="AX132" s="16">
        <f t="shared" si="45"/>
        <v>4.1009457529249955</v>
      </c>
      <c r="AY132" s="16">
        <f t="shared" si="45"/>
        <v>4.4820481638488685</v>
      </c>
      <c r="AZ132" s="16">
        <f t="shared" si="45"/>
        <v>4.7086201907960747</v>
      </c>
      <c r="BA132" s="16">
        <f t="shared" si="41"/>
        <v>4.7756246363741957</v>
      </c>
      <c r="BB132" s="16">
        <f t="shared" ref="BA132:BH164" si="49">IF(AC132&gt;$AJ$1,AC132-$AJ$1,0)</f>
        <v>4.2345550699654542</v>
      </c>
      <c r="BC132" s="16">
        <f t="shared" si="49"/>
        <v>2.8196056950535313</v>
      </c>
      <c r="BD132" s="16">
        <f t="shared" si="49"/>
        <v>0.74618972742075007</v>
      </c>
      <c r="BE132" s="16">
        <f t="shared" si="49"/>
        <v>0</v>
      </c>
      <c r="BF132" s="16">
        <f t="shared" si="49"/>
        <v>0</v>
      </c>
      <c r="BG132" s="16">
        <f t="shared" si="49"/>
        <v>0</v>
      </c>
      <c r="BH132" s="16">
        <f t="shared" si="49"/>
        <v>0</v>
      </c>
      <c r="BJ132" s="16">
        <f t="shared" si="31"/>
        <v>1.4893504138949778</v>
      </c>
      <c r="BK132" s="16">
        <f t="shared" si="32"/>
        <v>3.9296111873804285</v>
      </c>
    </row>
    <row r="133" spans="1:63" x14ac:dyDescent="0.35">
      <c r="A133" s="4">
        <v>41757</v>
      </c>
      <c r="B133" s="16">
        <v>-8.3333333333333339</v>
      </c>
      <c r="C133" s="16">
        <v>-1.1111111111111112</v>
      </c>
      <c r="D133" s="18">
        <v>3.7333333333333334</v>
      </c>
      <c r="E133" s="18">
        <v>21</v>
      </c>
      <c r="G133" s="1">
        <f t="shared" si="27"/>
        <v>17</v>
      </c>
      <c r="H133" s="16">
        <f t="shared" si="28"/>
        <v>-4.5777777777777775</v>
      </c>
      <c r="I133" s="16">
        <f t="shared" si="29"/>
        <v>7.2222222222222232</v>
      </c>
      <c r="J133" s="16">
        <f t="shared" si="30"/>
        <v>3.4666666666666663</v>
      </c>
      <c r="K133" s="16"/>
      <c r="L133" s="16">
        <f t="shared" si="48"/>
        <v>-6.0686867321446964</v>
      </c>
      <c r="M133" s="16">
        <f t="shared" si="48"/>
        <v>-6.947519862328364</v>
      </c>
      <c r="N133" s="16">
        <f t="shared" si="48"/>
        <v>-7.7431185198528807</v>
      </c>
      <c r="O133" s="16">
        <f t="shared" si="48"/>
        <v>-8.1053382516985906</v>
      </c>
      <c r="P133" s="16">
        <f t="shared" si="48"/>
        <v>-7.2542326851358938</v>
      </c>
      <c r="Q133" s="16">
        <f t="shared" si="48"/>
        <v>-6.4182373337873209</v>
      </c>
      <c r="R133" s="16">
        <f t="shared" si="48"/>
        <v>-5.6090583065297288</v>
      </c>
      <c r="S133" s="16">
        <f t="shared" si="48"/>
        <v>-4.8380262139683872</v>
      </c>
      <c r="T133" s="16">
        <f t="shared" si="48"/>
        <v>-4.1159375104238993</v>
      </c>
      <c r="U133" s="16">
        <f t="shared" si="48"/>
        <v>-3.452903315496159</v>
      </c>
      <c r="V133" s="16">
        <f t="shared" si="48"/>
        <v>-2.8582078320965598</v>
      </c>
      <c r="W133" s="16">
        <f t="shared" si="48"/>
        <v>-2.3401783434642027</v>
      </c>
      <c r="X133" s="16">
        <f t="shared" si="48"/>
        <v>-1.9060686095459198</v>
      </c>
      <c r="Y133" s="16">
        <f t="shared" si="48"/>
        <v>-1.5619572954940413</v>
      </c>
      <c r="Z133" s="16">
        <f t="shared" si="48"/>
        <v>-1.3126628545470327</v>
      </c>
      <c r="AA133" s="16">
        <f t="shared" si="48"/>
        <v>-1.1616760571540521</v>
      </c>
      <c r="AB133" s="16">
        <f t="shared" si="48"/>
        <v>-1.1111111111111107</v>
      </c>
      <c r="AC133" s="16">
        <f t="shared" si="48"/>
        <v>-1.3749953984053169</v>
      </c>
      <c r="AD133" s="16">
        <f t="shared" si="48"/>
        <v>-2.126474269664413</v>
      </c>
      <c r="AE133" s="16">
        <f t="shared" si="48"/>
        <v>-3.2511418789121329</v>
      </c>
      <c r="AF133" s="16">
        <f t="shared" si="48"/>
        <v>-4.5777777777777775</v>
      </c>
      <c r="AG133" s="16">
        <f t="shared" si="48"/>
        <v>-6.6673734263018565</v>
      </c>
      <c r="AH133" s="16">
        <f t="shared" si="48"/>
        <v>-7.5329122837963336</v>
      </c>
      <c r="AI133" s="16">
        <f t="shared" si="48"/>
        <v>-8.19706360829632</v>
      </c>
      <c r="AK133" s="16">
        <f t="shared" si="45"/>
        <v>0</v>
      </c>
      <c r="AL133" s="16">
        <f t="shared" si="45"/>
        <v>0</v>
      </c>
      <c r="AM133" s="16">
        <f t="shared" si="45"/>
        <v>0</v>
      </c>
      <c r="AN133" s="16">
        <f t="shared" si="45"/>
        <v>0</v>
      </c>
      <c r="AO133" s="16">
        <f t="shared" si="45"/>
        <v>0</v>
      </c>
      <c r="AP133" s="16">
        <f t="shared" si="45"/>
        <v>0</v>
      </c>
      <c r="AQ133" s="16">
        <f t="shared" si="45"/>
        <v>0</v>
      </c>
      <c r="AR133" s="16">
        <f t="shared" si="45"/>
        <v>0</v>
      </c>
      <c r="AS133" s="16">
        <f t="shared" si="45"/>
        <v>0</v>
      </c>
      <c r="AT133" s="16">
        <f t="shared" si="45"/>
        <v>0</v>
      </c>
      <c r="AU133" s="16">
        <f t="shared" si="45"/>
        <v>0</v>
      </c>
      <c r="AV133" s="16">
        <f t="shared" ref="AU133:BA168" si="50">IF(W133&gt;$AJ$1,W133-$AJ$1,0)</f>
        <v>0</v>
      </c>
      <c r="AW133" s="16">
        <f t="shared" si="50"/>
        <v>0</v>
      </c>
      <c r="AX133" s="16">
        <f t="shared" si="50"/>
        <v>0</v>
      </c>
      <c r="AY133" s="16">
        <f t="shared" si="50"/>
        <v>0</v>
      </c>
      <c r="AZ133" s="16">
        <f t="shared" si="50"/>
        <v>0</v>
      </c>
      <c r="BA133" s="16">
        <f t="shared" si="49"/>
        <v>0</v>
      </c>
      <c r="BB133" s="16">
        <f t="shared" si="49"/>
        <v>0</v>
      </c>
      <c r="BC133" s="16">
        <f t="shared" si="49"/>
        <v>0</v>
      </c>
      <c r="BD133" s="16">
        <f t="shared" si="49"/>
        <v>0</v>
      </c>
      <c r="BE133" s="16">
        <f t="shared" si="49"/>
        <v>0</v>
      </c>
      <c r="BF133" s="16">
        <f t="shared" si="49"/>
        <v>0</v>
      </c>
      <c r="BG133" s="16">
        <f t="shared" si="49"/>
        <v>0</v>
      </c>
      <c r="BH133" s="16">
        <f t="shared" si="49"/>
        <v>0</v>
      </c>
      <c r="BJ133" s="16">
        <f t="shared" si="31"/>
        <v>0</v>
      </c>
      <c r="BK133" s="16">
        <f t="shared" si="32"/>
        <v>3.9296111873804285</v>
      </c>
    </row>
    <row r="134" spans="1:63" x14ac:dyDescent="0.35">
      <c r="A134" s="4">
        <v>41758</v>
      </c>
      <c r="B134" s="16">
        <v>-10</v>
      </c>
      <c r="C134" s="16">
        <v>-6.1111111111111107</v>
      </c>
      <c r="D134" s="18">
        <v>3.65</v>
      </c>
      <c r="E134" s="18">
        <v>21.066666666666666</v>
      </c>
      <c r="G134" s="1">
        <f t="shared" si="27"/>
        <v>17.066666666666666</v>
      </c>
      <c r="H134" s="16">
        <f t="shared" si="28"/>
        <v>-8.9277777777777771</v>
      </c>
      <c r="I134" s="16">
        <f t="shared" si="29"/>
        <v>3.8888888888888893</v>
      </c>
      <c r="J134" s="16">
        <f t="shared" si="30"/>
        <v>2.8166666666666664</v>
      </c>
      <c r="K134" s="16"/>
      <c r="L134" s="16">
        <f t="shared" si="48"/>
        <v>-8.7569690748259355</v>
      </c>
      <c r="M134" s="16">
        <f t="shared" si="48"/>
        <v>-9.2502556933653768</v>
      </c>
      <c r="N134" s="16">
        <f t="shared" si="48"/>
        <v>-9.6962208854018712</v>
      </c>
      <c r="O134" s="16">
        <f t="shared" si="48"/>
        <v>-9.8406884440081672</v>
      </c>
      <c r="P134" s="16">
        <f t="shared" si="48"/>
        <v>-9.387896556003712</v>
      </c>
      <c r="Q134" s="16">
        <f t="shared" si="48"/>
        <v>-8.9434853464572477</v>
      </c>
      <c r="R134" s="16">
        <f t="shared" si="48"/>
        <v>-8.5135395180229843</v>
      </c>
      <c r="S134" s="16">
        <f t="shared" si="48"/>
        <v>-8.1039457190735202</v>
      </c>
      <c r="T134" s="16">
        <f t="shared" si="48"/>
        <v>-7.7203119460366683</v>
      </c>
      <c r="U134" s="16">
        <f t="shared" si="48"/>
        <v>-7.3678907609245874</v>
      </c>
      <c r="V134" s="16">
        <f t="shared" si="48"/>
        <v>-7.0515073753304787</v>
      </c>
      <c r="W134" s="16">
        <f t="shared" si="48"/>
        <v>-6.7754935855383209</v>
      </c>
      <c r="X134" s="16">
        <f t="shared" si="48"/>
        <v>-6.5436284632800401</v>
      </c>
      <c r="Y134" s="16">
        <f t="shared" si="48"/>
        <v>-6.3590866141787998</v>
      </c>
      <c r="Z134" s="16">
        <f t="shared" si="48"/>
        <v>-6.2243947123033871</v>
      </c>
      <c r="AA134" s="16">
        <f t="shared" si="48"/>
        <v>-6.1413969059453786</v>
      </c>
      <c r="AB134" s="16">
        <f t="shared" si="48"/>
        <v>-6.1112295682695184</v>
      </c>
      <c r="AC134" s="16">
        <f t="shared" si="48"/>
        <v>-6.298192909810659</v>
      </c>
      <c r="AD134" s="16">
        <f t="shared" si="48"/>
        <v>-6.8846399660931663</v>
      </c>
      <c r="AE134" s="16">
        <f t="shared" si="48"/>
        <v>-7.782136233114274</v>
      </c>
      <c r="AF134" s="16">
        <f t="shared" si="48"/>
        <v>-8.8540460400439329</v>
      </c>
      <c r="AG134" s="16">
        <f t="shared" si="48"/>
        <v>-10.586585879827231</v>
      </c>
      <c r="AH134" s="16">
        <f t="shared" si="48"/>
        <v>-11.315210428485621</v>
      </c>
      <c r="AI134" s="16">
        <f t="shared" si="48"/>
        <v>-11.868530233171951</v>
      </c>
      <c r="AK134" s="16">
        <f t="shared" ref="AK134:AT159" si="51">IF(L134&gt;$AJ$1,L134-$AJ$1,0)</f>
        <v>0</v>
      </c>
      <c r="AL134" s="16">
        <f t="shared" si="51"/>
        <v>0</v>
      </c>
      <c r="AM134" s="16">
        <f t="shared" si="51"/>
        <v>0</v>
      </c>
      <c r="AN134" s="16">
        <f t="shared" si="51"/>
        <v>0</v>
      </c>
      <c r="AO134" s="16">
        <f t="shared" si="51"/>
        <v>0</v>
      </c>
      <c r="AP134" s="16">
        <f t="shared" si="51"/>
        <v>0</v>
      </c>
      <c r="AQ134" s="16">
        <f t="shared" si="51"/>
        <v>0</v>
      </c>
      <c r="AR134" s="16">
        <f t="shared" si="51"/>
        <v>0</v>
      </c>
      <c r="AS134" s="16">
        <f t="shared" si="51"/>
        <v>0</v>
      </c>
      <c r="AT134" s="16">
        <f t="shared" si="51"/>
        <v>0</v>
      </c>
      <c r="AU134" s="16">
        <f t="shared" si="50"/>
        <v>0</v>
      </c>
      <c r="AV134" s="16">
        <f t="shared" si="50"/>
        <v>0</v>
      </c>
      <c r="AW134" s="16">
        <f t="shared" si="50"/>
        <v>0</v>
      </c>
      <c r="AX134" s="16">
        <f t="shared" si="50"/>
        <v>0</v>
      </c>
      <c r="AY134" s="16">
        <f t="shared" si="50"/>
        <v>0</v>
      </c>
      <c r="AZ134" s="16">
        <f t="shared" si="50"/>
        <v>0</v>
      </c>
      <c r="BA134" s="16">
        <f t="shared" si="49"/>
        <v>0</v>
      </c>
      <c r="BB134" s="16">
        <f t="shared" si="49"/>
        <v>0</v>
      </c>
      <c r="BC134" s="16">
        <f t="shared" si="49"/>
        <v>0</v>
      </c>
      <c r="BD134" s="16">
        <f t="shared" si="49"/>
        <v>0</v>
      </c>
      <c r="BE134" s="16">
        <f t="shared" si="49"/>
        <v>0</v>
      </c>
      <c r="BF134" s="16">
        <f t="shared" si="49"/>
        <v>0</v>
      </c>
      <c r="BG134" s="16">
        <f t="shared" si="49"/>
        <v>0</v>
      </c>
      <c r="BH134" s="16">
        <f t="shared" si="49"/>
        <v>0</v>
      </c>
      <c r="BJ134" s="16">
        <f t="shared" si="31"/>
        <v>0</v>
      </c>
      <c r="BK134" s="16">
        <f t="shared" si="32"/>
        <v>3.9296111873804285</v>
      </c>
    </row>
    <row r="135" spans="1:63" x14ac:dyDescent="0.35">
      <c r="A135" s="4">
        <v>41759</v>
      </c>
      <c r="B135" s="16">
        <v>-13.333333333333332</v>
      </c>
      <c r="C135" s="16">
        <v>-0.55555555555555558</v>
      </c>
      <c r="D135" s="18">
        <v>3.5833333333333335</v>
      </c>
      <c r="E135" s="18">
        <v>21.133333333333333</v>
      </c>
      <c r="G135" s="1">
        <f t="shared" ref="G135:G198" si="52">E135-4</f>
        <v>17.133333333333333</v>
      </c>
      <c r="H135" s="16">
        <f t="shared" ref="H135:H198" si="53">C135-0.39*(C135-B136)</f>
        <v>-3.5888888888888895</v>
      </c>
      <c r="I135" s="16">
        <f t="shared" ref="I135:I198" si="54">C135-B135</f>
        <v>12.777777777777777</v>
      </c>
      <c r="J135" s="16">
        <f t="shared" ref="J135:J198" si="55">C135-H135</f>
        <v>3.0333333333333341</v>
      </c>
      <c r="K135" s="16"/>
      <c r="L135" s="16">
        <f t="shared" si="48"/>
        <v>-12.333099399320716</v>
      </c>
      <c r="M135" s="16">
        <f t="shared" si="48"/>
        <v>-12.741490625959823</v>
      </c>
      <c r="N135" s="16">
        <f t="shared" si="48"/>
        <v>-13.110192873225596</v>
      </c>
      <c r="O135" s="16">
        <f t="shared" si="48"/>
        <v>-12.716375077093288</v>
      </c>
      <c r="P135" s="16">
        <f t="shared" si="48"/>
        <v>-11.244279621688364</v>
      </c>
      <c r="Q135" s="16">
        <f t="shared" si="48"/>
        <v>-9.8002271582959466</v>
      </c>
      <c r="R135" s="16">
        <f t="shared" si="48"/>
        <v>-8.4036023257459611</v>
      </c>
      <c r="S135" s="16">
        <f t="shared" si="48"/>
        <v>-7.073153104909049</v>
      </c>
      <c r="T135" s="16">
        <f t="shared" si="48"/>
        <v>-5.8267391499745678</v>
      </c>
      <c r="U135" s="16">
        <f t="shared" si="48"/>
        <v>-4.6810920444282207</v>
      </c>
      <c r="V135" s="16">
        <f t="shared" si="48"/>
        <v>-3.651590699999705</v>
      </c>
      <c r="W135" s="16">
        <f t="shared" si="48"/>
        <v>-2.7520549135749253</v>
      </c>
      <c r="X135" s="16">
        <f t="shared" si="48"/>
        <v>-1.9945598533188029</v>
      </c>
      <c r="Y135" s="16">
        <f t="shared" si="48"/>
        <v>-1.3892739643057102</v>
      </c>
      <c r="Z135" s="16">
        <f t="shared" si="48"/>
        <v>-0.94432246957623178</v>
      </c>
      <c r="AA135" s="16">
        <f t="shared" si="48"/>
        <v>-0.66567829895170405</v>
      </c>
      <c r="AB135" s="16">
        <f t="shared" si="48"/>
        <v>-0.55708190975382799</v>
      </c>
      <c r="AC135" s="16">
        <f t="shared" si="48"/>
        <v>-0.72954303257594777</v>
      </c>
      <c r="AD135" s="16">
        <f t="shared" si="48"/>
        <v>-1.3346829182741264</v>
      </c>
      <c r="AE135" s="16">
        <f t="shared" si="48"/>
        <v>-2.2830052285703939</v>
      </c>
      <c r="AF135" s="16">
        <f t="shared" si="48"/>
        <v>-3.4301364882852932</v>
      </c>
      <c r="AG135" s="16">
        <f t="shared" si="48"/>
        <v>-5.3280169193068918</v>
      </c>
      <c r="AH135" s="16">
        <f t="shared" si="48"/>
        <v>-6.141231049656235</v>
      </c>
      <c r="AI135" s="16">
        <f t="shared" si="48"/>
        <v>-6.7518518518518524</v>
      </c>
      <c r="AK135" s="16">
        <f t="shared" si="51"/>
        <v>0</v>
      </c>
      <c r="AL135" s="16">
        <f t="shared" si="51"/>
        <v>0</v>
      </c>
      <c r="AM135" s="16">
        <f t="shared" si="51"/>
        <v>0</v>
      </c>
      <c r="AN135" s="16">
        <f t="shared" si="51"/>
        <v>0</v>
      </c>
      <c r="AO135" s="16">
        <f t="shared" si="51"/>
        <v>0</v>
      </c>
      <c r="AP135" s="16">
        <f t="shared" si="51"/>
        <v>0</v>
      </c>
      <c r="AQ135" s="16">
        <f t="shared" si="51"/>
        <v>0</v>
      </c>
      <c r="AR135" s="16">
        <f t="shared" si="51"/>
        <v>0</v>
      </c>
      <c r="AS135" s="16">
        <f t="shared" si="51"/>
        <v>0</v>
      </c>
      <c r="AT135" s="16">
        <f t="shared" si="51"/>
        <v>0</v>
      </c>
      <c r="AU135" s="16">
        <f t="shared" si="50"/>
        <v>0</v>
      </c>
      <c r="AV135" s="16">
        <f t="shared" si="50"/>
        <v>0</v>
      </c>
      <c r="AW135" s="16">
        <f t="shared" si="50"/>
        <v>0</v>
      </c>
      <c r="AX135" s="16">
        <f t="shared" si="50"/>
        <v>0</v>
      </c>
      <c r="AY135" s="16">
        <f t="shared" si="50"/>
        <v>0</v>
      </c>
      <c r="AZ135" s="16">
        <f t="shared" si="50"/>
        <v>0</v>
      </c>
      <c r="BA135" s="16">
        <f t="shared" si="49"/>
        <v>0</v>
      </c>
      <c r="BB135" s="16">
        <f t="shared" si="49"/>
        <v>0</v>
      </c>
      <c r="BC135" s="16">
        <f t="shared" si="49"/>
        <v>0</v>
      </c>
      <c r="BD135" s="16">
        <f t="shared" si="49"/>
        <v>0</v>
      </c>
      <c r="BE135" s="16">
        <f t="shared" si="49"/>
        <v>0</v>
      </c>
      <c r="BF135" s="16">
        <f t="shared" si="49"/>
        <v>0</v>
      </c>
      <c r="BG135" s="16">
        <f t="shared" si="49"/>
        <v>0</v>
      </c>
      <c r="BH135" s="16">
        <f t="shared" si="49"/>
        <v>0</v>
      </c>
      <c r="BJ135" s="16">
        <f t="shared" ref="BJ135:BJ198" si="56">SUM(AK135:BH135)/24</f>
        <v>0</v>
      </c>
      <c r="BK135" s="16">
        <f t="shared" ref="BK135:BK198" si="57">SUM(BK134+BJ135)</f>
        <v>3.9296111873804285</v>
      </c>
    </row>
    <row r="136" spans="1:63" x14ac:dyDescent="0.35">
      <c r="A136" s="4">
        <v>41760</v>
      </c>
      <c r="B136" s="16">
        <v>-8.3333333333333339</v>
      </c>
      <c r="C136" s="16">
        <v>3.8888888888888888</v>
      </c>
      <c r="D136" s="18">
        <v>3.5166666666666666</v>
      </c>
      <c r="E136" s="18">
        <v>21.2</v>
      </c>
      <c r="G136" s="1">
        <f t="shared" si="52"/>
        <v>17.2</v>
      </c>
      <c r="H136" s="16">
        <f t="shared" si="53"/>
        <v>1.9388888888888887</v>
      </c>
      <c r="I136" s="16">
        <f t="shared" si="54"/>
        <v>12.222222222222223</v>
      </c>
      <c r="J136" s="16">
        <f t="shared" si="55"/>
        <v>1.9500000000000002</v>
      </c>
      <c r="K136" s="16"/>
      <c r="L136" s="16">
        <f t="shared" si="48"/>
        <v>-7.262336711373969</v>
      </c>
      <c r="M136" s="16">
        <f t="shared" si="48"/>
        <v>-7.7100662818150045</v>
      </c>
      <c r="N136" s="16">
        <f t="shared" si="48"/>
        <v>-8.1137079243211581</v>
      </c>
      <c r="O136" s="16">
        <f t="shared" si="48"/>
        <v>-7.6555325972763848</v>
      </c>
      <c r="P136" s="16">
        <f t="shared" si="48"/>
        <v>-6.2621616877400239</v>
      </c>
      <c r="Q136" s="16">
        <f t="shared" si="48"/>
        <v>-4.8960551217431281</v>
      </c>
      <c r="R136" s="16">
        <f t="shared" si="48"/>
        <v>-3.5751959567527605</v>
      </c>
      <c r="S136" s="16">
        <f t="shared" si="48"/>
        <v>-2.3169716256831219</v>
      </c>
      <c r="T136" s="16">
        <f t="shared" si="48"/>
        <v>-1.1379450534298794</v>
      </c>
      <c r="U136" s="16">
        <f t="shared" si="48"/>
        <v>-5.3636627005120729E-2</v>
      </c>
      <c r="V136" s="16">
        <f t="shared" si="48"/>
        <v>0.92168011064087452</v>
      </c>
      <c r="W136" s="16">
        <f t="shared" si="48"/>
        <v>1.7751663536797508</v>
      </c>
      <c r="X136" s="16">
        <f t="shared" si="48"/>
        <v>2.4955870399736408</v>
      </c>
      <c r="Y136" s="16">
        <f t="shared" si="48"/>
        <v>3.0734587463954295</v>
      </c>
      <c r="Z136" s="16">
        <f t="shared" si="48"/>
        <v>3.5011745260466576</v>
      </c>
      <c r="AA136" s="16">
        <f t="shared" si="48"/>
        <v>3.7731040440497328</v>
      </c>
      <c r="AB136" s="16">
        <f t="shared" si="48"/>
        <v>3.8856676937539323</v>
      </c>
      <c r="AC136" s="16">
        <f t="shared" si="48"/>
        <v>3.793449095664438</v>
      </c>
      <c r="AD136" s="16">
        <f t="shared" si="48"/>
        <v>3.4216805218089488</v>
      </c>
      <c r="AE136" s="16">
        <f t="shared" si="48"/>
        <v>2.8241703633810049</v>
      </c>
      <c r="AF136" s="16">
        <f t="shared" si="48"/>
        <v>2.0918841255581855</v>
      </c>
      <c r="AG136" s="16">
        <f t="shared" si="48"/>
        <v>0.85346130756400251</v>
      </c>
      <c r="AH136" s="16">
        <f t="shared" si="48"/>
        <v>0.31074751690155988</v>
      </c>
      <c r="AI136" s="16">
        <f t="shared" si="48"/>
        <v>-9.1760174847327569E-2</v>
      </c>
      <c r="AK136" s="16">
        <f t="shared" si="51"/>
        <v>0</v>
      </c>
      <c r="AL136" s="16">
        <f t="shared" si="51"/>
        <v>0</v>
      </c>
      <c r="AM136" s="16">
        <f t="shared" si="51"/>
        <v>0</v>
      </c>
      <c r="AN136" s="16">
        <f t="shared" si="51"/>
        <v>0</v>
      </c>
      <c r="AO136" s="16">
        <f t="shared" si="51"/>
        <v>0</v>
      </c>
      <c r="AP136" s="16">
        <f t="shared" si="51"/>
        <v>0</v>
      </c>
      <c r="AQ136" s="16">
        <f t="shared" si="51"/>
        <v>0</v>
      </c>
      <c r="AR136" s="16">
        <f t="shared" si="51"/>
        <v>0</v>
      </c>
      <c r="AS136" s="16">
        <f t="shared" si="51"/>
        <v>0</v>
      </c>
      <c r="AT136" s="16">
        <f t="shared" si="51"/>
        <v>0</v>
      </c>
      <c r="AU136" s="16">
        <f t="shared" si="50"/>
        <v>0</v>
      </c>
      <c r="AV136" s="16">
        <f t="shared" si="50"/>
        <v>0</v>
      </c>
      <c r="AW136" s="16">
        <f t="shared" si="50"/>
        <v>0</v>
      </c>
      <c r="AX136" s="16">
        <f t="shared" si="50"/>
        <v>7.3458746395429486E-2</v>
      </c>
      <c r="AY136" s="16">
        <f t="shared" si="50"/>
        <v>0.50117452604665758</v>
      </c>
      <c r="AZ136" s="16">
        <f t="shared" si="50"/>
        <v>0.77310404404973276</v>
      </c>
      <c r="BA136" s="16">
        <f t="shared" si="49"/>
        <v>0.88566769375393228</v>
      </c>
      <c r="BB136" s="16">
        <f t="shared" si="49"/>
        <v>0.793449095664438</v>
      </c>
      <c r="BC136" s="16">
        <f t="shared" si="49"/>
        <v>0.42168052180894877</v>
      </c>
      <c r="BD136" s="16">
        <f t="shared" si="49"/>
        <v>0</v>
      </c>
      <c r="BE136" s="16">
        <f t="shared" si="49"/>
        <v>0</v>
      </c>
      <c r="BF136" s="16">
        <f t="shared" si="49"/>
        <v>0</v>
      </c>
      <c r="BG136" s="16">
        <f t="shared" si="49"/>
        <v>0</v>
      </c>
      <c r="BH136" s="16">
        <f t="shared" si="49"/>
        <v>0</v>
      </c>
      <c r="BJ136" s="16">
        <f t="shared" si="56"/>
        <v>0.14368894282163078</v>
      </c>
      <c r="BK136" s="16">
        <f t="shared" si="57"/>
        <v>4.0733001302020595</v>
      </c>
    </row>
    <row r="137" spans="1:63" x14ac:dyDescent="0.35">
      <c r="A137" s="4">
        <v>41761</v>
      </c>
      <c r="B137" s="16">
        <v>-1.1111111111111112</v>
      </c>
      <c r="C137" s="16">
        <v>6.6666666666666661</v>
      </c>
      <c r="D137" s="18">
        <v>3.45</v>
      </c>
      <c r="E137" s="18">
        <v>21.266666666666666</v>
      </c>
      <c r="G137" s="1">
        <f t="shared" si="52"/>
        <v>17.266666666666666</v>
      </c>
      <c r="H137" s="16">
        <f t="shared" si="53"/>
        <v>3.1999999999999993</v>
      </c>
      <c r="I137" s="16">
        <f t="shared" si="54"/>
        <v>7.7777777777777768</v>
      </c>
      <c r="J137" s="16">
        <f t="shared" si="55"/>
        <v>3.4666666666666668</v>
      </c>
      <c r="K137" s="16"/>
      <c r="L137" s="16">
        <f t="shared" si="48"/>
        <v>-0.42674567987458767</v>
      </c>
      <c r="M137" s="16">
        <f t="shared" si="48"/>
        <v>-0.71985483810037287</v>
      </c>
      <c r="N137" s="16">
        <f t="shared" si="48"/>
        <v>-0.98371431693306111</v>
      </c>
      <c r="O137" s="16">
        <f t="shared" si="48"/>
        <v>-0.62509375715711868</v>
      </c>
      <c r="P137" s="16">
        <f t="shared" si="48"/>
        <v>0.25238479872527453</v>
      </c>
      <c r="Q137" s="16">
        <f t="shared" si="48"/>
        <v>1.1122590364580907</v>
      </c>
      <c r="R137" s="16">
        <f t="shared" si="48"/>
        <v>1.9434269794673829</v>
      </c>
      <c r="S137" s="16">
        <f t="shared" si="48"/>
        <v>2.7351572828338844</v>
      </c>
      <c r="T137" s="16">
        <f t="shared" si="48"/>
        <v>3.477227787438101</v>
      </c>
      <c r="U137" s="16">
        <f t="shared" si="48"/>
        <v>4.160057499924477</v>
      </c>
      <c r="V137" s="16">
        <f t="shared" si="48"/>
        <v>4.7748302944697691</v>
      </c>
      <c r="W137" s="16">
        <f t="shared" si="48"/>
        <v>5.3136087392219249</v>
      </c>
      <c r="X137" s="16">
        <f t="shared" si="48"/>
        <v>5.7694365777777303</v>
      </c>
      <c r="Y137" s="16">
        <f t="shared" si="48"/>
        <v>6.1364285425441736</v>
      </c>
      <c r="Z137" s="16">
        <f t="shared" si="48"/>
        <v>6.4098463403885173</v>
      </c>
      <c r="AA137" s="16">
        <f t="shared" si="48"/>
        <v>6.5861598295140134</v>
      </c>
      <c r="AB137" s="16">
        <f t="shared" si="48"/>
        <v>6.6630925976965898</v>
      </c>
      <c r="AC137" s="16">
        <f t="shared" si="48"/>
        <v>6.5239084142097354</v>
      </c>
      <c r="AD137" s="16">
        <f t="shared" si="48"/>
        <v>5.8941059997174978</v>
      </c>
      <c r="AE137" s="16">
        <f t="shared" si="48"/>
        <v>4.8541503688999743</v>
      </c>
      <c r="AF137" s="16">
        <f t="shared" si="48"/>
        <v>3.5623653393278643</v>
      </c>
      <c r="AG137" s="16">
        <f t="shared" si="48"/>
        <v>1.332688826163998</v>
      </c>
      <c r="AH137" s="16">
        <f t="shared" si="48"/>
        <v>0.32917296492880466</v>
      </c>
      <c r="AI137" s="16">
        <f t="shared" si="48"/>
        <v>-0.40505821182662105</v>
      </c>
      <c r="AK137" s="16">
        <f t="shared" si="51"/>
        <v>0</v>
      </c>
      <c r="AL137" s="16">
        <f t="shared" si="51"/>
        <v>0</v>
      </c>
      <c r="AM137" s="16">
        <f t="shared" si="51"/>
        <v>0</v>
      </c>
      <c r="AN137" s="16">
        <f t="shared" si="51"/>
        <v>0</v>
      </c>
      <c r="AO137" s="16">
        <f t="shared" si="51"/>
        <v>0</v>
      </c>
      <c r="AP137" s="16">
        <f t="shared" si="51"/>
        <v>0</v>
      </c>
      <c r="AQ137" s="16">
        <f t="shared" si="51"/>
        <v>0</v>
      </c>
      <c r="AR137" s="16">
        <f t="shared" si="51"/>
        <v>0</v>
      </c>
      <c r="AS137" s="16">
        <f t="shared" si="51"/>
        <v>0.47722778743810101</v>
      </c>
      <c r="AT137" s="16">
        <f t="shared" si="51"/>
        <v>1.160057499924477</v>
      </c>
      <c r="AU137" s="16">
        <f t="shared" si="50"/>
        <v>1.7748302944697691</v>
      </c>
      <c r="AV137" s="16">
        <f t="shared" si="50"/>
        <v>2.3136087392219249</v>
      </c>
      <c r="AW137" s="16">
        <f t="shared" si="50"/>
        <v>2.7694365777777303</v>
      </c>
      <c r="AX137" s="16">
        <f t="shared" si="50"/>
        <v>3.1364285425441736</v>
      </c>
      <c r="AY137" s="16">
        <f t="shared" si="50"/>
        <v>3.4098463403885173</v>
      </c>
      <c r="AZ137" s="16">
        <f t="shared" si="50"/>
        <v>3.5861598295140134</v>
      </c>
      <c r="BA137" s="16">
        <f t="shared" si="49"/>
        <v>3.6630925976965898</v>
      </c>
      <c r="BB137" s="16">
        <f t="shared" si="49"/>
        <v>3.5239084142097354</v>
      </c>
      <c r="BC137" s="16">
        <f t="shared" si="49"/>
        <v>2.8941059997174978</v>
      </c>
      <c r="BD137" s="16">
        <f t="shared" si="49"/>
        <v>1.8541503688999743</v>
      </c>
      <c r="BE137" s="16">
        <f t="shared" si="49"/>
        <v>0.56236533932786426</v>
      </c>
      <c r="BF137" s="16">
        <f t="shared" si="49"/>
        <v>0</v>
      </c>
      <c r="BG137" s="16">
        <f t="shared" si="49"/>
        <v>0</v>
      </c>
      <c r="BH137" s="16">
        <f t="shared" si="49"/>
        <v>0</v>
      </c>
      <c r="BJ137" s="16">
        <f t="shared" si="56"/>
        <v>1.2968840971304318</v>
      </c>
      <c r="BK137" s="16">
        <f t="shared" si="57"/>
        <v>5.3701842273324916</v>
      </c>
    </row>
    <row r="138" spans="1:63" x14ac:dyDescent="0.35">
      <c r="A138" s="4">
        <v>41762</v>
      </c>
      <c r="B138" s="16">
        <v>-2.2222222222222223</v>
      </c>
      <c r="C138" s="16">
        <v>10.555555555555555</v>
      </c>
      <c r="D138" s="18">
        <v>3.3666666666666667</v>
      </c>
      <c r="E138" s="18">
        <v>21.333333333333332</v>
      </c>
      <c r="G138" s="1">
        <f t="shared" si="52"/>
        <v>17.333333333333332</v>
      </c>
      <c r="H138" s="16">
        <f t="shared" si="53"/>
        <v>4.7055555555555548</v>
      </c>
      <c r="I138" s="16">
        <f t="shared" si="54"/>
        <v>12.777777777777779</v>
      </c>
      <c r="J138" s="16">
        <f t="shared" si="55"/>
        <v>5.8500000000000005</v>
      </c>
      <c r="K138" s="16"/>
      <c r="L138" s="16">
        <f t="shared" si="48"/>
        <v>-1.0132222296030671</v>
      </c>
      <c r="M138" s="16">
        <f t="shared" si="48"/>
        <v>-1.5440529509465133</v>
      </c>
      <c r="N138" s="16">
        <f t="shared" si="48"/>
        <v>-2.0211909797236114</v>
      </c>
      <c r="O138" s="16">
        <f t="shared" si="48"/>
        <v>-1.3128378593410777</v>
      </c>
      <c r="P138" s="16">
        <f t="shared" si="48"/>
        <v>0.1118376838205335</v>
      </c>
      <c r="Q138" s="16">
        <f t="shared" si="48"/>
        <v>1.507020944345288</v>
      </c>
      <c r="R138" s="16">
        <f t="shared" si="48"/>
        <v>2.8550829235330752</v>
      </c>
      <c r="S138" s="16">
        <f t="shared" si="48"/>
        <v>4.1389900290586592</v>
      </c>
      <c r="T138" s="16">
        <f t="shared" si="48"/>
        <v>5.3425193048883939</v>
      </c>
      <c r="U138" s="16">
        <f t="shared" si="48"/>
        <v>6.450463418308753</v>
      </c>
      <c r="V138" s="16">
        <f t="shared" si="48"/>
        <v>7.4488228139294703</v>
      </c>
      <c r="W138" s="16">
        <f t="shared" si="48"/>
        <v>8.3249826066772954</v>
      </c>
      <c r="X138" s="16">
        <f t="shared" si="48"/>
        <v>9.0678719786285491</v>
      </c>
      <c r="Y138" s="16">
        <f t="shared" si="48"/>
        <v>9.6681040656034476</v>
      </c>
      <c r="Z138" s="16">
        <f t="shared" si="48"/>
        <v>10.118094565969049</v>
      </c>
      <c r="AA138" s="16">
        <f t="shared" si="48"/>
        <v>10.412157572955643</v>
      </c>
      <c r="AB138" s="16">
        <f t="shared" si="48"/>
        <v>10.546577419586285</v>
      </c>
      <c r="AC138" s="16">
        <f t="shared" si="48"/>
        <v>10.356221639346604</v>
      </c>
      <c r="AD138" s="16">
        <f t="shared" si="48"/>
        <v>9.3466725962592783</v>
      </c>
      <c r="AE138" s="16">
        <f t="shared" si="48"/>
        <v>7.6305555555555529</v>
      </c>
      <c r="AF138" s="16">
        <f t="shared" si="48"/>
        <v>5.4691337800428563</v>
      </c>
      <c r="AG138" s="16">
        <f t="shared" si="48"/>
        <v>1.6639926394915614</v>
      </c>
      <c r="AH138" s="16">
        <f t="shared" si="48"/>
        <v>-0.10357767517732075</v>
      </c>
      <c r="AI138" s="16">
        <f t="shared" si="48"/>
        <v>-1.3775702765724276</v>
      </c>
      <c r="AK138" s="16">
        <f t="shared" si="51"/>
        <v>0</v>
      </c>
      <c r="AL138" s="16">
        <f t="shared" si="51"/>
        <v>0</v>
      </c>
      <c r="AM138" s="16">
        <f t="shared" si="51"/>
        <v>0</v>
      </c>
      <c r="AN138" s="16">
        <f t="shared" si="51"/>
        <v>0</v>
      </c>
      <c r="AO138" s="16">
        <f t="shared" si="51"/>
        <v>0</v>
      </c>
      <c r="AP138" s="16">
        <f t="shared" si="51"/>
        <v>0</v>
      </c>
      <c r="AQ138" s="16">
        <f t="shared" si="51"/>
        <v>0</v>
      </c>
      <c r="AR138" s="16">
        <f t="shared" si="51"/>
        <v>1.1389900290586592</v>
      </c>
      <c r="AS138" s="16">
        <f t="shared" si="51"/>
        <v>2.3425193048883939</v>
      </c>
      <c r="AT138" s="16">
        <f t="shared" si="51"/>
        <v>3.450463418308753</v>
      </c>
      <c r="AU138" s="16">
        <f t="shared" si="50"/>
        <v>4.4488228139294703</v>
      </c>
      <c r="AV138" s="16">
        <f t="shared" si="50"/>
        <v>5.3249826066772954</v>
      </c>
      <c r="AW138" s="16">
        <f t="shared" si="50"/>
        <v>6.0678719786285491</v>
      </c>
      <c r="AX138" s="16">
        <f t="shared" si="50"/>
        <v>6.6681040656034476</v>
      </c>
      <c r="AY138" s="16">
        <f t="shared" si="50"/>
        <v>7.1180945659690487</v>
      </c>
      <c r="AZ138" s="16">
        <f t="shared" si="50"/>
        <v>7.4121575729556426</v>
      </c>
      <c r="BA138" s="16">
        <f t="shared" si="49"/>
        <v>7.5465774195862849</v>
      </c>
      <c r="BB138" s="16">
        <f t="shared" si="49"/>
        <v>7.3562216393466038</v>
      </c>
      <c r="BC138" s="16">
        <f t="shared" si="49"/>
        <v>6.3466725962592783</v>
      </c>
      <c r="BD138" s="16">
        <f t="shared" si="49"/>
        <v>4.6305555555555529</v>
      </c>
      <c r="BE138" s="16">
        <f t="shared" si="49"/>
        <v>2.4691337800428563</v>
      </c>
      <c r="BF138" s="16">
        <f t="shared" si="49"/>
        <v>0</v>
      </c>
      <c r="BG138" s="16">
        <f t="shared" si="49"/>
        <v>0</v>
      </c>
      <c r="BH138" s="16">
        <f t="shared" si="49"/>
        <v>0</v>
      </c>
      <c r="BJ138" s="16">
        <f t="shared" si="56"/>
        <v>3.0133819727837428</v>
      </c>
      <c r="BK138" s="16">
        <f t="shared" si="57"/>
        <v>8.3835662001162348</v>
      </c>
    </row>
    <row r="139" spans="1:63" x14ac:dyDescent="0.35">
      <c r="A139" s="4">
        <v>41763</v>
      </c>
      <c r="B139" s="16">
        <v>-4.4444444444444446</v>
      </c>
      <c r="C139" s="16">
        <v>2.7777777777777777</v>
      </c>
      <c r="D139" s="18">
        <v>3.3</v>
      </c>
      <c r="E139" s="18">
        <v>21.4</v>
      </c>
      <c r="G139" s="1">
        <f t="shared" si="52"/>
        <v>17.399999999999999</v>
      </c>
      <c r="H139" s="16">
        <f t="shared" si="53"/>
        <v>-0.68888888888888911</v>
      </c>
      <c r="I139" s="16">
        <f t="shared" si="54"/>
        <v>7.2222222222222223</v>
      </c>
      <c r="J139" s="16">
        <f t="shared" si="55"/>
        <v>3.4666666666666668</v>
      </c>
      <c r="K139" s="16"/>
      <c r="L139" s="16">
        <f t="shared" si="48"/>
        <v>-2.42754176244497</v>
      </c>
      <c r="M139" s="16">
        <f t="shared" si="48"/>
        <v>-3.3416635173061886</v>
      </c>
      <c r="N139" s="16">
        <f t="shared" si="48"/>
        <v>-4.1620479688017076</v>
      </c>
      <c r="O139" s="16">
        <f t="shared" si="48"/>
        <v>-3.881806028152087</v>
      </c>
      <c r="P139" s="16">
        <f t="shared" si="48"/>
        <v>-3.0848128244736248</v>
      </c>
      <c r="Q139" s="16">
        <f t="shared" si="48"/>
        <v>-2.3046763602704208</v>
      </c>
      <c r="R139" s="16">
        <f t="shared" si="48"/>
        <v>-1.5510687827175365</v>
      </c>
      <c r="S139" s="16">
        <f t="shared" si="48"/>
        <v>-0.83333333333333348</v>
      </c>
      <c r="T139" s="16">
        <f t="shared" si="48"/>
        <v>-0.16036851028798971</v>
      </c>
      <c r="U139" s="16">
        <f t="shared" si="48"/>
        <v>0.45948225535123655</v>
      </c>
      <c r="V139" s="16">
        <f t="shared" si="48"/>
        <v>1.018534041641928</v>
      </c>
      <c r="W139" s="16">
        <f t="shared" si="48"/>
        <v>1.5098557135793795</v>
      </c>
      <c r="X139" s="16">
        <f t="shared" si="48"/>
        <v>1.927355855444258</v>
      </c>
      <c r="Y139" s="16">
        <f t="shared" si="48"/>
        <v>2.2658582922940775</v>
      </c>
      <c r="Z139" s="16">
        <f t="shared" si="48"/>
        <v>2.5211662642816082</v>
      </c>
      <c r="AA139" s="16">
        <f t="shared" ref="AA139:AI139" si="58">IF(AA$3&lt;$D139,$H138+($B139-$H138)/(($D138+24)-$E138)^0.5*(AA$3+24-$E138)^0.5,IF(AA$3&lt;=$G139,$B139+$I139*SIN((AA$3-$D139)/($G139-$D139)*PI()/2),IF(AA$3&lt;=$E139,$H139+$J139*SIN(PI()/2+((AA$3-$G139)/4)*PI()/2),$H139+($B140-$H139)/(($D139+24)-$E139)^0.5*(AA$3-$E139)^0.5)))</f>
        <v>2.6901144581657244</v>
      </c>
      <c r="AB139" s="16">
        <f t="shared" si="58"/>
        <v>2.7706082509270047</v>
      </c>
      <c r="AC139" s="16">
        <f t="shared" si="58"/>
        <v>2.6819935018230563</v>
      </c>
      <c r="AD139" s="16">
        <f t="shared" si="58"/>
        <v>2.1157033582775946</v>
      </c>
      <c r="AE139" s="16">
        <f t="shared" si="58"/>
        <v>1.1224394687930661</v>
      </c>
      <c r="AF139" s="16">
        <f t="shared" si="58"/>
        <v>-0.14658274341609134</v>
      </c>
      <c r="AG139" s="16">
        <f t="shared" si="58"/>
        <v>-2.4180160467884519</v>
      </c>
      <c r="AH139" s="16">
        <f t="shared" si="58"/>
        <v>-3.5125417137174253</v>
      </c>
      <c r="AI139" s="16">
        <f t="shared" si="58"/>
        <v>-4.2883541022419127</v>
      </c>
      <c r="AK139" s="16">
        <f t="shared" si="51"/>
        <v>0</v>
      </c>
      <c r="AL139" s="16">
        <f t="shared" si="51"/>
        <v>0</v>
      </c>
      <c r="AM139" s="16">
        <f t="shared" si="51"/>
        <v>0</v>
      </c>
      <c r="AN139" s="16">
        <f t="shared" si="51"/>
        <v>0</v>
      </c>
      <c r="AO139" s="16">
        <f t="shared" si="51"/>
        <v>0</v>
      </c>
      <c r="AP139" s="16">
        <f t="shared" si="51"/>
        <v>0</v>
      </c>
      <c r="AQ139" s="16">
        <f t="shared" si="51"/>
        <v>0</v>
      </c>
      <c r="AR139" s="16">
        <f t="shared" si="51"/>
        <v>0</v>
      </c>
      <c r="AS139" s="16">
        <f t="shared" si="51"/>
        <v>0</v>
      </c>
      <c r="AT139" s="16">
        <f t="shared" si="51"/>
        <v>0</v>
      </c>
      <c r="AU139" s="16">
        <f t="shared" si="50"/>
        <v>0</v>
      </c>
      <c r="AV139" s="16">
        <f t="shared" si="50"/>
        <v>0</v>
      </c>
      <c r="AW139" s="16">
        <f t="shared" si="50"/>
        <v>0</v>
      </c>
      <c r="AX139" s="16">
        <f t="shared" si="50"/>
        <v>0</v>
      </c>
      <c r="AY139" s="16">
        <f t="shared" si="50"/>
        <v>0</v>
      </c>
      <c r="AZ139" s="16">
        <f t="shared" si="50"/>
        <v>0</v>
      </c>
      <c r="BA139" s="16">
        <f t="shared" si="49"/>
        <v>0</v>
      </c>
      <c r="BB139" s="16">
        <f t="shared" si="49"/>
        <v>0</v>
      </c>
      <c r="BC139" s="16">
        <f t="shared" si="49"/>
        <v>0</v>
      </c>
      <c r="BD139" s="16">
        <f t="shared" si="49"/>
        <v>0</v>
      </c>
      <c r="BE139" s="16">
        <f t="shared" si="49"/>
        <v>0</v>
      </c>
      <c r="BF139" s="16">
        <f t="shared" si="49"/>
        <v>0</v>
      </c>
      <c r="BG139" s="16">
        <f t="shared" si="49"/>
        <v>0</v>
      </c>
      <c r="BH139" s="16">
        <f t="shared" si="49"/>
        <v>0</v>
      </c>
      <c r="BJ139" s="16">
        <f t="shared" si="56"/>
        <v>0</v>
      </c>
      <c r="BK139" s="16">
        <f t="shared" si="57"/>
        <v>8.3835662001162348</v>
      </c>
    </row>
    <row r="140" spans="1:63" x14ac:dyDescent="0.35">
      <c r="A140" s="4">
        <v>41764</v>
      </c>
      <c r="B140" s="16">
        <v>-6.1111111111111107</v>
      </c>
      <c r="C140" s="16">
        <v>-2.7777777777777777</v>
      </c>
      <c r="D140" s="18">
        <v>3.2333333333333334</v>
      </c>
      <c r="E140" s="18">
        <v>21.466666666666665</v>
      </c>
      <c r="G140" s="1">
        <f t="shared" si="52"/>
        <v>17.466666666666665</v>
      </c>
      <c r="H140" s="16">
        <f t="shared" si="53"/>
        <v>-5.3777777777777782</v>
      </c>
      <c r="I140" s="16">
        <f t="shared" si="54"/>
        <v>3.333333333333333</v>
      </c>
      <c r="J140" s="16">
        <f t="shared" si="55"/>
        <v>2.6000000000000005</v>
      </c>
      <c r="K140" s="16"/>
      <c r="L140" s="16">
        <f t="shared" ref="L140:AI150" si="59">IF(L$3&lt;$D140,$H139+($B140-$H139)/(($D139+24)-$E139)^0.5*(L$3+24-$E139)^0.5,IF(L$3&lt;=$G140,$B140+$I140*SIN((L$3-$D140)/($G140-$D140)*PI()/2),IF(L$3&lt;=$E140,$H140+$J140*SIN(PI()/2+((L$3-$G140)/4)*PI()/2),$H140+($B141-$H140)/(($D140+24)-$E140)^0.5*(L$3-$E140)^0.5)))</f>
        <v>-4.9243681261316921</v>
      </c>
      <c r="M140" s="16">
        <f t="shared" si="59"/>
        <v>-5.4766251928316239</v>
      </c>
      <c r="N140" s="16">
        <f t="shared" si="59"/>
        <v>-5.9714596137412865</v>
      </c>
      <c r="O140" s="16">
        <f t="shared" si="59"/>
        <v>-5.8294153648164624</v>
      </c>
      <c r="P140" s="16">
        <f t="shared" si="59"/>
        <v>-5.4653206489647932</v>
      </c>
      <c r="Q140" s="16">
        <f t="shared" si="59"/>
        <v>-5.1090833049775108</v>
      </c>
      <c r="R140" s="16">
        <f t="shared" si="59"/>
        <v>-4.765037694304282</v>
      </c>
      <c r="S140" s="16">
        <f t="shared" si="59"/>
        <v>-4.4373698408333899</v>
      </c>
      <c r="T140" s="16">
        <f t="shared" si="59"/>
        <v>-4.1300664992842657</v>
      </c>
      <c r="U140" s="16">
        <f t="shared" si="59"/>
        <v>-3.8468666481201335</v>
      </c>
      <c r="V140" s="16">
        <f t="shared" si="59"/>
        <v>-3.5912159971694413</v>
      </c>
      <c r="W140" s="16">
        <f t="shared" si="59"/>
        <v>-3.3662250634646269</v>
      </c>
      <c r="X140" s="16">
        <f t="shared" si="59"/>
        <v>-3.1746313253920366</v>
      </c>
      <c r="Y140" s="16">
        <f t="shared" si="59"/>
        <v>-3.0187659156257598</v>
      </c>
      <c r="Z140" s="16">
        <f t="shared" si="59"/>
        <v>-2.9005252580944778</v>
      </c>
      <c r="AA140" s="16">
        <f t="shared" si="59"/>
        <v>-2.8213479940760835</v>
      </c>
      <c r="AB140" s="16">
        <f t="shared" si="59"/>
        <v>-2.7821974781616761</v>
      </c>
      <c r="AC140" s="16">
        <f t="shared" si="59"/>
        <v>-2.8345940158698837</v>
      </c>
      <c r="AD140" s="16">
        <f t="shared" si="59"/>
        <v>-3.2350496873605383</v>
      </c>
      <c r="AE140" s="16">
        <f t="shared" si="59"/>
        <v>-3.9617162867387092</v>
      </c>
      <c r="AF140" s="16">
        <f t="shared" si="59"/>
        <v>-4.9039654114981968</v>
      </c>
      <c r="AG140" s="16">
        <f t="shared" si="59"/>
        <v>-6.6145095430431677</v>
      </c>
      <c r="AH140" s="16">
        <f t="shared" si="59"/>
        <v>-7.4747585109384982</v>
      </c>
      <c r="AI140" s="16">
        <f t="shared" si="59"/>
        <v>-8.0731721703070232</v>
      </c>
      <c r="AK140" s="16">
        <f t="shared" si="51"/>
        <v>0</v>
      </c>
      <c r="AL140" s="16">
        <f t="shared" si="51"/>
        <v>0</v>
      </c>
      <c r="AM140" s="16">
        <f t="shared" si="51"/>
        <v>0</v>
      </c>
      <c r="AN140" s="16">
        <f t="shared" si="51"/>
        <v>0</v>
      </c>
      <c r="AO140" s="16">
        <f t="shared" si="51"/>
        <v>0</v>
      </c>
      <c r="AP140" s="16">
        <f t="shared" si="51"/>
        <v>0</v>
      </c>
      <c r="AQ140" s="16">
        <f t="shared" si="51"/>
        <v>0</v>
      </c>
      <c r="AR140" s="16">
        <f t="shared" si="51"/>
        <v>0</v>
      </c>
      <c r="AS140" s="16">
        <f t="shared" si="51"/>
        <v>0</v>
      </c>
      <c r="AT140" s="16">
        <f t="shared" si="51"/>
        <v>0</v>
      </c>
      <c r="AU140" s="16">
        <f t="shared" si="50"/>
        <v>0</v>
      </c>
      <c r="AV140" s="16">
        <f t="shared" si="50"/>
        <v>0</v>
      </c>
      <c r="AW140" s="16">
        <f t="shared" si="50"/>
        <v>0</v>
      </c>
      <c r="AX140" s="16">
        <f t="shared" si="50"/>
        <v>0</v>
      </c>
      <c r="AY140" s="16">
        <f t="shared" si="50"/>
        <v>0</v>
      </c>
      <c r="AZ140" s="16">
        <f t="shared" si="50"/>
        <v>0</v>
      </c>
      <c r="BA140" s="16">
        <f t="shared" si="49"/>
        <v>0</v>
      </c>
      <c r="BB140" s="16">
        <f t="shared" si="49"/>
        <v>0</v>
      </c>
      <c r="BC140" s="16">
        <f t="shared" si="49"/>
        <v>0</v>
      </c>
      <c r="BD140" s="16">
        <f t="shared" si="49"/>
        <v>0</v>
      </c>
      <c r="BE140" s="16">
        <f t="shared" si="49"/>
        <v>0</v>
      </c>
      <c r="BF140" s="16">
        <f t="shared" si="49"/>
        <v>0</v>
      </c>
      <c r="BG140" s="16">
        <f t="shared" si="49"/>
        <v>0</v>
      </c>
      <c r="BH140" s="16">
        <f t="shared" si="49"/>
        <v>0</v>
      </c>
      <c r="BJ140" s="16">
        <f t="shared" si="56"/>
        <v>0</v>
      </c>
      <c r="BK140" s="16">
        <f t="shared" si="57"/>
        <v>8.3835662001162348</v>
      </c>
    </row>
    <row r="141" spans="1:63" x14ac:dyDescent="0.35">
      <c r="A141" s="4">
        <v>41765</v>
      </c>
      <c r="B141" s="16">
        <v>-9.4444444444444446</v>
      </c>
      <c r="C141" s="16">
        <v>-1.1111111111111112</v>
      </c>
      <c r="D141" s="18">
        <v>3.1666666666666665</v>
      </c>
      <c r="E141" s="18">
        <v>21.533333333333335</v>
      </c>
      <c r="G141" s="1">
        <f t="shared" si="52"/>
        <v>17.533333333333335</v>
      </c>
      <c r="H141" s="16">
        <f t="shared" si="53"/>
        <v>-3.0611111111111113</v>
      </c>
      <c r="I141" s="16">
        <f t="shared" si="54"/>
        <v>8.3333333333333339</v>
      </c>
      <c r="J141" s="16">
        <f t="shared" si="55"/>
        <v>1.9500000000000002</v>
      </c>
      <c r="K141" s="16"/>
      <c r="L141" s="16">
        <f t="shared" si="59"/>
        <v>-8.5610109874733737</v>
      </c>
      <c r="M141" s="16">
        <f t="shared" si="59"/>
        <v>-8.9834394928225709</v>
      </c>
      <c r="N141" s="16">
        <f t="shared" si="59"/>
        <v>-9.3613213183168522</v>
      </c>
      <c r="O141" s="16">
        <f t="shared" si="59"/>
        <v>-8.6862155882006888</v>
      </c>
      <c r="P141" s="16">
        <f t="shared" si="59"/>
        <v>-7.7851944864577538</v>
      </c>
      <c r="Q141" s="16">
        <f t="shared" si="59"/>
        <v>-6.903988967574417</v>
      </c>
      <c r="R141" s="16">
        <f t="shared" si="59"/>
        <v>-6.0531228232745944</v>
      </c>
      <c r="S141" s="16">
        <f t="shared" si="59"/>
        <v>-5.2427575174797658</v>
      </c>
      <c r="T141" s="16">
        <f t="shared" si="59"/>
        <v>-4.4825708330858891</v>
      </c>
      <c r="U141" s="16">
        <f t="shared" si="59"/>
        <v>-3.78164129509811</v>
      </c>
      <c r="V141" s="16">
        <f t="shared" si="59"/>
        <v>-3.1483397503993134</v>
      </c>
      <c r="W141" s="16">
        <f t="shared" si="59"/>
        <v>-2.5902293989604752</v>
      </c>
      <c r="X141" s="16">
        <f t="shared" si="59"/>
        <v>-2.1139754703695202</v>
      </c>
      <c r="Y141" s="16">
        <f t="shared" si="59"/>
        <v>-1.7252656243661884</v>
      </c>
      <c r="Z141" s="16">
        <f t="shared" si="59"/>
        <v>-1.4287420259990569</v>
      </c>
      <c r="AA141" s="16">
        <f t="shared" si="59"/>
        <v>-1.2279459065967657</v>
      </c>
      <c r="AB141" s="16">
        <f t="shared" si="59"/>
        <v>-1.1252752726337185</v>
      </c>
      <c r="AC141" s="16">
        <f t="shared" si="59"/>
        <v>-1.1437640413613994</v>
      </c>
      <c r="AD141" s="16">
        <f t="shared" si="59"/>
        <v>-1.4257035036175334</v>
      </c>
      <c r="AE141" s="16">
        <f t="shared" si="59"/>
        <v>-1.956618949107686</v>
      </c>
      <c r="AF141" s="16">
        <f t="shared" si="59"/>
        <v>-2.6556833140164788</v>
      </c>
      <c r="AG141" s="16">
        <f t="shared" si="59"/>
        <v>-3.9389614980080729</v>
      </c>
      <c r="AH141" s="16">
        <f t="shared" si="59"/>
        <v>-4.6173735127394124</v>
      </c>
      <c r="AI141" s="16">
        <f t="shared" si="59"/>
        <v>-5.079348962224957</v>
      </c>
      <c r="AK141" s="16">
        <f t="shared" si="51"/>
        <v>0</v>
      </c>
      <c r="AL141" s="16">
        <f t="shared" si="51"/>
        <v>0</v>
      </c>
      <c r="AM141" s="16">
        <f t="shared" si="51"/>
        <v>0</v>
      </c>
      <c r="AN141" s="16">
        <f t="shared" si="51"/>
        <v>0</v>
      </c>
      <c r="AO141" s="16">
        <f t="shared" si="51"/>
        <v>0</v>
      </c>
      <c r="AP141" s="16">
        <f t="shared" si="51"/>
        <v>0</v>
      </c>
      <c r="AQ141" s="16">
        <f t="shared" si="51"/>
        <v>0</v>
      </c>
      <c r="AR141" s="16">
        <f t="shared" si="51"/>
        <v>0</v>
      </c>
      <c r="AS141" s="16">
        <f t="shared" si="51"/>
        <v>0</v>
      </c>
      <c r="AT141" s="16">
        <f t="shared" si="51"/>
        <v>0</v>
      </c>
      <c r="AU141" s="16">
        <f t="shared" si="50"/>
        <v>0</v>
      </c>
      <c r="AV141" s="16">
        <f t="shared" si="50"/>
        <v>0</v>
      </c>
      <c r="AW141" s="16">
        <f t="shared" si="50"/>
        <v>0</v>
      </c>
      <c r="AX141" s="16">
        <f t="shared" si="50"/>
        <v>0</v>
      </c>
      <c r="AY141" s="16">
        <f t="shared" si="50"/>
        <v>0</v>
      </c>
      <c r="AZ141" s="16">
        <f t="shared" si="50"/>
        <v>0</v>
      </c>
      <c r="BA141" s="16">
        <f t="shared" si="49"/>
        <v>0</v>
      </c>
      <c r="BB141" s="16">
        <f t="shared" si="49"/>
        <v>0</v>
      </c>
      <c r="BC141" s="16">
        <f t="shared" si="49"/>
        <v>0</v>
      </c>
      <c r="BD141" s="16">
        <f t="shared" si="49"/>
        <v>0</v>
      </c>
      <c r="BE141" s="16">
        <f t="shared" si="49"/>
        <v>0</v>
      </c>
      <c r="BF141" s="16">
        <f t="shared" si="49"/>
        <v>0</v>
      </c>
      <c r="BG141" s="16">
        <f t="shared" si="49"/>
        <v>0</v>
      </c>
      <c r="BH141" s="16">
        <f t="shared" si="49"/>
        <v>0</v>
      </c>
      <c r="BJ141" s="16">
        <f t="shared" si="56"/>
        <v>0</v>
      </c>
      <c r="BK141" s="16">
        <f t="shared" si="57"/>
        <v>8.3835662001162348</v>
      </c>
    </row>
    <row r="142" spans="1:63" x14ac:dyDescent="0.35">
      <c r="A142" s="4">
        <v>41766</v>
      </c>
      <c r="B142" s="16">
        <v>-6.1111111111111107</v>
      </c>
      <c r="C142" s="16">
        <v>1.6666666666666665</v>
      </c>
      <c r="D142" s="18">
        <v>3.0833333333333335</v>
      </c>
      <c r="E142" s="18">
        <v>21.616666666666667</v>
      </c>
      <c r="G142" s="1">
        <f t="shared" si="52"/>
        <v>17.616666666666667</v>
      </c>
      <c r="H142" s="16">
        <f t="shared" si="53"/>
        <v>-1.8000000000000003</v>
      </c>
      <c r="I142" s="16">
        <f t="shared" si="54"/>
        <v>7.7777777777777768</v>
      </c>
      <c r="J142" s="16">
        <f t="shared" si="55"/>
        <v>3.4666666666666668</v>
      </c>
      <c r="K142" s="16"/>
      <c r="L142" s="16">
        <f t="shared" si="59"/>
        <v>-5.4537279597969555</v>
      </c>
      <c r="M142" s="16">
        <f t="shared" si="59"/>
        <v>-5.7769805383042012</v>
      </c>
      <c r="N142" s="16">
        <f t="shared" si="59"/>
        <v>-6.0656540225219082</v>
      </c>
      <c r="O142" s="16">
        <f t="shared" si="59"/>
        <v>-5.3417842826857251</v>
      </c>
      <c r="P142" s="16">
        <f t="shared" si="59"/>
        <v>-4.5113834152046035</v>
      </c>
      <c r="Q142" s="16">
        <f t="shared" si="59"/>
        <v>-3.6996520409574587</v>
      </c>
      <c r="R142" s="16">
        <f t="shared" si="59"/>
        <v>-2.916063405571089</v>
      </c>
      <c r="S142" s="16">
        <f t="shared" si="59"/>
        <v>-2.1697623171050169</v>
      </c>
      <c r="T142" s="16">
        <f t="shared" si="59"/>
        <v>-1.4694584223055465</v>
      </c>
      <c r="U142" s="16">
        <f t="shared" si="59"/>
        <v>-0.82332456137488563</v>
      </c>
      <c r="V142" s="16">
        <f t="shared" si="59"/>
        <v>-0.2389013874977941</v>
      </c>
      <c r="W142" s="16">
        <f t="shared" si="59"/>
        <v>0.27699063574408278</v>
      </c>
      <c r="X142" s="16">
        <f t="shared" si="59"/>
        <v>0.7183308320431312</v>
      </c>
      <c r="Y142" s="16">
        <f t="shared" si="59"/>
        <v>1.0799685761837194</v>
      </c>
      <c r="Z142" s="16">
        <f t="shared" si="59"/>
        <v>1.3576834039989345</v>
      </c>
      <c r="AA142" s="16">
        <f t="shared" si="59"/>
        <v>1.5482342669577465</v>
      </c>
      <c r="AB142" s="16">
        <f t="shared" si="59"/>
        <v>1.6493973565608453</v>
      </c>
      <c r="AC142" s="16">
        <f t="shared" si="59"/>
        <v>1.627462271390447</v>
      </c>
      <c r="AD142" s="16">
        <f t="shared" si="59"/>
        <v>1.1676109594378743</v>
      </c>
      <c r="AE142" s="16">
        <f t="shared" si="59"/>
        <v>0.25596778037122192</v>
      </c>
      <c r="AF142" s="16">
        <f t="shared" si="59"/>
        <v>-0.96867785586260768</v>
      </c>
      <c r="AG142" s="16">
        <f t="shared" si="59"/>
        <v>-3.2358342501757358</v>
      </c>
      <c r="AH142" s="16">
        <f t="shared" si="59"/>
        <v>-4.5275921815224134</v>
      </c>
      <c r="AI142" s="16">
        <f t="shared" si="59"/>
        <v>-5.3802092429670481</v>
      </c>
      <c r="AK142" s="16">
        <f t="shared" si="51"/>
        <v>0</v>
      </c>
      <c r="AL142" s="16">
        <f t="shared" si="51"/>
        <v>0</v>
      </c>
      <c r="AM142" s="16">
        <f t="shared" si="51"/>
        <v>0</v>
      </c>
      <c r="AN142" s="16">
        <f t="shared" si="51"/>
        <v>0</v>
      </c>
      <c r="AO142" s="16">
        <f t="shared" si="51"/>
        <v>0</v>
      </c>
      <c r="AP142" s="16">
        <f t="shared" si="51"/>
        <v>0</v>
      </c>
      <c r="AQ142" s="16">
        <f t="shared" si="51"/>
        <v>0</v>
      </c>
      <c r="AR142" s="16">
        <f t="shared" si="51"/>
        <v>0</v>
      </c>
      <c r="AS142" s="16">
        <f t="shared" si="51"/>
        <v>0</v>
      </c>
      <c r="AT142" s="16">
        <f t="shared" si="51"/>
        <v>0</v>
      </c>
      <c r="AU142" s="16">
        <f t="shared" si="50"/>
        <v>0</v>
      </c>
      <c r="AV142" s="16">
        <f t="shared" si="50"/>
        <v>0</v>
      </c>
      <c r="AW142" s="16">
        <f t="shared" si="50"/>
        <v>0</v>
      </c>
      <c r="AX142" s="16">
        <f t="shared" si="50"/>
        <v>0</v>
      </c>
      <c r="AY142" s="16">
        <f t="shared" si="50"/>
        <v>0</v>
      </c>
      <c r="AZ142" s="16">
        <f t="shared" si="50"/>
        <v>0</v>
      </c>
      <c r="BA142" s="16">
        <f t="shared" si="49"/>
        <v>0</v>
      </c>
      <c r="BB142" s="16">
        <f t="shared" si="49"/>
        <v>0</v>
      </c>
      <c r="BC142" s="16">
        <f t="shared" si="49"/>
        <v>0</v>
      </c>
      <c r="BD142" s="16">
        <f t="shared" si="49"/>
        <v>0</v>
      </c>
      <c r="BE142" s="16">
        <f t="shared" si="49"/>
        <v>0</v>
      </c>
      <c r="BF142" s="16">
        <f t="shared" si="49"/>
        <v>0</v>
      </c>
      <c r="BG142" s="16">
        <f t="shared" si="49"/>
        <v>0</v>
      </c>
      <c r="BH142" s="16">
        <f t="shared" si="49"/>
        <v>0</v>
      </c>
      <c r="BJ142" s="16">
        <f t="shared" si="56"/>
        <v>0</v>
      </c>
      <c r="BK142" s="16">
        <f t="shared" si="57"/>
        <v>8.3835662001162348</v>
      </c>
    </row>
    <row r="143" spans="1:63" x14ac:dyDescent="0.35">
      <c r="A143" s="4">
        <v>41767</v>
      </c>
      <c r="B143" s="16">
        <v>-7.2222222222222223</v>
      </c>
      <c r="C143" s="16">
        <v>5</v>
      </c>
      <c r="D143" s="18">
        <v>3.0166666666666666</v>
      </c>
      <c r="E143" s="18">
        <v>21.683333333333334</v>
      </c>
      <c r="G143" s="1">
        <f t="shared" si="52"/>
        <v>17.683333333333334</v>
      </c>
      <c r="H143" s="16">
        <f t="shared" si="53"/>
        <v>1.3166666666666664</v>
      </c>
      <c r="I143" s="16">
        <f t="shared" si="54"/>
        <v>12.222222222222221</v>
      </c>
      <c r="J143" s="16">
        <f t="shared" si="55"/>
        <v>3.6833333333333336</v>
      </c>
      <c r="K143" s="16"/>
      <c r="L143" s="16">
        <f t="shared" si="59"/>
        <v>-6.065681345125439</v>
      </c>
      <c r="M143" s="16">
        <f t="shared" si="59"/>
        <v>-6.6553245466060922</v>
      </c>
      <c r="N143" s="16">
        <f t="shared" si="59"/>
        <v>-7.1807355972580673</v>
      </c>
      <c r="O143" s="16">
        <f t="shared" si="59"/>
        <v>-5.9374199748735581</v>
      </c>
      <c r="P143" s="16">
        <f t="shared" si="59"/>
        <v>-4.6455241817805417</v>
      </c>
      <c r="Q143" s="16">
        <f t="shared" si="59"/>
        <v>-3.3831557930808742</v>
      </c>
      <c r="R143" s="16">
        <f t="shared" si="59"/>
        <v>-2.1647807886144461</v>
      </c>
      <c r="S143" s="16">
        <f t="shared" si="59"/>
        <v>-1.0043610105897693</v>
      </c>
      <c r="T143" s="16">
        <f t="shared" si="59"/>
        <v>8.4805830701151663E-2</v>
      </c>
      <c r="U143" s="16">
        <f t="shared" si="59"/>
        <v>1.0902385406170074</v>
      </c>
      <c r="V143" s="16">
        <f t="shared" si="59"/>
        <v>2.0004154671248378</v>
      </c>
      <c r="W143" s="16">
        <f t="shared" si="59"/>
        <v>2.8049065319785003</v>
      </c>
      <c r="X143" s="16">
        <f t="shared" si="59"/>
        <v>3.4944927531203556</v>
      </c>
      <c r="Y143" s="16">
        <f t="shared" si="59"/>
        <v>4.0612718886516097</v>
      </c>
      <c r="Z143" s="16">
        <f t="shared" si="59"/>
        <v>4.4987489917551029</v>
      </c>
      <c r="AA143" s="16">
        <f t="shared" si="59"/>
        <v>4.8019108388658607</v>
      </c>
      <c r="AB143" s="16">
        <f t="shared" si="59"/>
        <v>4.9672833781874415</v>
      </c>
      <c r="AC143" s="16">
        <f t="shared" si="59"/>
        <v>4.9715569762569789</v>
      </c>
      <c r="AD143" s="16">
        <f t="shared" si="59"/>
        <v>4.5185121765312797</v>
      </c>
      <c r="AE143" s="16">
        <f t="shared" si="59"/>
        <v>3.578015422730517</v>
      </c>
      <c r="AF143" s="16">
        <f t="shared" si="59"/>
        <v>2.2932488199965535</v>
      </c>
      <c r="AG143" s="16">
        <f t="shared" si="59"/>
        <v>-8.7142463273179871E-2</v>
      </c>
      <c r="AH143" s="16">
        <f t="shared" si="59"/>
        <v>-1.5458288014142791</v>
      </c>
      <c r="AI143" s="16">
        <f t="shared" si="59"/>
        <v>-2.4803164168175664</v>
      </c>
      <c r="AK143" s="16">
        <f t="shared" si="51"/>
        <v>0</v>
      </c>
      <c r="AL143" s="16">
        <f t="shared" si="51"/>
        <v>0</v>
      </c>
      <c r="AM143" s="16">
        <f t="shared" si="51"/>
        <v>0</v>
      </c>
      <c r="AN143" s="16">
        <f t="shared" si="51"/>
        <v>0</v>
      </c>
      <c r="AO143" s="16">
        <f t="shared" si="51"/>
        <v>0</v>
      </c>
      <c r="AP143" s="16">
        <f t="shared" si="51"/>
        <v>0</v>
      </c>
      <c r="AQ143" s="16">
        <f t="shared" si="51"/>
        <v>0</v>
      </c>
      <c r="AR143" s="16">
        <f t="shared" si="51"/>
        <v>0</v>
      </c>
      <c r="AS143" s="16">
        <f t="shared" si="51"/>
        <v>0</v>
      </c>
      <c r="AT143" s="16">
        <f t="shared" si="51"/>
        <v>0</v>
      </c>
      <c r="AU143" s="16">
        <f t="shared" si="50"/>
        <v>0</v>
      </c>
      <c r="AV143" s="16">
        <f t="shared" si="50"/>
        <v>0</v>
      </c>
      <c r="AW143" s="16">
        <f t="shared" si="50"/>
        <v>0.49449275312035557</v>
      </c>
      <c r="AX143" s="16">
        <f t="shared" si="50"/>
        <v>1.0612718886516097</v>
      </c>
      <c r="AY143" s="16">
        <f t="shared" si="50"/>
        <v>1.4987489917551029</v>
      </c>
      <c r="AZ143" s="16">
        <f t="shared" si="50"/>
        <v>1.8019108388658607</v>
      </c>
      <c r="BA143" s="16">
        <f t="shared" si="49"/>
        <v>1.9672833781874415</v>
      </c>
      <c r="BB143" s="16">
        <f t="shared" si="49"/>
        <v>1.9715569762569789</v>
      </c>
      <c r="BC143" s="16">
        <f t="shared" si="49"/>
        <v>1.5185121765312797</v>
      </c>
      <c r="BD143" s="16">
        <f t="shared" si="49"/>
        <v>0.57801542273051698</v>
      </c>
      <c r="BE143" s="16">
        <f t="shared" si="49"/>
        <v>0</v>
      </c>
      <c r="BF143" s="16">
        <f t="shared" si="49"/>
        <v>0</v>
      </c>
      <c r="BG143" s="16">
        <f t="shared" si="49"/>
        <v>0</v>
      </c>
      <c r="BH143" s="16">
        <f t="shared" si="49"/>
        <v>0</v>
      </c>
      <c r="BJ143" s="16">
        <f t="shared" si="56"/>
        <v>0.45382468442079782</v>
      </c>
      <c r="BK143" s="16">
        <f t="shared" si="57"/>
        <v>8.837390884537033</v>
      </c>
    </row>
    <row r="144" spans="1:63" x14ac:dyDescent="0.35">
      <c r="A144" s="4">
        <v>41768</v>
      </c>
      <c r="B144" s="16">
        <v>-4.4444444444444446</v>
      </c>
      <c r="C144" s="16">
        <v>8.3333333333333339</v>
      </c>
      <c r="D144" s="18">
        <v>2.9333333333333336</v>
      </c>
      <c r="E144" s="18">
        <v>21.75</v>
      </c>
      <c r="G144" s="1">
        <f t="shared" si="52"/>
        <v>17.75</v>
      </c>
      <c r="H144" s="16">
        <f t="shared" si="53"/>
        <v>4.6500000000000004</v>
      </c>
      <c r="I144" s="16">
        <f t="shared" si="54"/>
        <v>12.777777777777779</v>
      </c>
      <c r="J144" s="16">
        <f t="shared" si="55"/>
        <v>3.6833333333333336</v>
      </c>
      <c r="K144" s="16"/>
      <c r="L144" s="16">
        <f t="shared" si="59"/>
        <v>-3.2264909101456229</v>
      </c>
      <c r="M144" s="16">
        <f t="shared" si="59"/>
        <v>-3.8663325615050299</v>
      </c>
      <c r="N144" s="16">
        <f t="shared" si="59"/>
        <v>-4.354135696201836</v>
      </c>
      <c r="O144" s="16">
        <f t="shared" si="59"/>
        <v>-3.0025701029532965</v>
      </c>
      <c r="P144" s="16">
        <f t="shared" si="59"/>
        <v>-1.6671949755560878</v>
      </c>
      <c r="Q144" s="16">
        <f t="shared" si="59"/>
        <v>-0.36300492538284868</v>
      </c>
      <c r="R144" s="16">
        <f t="shared" si="59"/>
        <v>0.89535560604793218</v>
      </c>
      <c r="S144" s="16">
        <f t="shared" si="59"/>
        <v>2.093756786041042</v>
      </c>
      <c r="T144" s="16">
        <f t="shared" si="59"/>
        <v>3.2187420512729332</v>
      </c>
      <c r="U144" s="16">
        <f t="shared" si="59"/>
        <v>4.2576792083576347</v>
      </c>
      <c r="V144" s="16">
        <f t="shared" si="59"/>
        <v>5.1989022777576608</v>
      </c>
      <c r="W144" s="16">
        <f t="shared" si="59"/>
        <v>6.0318424883082233</v>
      </c>
      <c r="X144" s="16">
        <f t="shared" si="59"/>
        <v>6.7471469514481885</v>
      </c>
      <c r="Y144" s="16">
        <f t="shared" si="59"/>
        <v>7.3367836825929711</v>
      </c>
      <c r="Z144" s="16">
        <f t="shared" si="59"/>
        <v>7.7941317903891534</v>
      </c>
      <c r="AA144" s="16">
        <f t="shared" si="59"/>
        <v>8.1140558211370823</v>
      </c>
      <c r="AB144" s="16">
        <f t="shared" si="59"/>
        <v>8.2929634235854781</v>
      </c>
      <c r="AC144" s="16">
        <f t="shared" si="59"/>
        <v>8.3155970765759264</v>
      </c>
      <c r="AD144" s="16">
        <f t="shared" si="59"/>
        <v>7.8984099903497746</v>
      </c>
      <c r="AE144" s="16">
        <f t="shared" si="59"/>
        <v>6.9866819300027618</v>
      </c>
      <c r="AF144" s="16">
        <f t="shared" si="59"/>
        <v>5.7192152278872701</v>
      </c>
      <c r="AG144" s="16">
        <f t="shared" si="59"/>
        <v>3.3847635751882272</v>
      </c>
      <c r="AH144" s="16">
        <f t="shared" si="59"/>
        <v>1.820845346512074</v>
      </c>
      <c r="AI144" s="16">
        <f t="shared" si="59"/>
        <v>0.854290725564681</v>
      </c>
      <c r="AK144" s="16">
        <f t="shared" si="51"/>
        <v>0</v>
      </c>
      <c r="AL144" s="16">
        <f t="shared" si="51"/>
        <v>0</v>
      </c>
      <c r="AM144" s="16">
        <f t="shared" si="51"/>
        <v>0</v>
      </c>
      <c r="AN144" s="16">
        <f t="shared" si="51"/>
        <v>0</v>
      </c>
      <c r="AO144" s="16">
        <f t="shared" si="51"/>
        <v>0</v>
      </c>
      <c r="AP144" s="16">
        <f t="shared" si="51"/>
        <v>0</v>
      </c>
      <c r="AQ144" s="16">
        <f t="shared" si="51"/>
        <v>0</v>
      </c>
      <c r="AR144" s="16">
        <f t="shared" si="51"/>
        <v>0</v>
      </c>
      <c r="AS144" s="16">
        <f t="shared" si="51"/>
        <v>0.21874205127293322</v>
      </c>
      <c r="AT144" s="16">
        <f t="shared" si="51"/>
        <v>1.2576792083576347</v>
      </c>
      <c r="AU144" s="16">
        <f t="shared" si="50"/>
        <v>2.1989022777576608</v>
      </c>
      <c r="AV144" s="16">
        <f t="shared" si="50"/>
        <v>3.0318424883082233</v>
      </c>
      <c r="AW144" s="16">
        <f t="shared" si="50"/>
        <v>3.7471469514481885</v>
      </c>
      <c r="AX144" s="16">
        <f t="shared" si="50"/>
        <v>4.3367836825929711</v>
      </c>
      <c r="AY144" s="16">
        <f t="shared" si="50"/>
        <v>4.7941317903891534</v>
      </c>
      <c r="AZ144" s="16">
        <f t="shared" si="50"/>
        <v>5.1140558211370823</v>
      </c>
      <c r="BA144" s="16">
        <f t="shared" si="49"/>
        <v>5.2929634235854781</v>
      </c>
      <c r="BB144" s="16">
        <f t="shared" si="49"/>
        <v>5.3155970765759264</v>
      </c>
      <c r="BC144" s="16">
        <f t="shared" si="49"/>
        <v>4.8984099903497746</v>
      </c>
      <c r="BD144" s="16">
        <f t="shared" si="49"/>
        <v>3.9866819300027618</v>
      </c>
      <c r="BE144" s="16">
        <f t="shared" si="49"/>
        <v>2.7192152278872701</v>
      </c>
      <c r="BF144" s="16">
        <f t="shared" si="49"/>
        <v>0.38476357518822724</v>
      </c>
      <c r="BG144" s="16">
        <f t="shared" si="49"/>
        <v>0</v>
      </c>
      <c r="BH144" s="16">
        <f t="shared" si="49"/>
        <v>0</v>
      </c>
      <c r="BJ144" s="16">
        <f t="shared" si="56"/>
        <v>1.9707048122855533</v>
      </c>
      <c r="BK144" s="16">
        <f t="shared" si="57"/>
        <v>10.808095696822587</v>
      </c>
    </row>
    <row r="145" spans="1:63" x14ac:dyDescent="0.35">
      <c r="A145" s="4">
        <v>41769</v>
      </c>
      <c r="B145" s="16">
        <v>-1.1111111111111112</v>
      </c>
      <c r="C145" s="16">
        <v>6.6666666666666661</v>
      </c>
      <c r="D145" s="18">
        <v>2.8666666666666667</v>
      </c>
      <c r="E145" s="18">
        <v>21.833333333333332</v>
      </c>
      <c r="G145" s="1">
        <f t="shared" si="52"/>
        <v>17.833333333333332</v>
      </c>
      <c r="H145" s="16">
        <f t="shared" si="53"/>
        <v>3.6333333333333329</v>
      </c>
      <c r="I145" s="16">
        <f t="shared" si="54"/>
        <v>7.7777777777777768</v>
      </c>
      <c r="J145" s="16">
        <f t="shared" si="55"/>
        <v>3.0333333333333332</v>
      </c>
      <c r="K145" s="16"/>
      <c r="L145" s="16">
        <f t="shared" si="59"/>
        <v>8.8125194756414338E-2</v>
      </c>
      <c r="M145" s="16">
        <f t="shared" si="59"/>
        <v>-0.5667034208777979</v>
      </c>
      <c r="N145" s="16">
        <f t="shared" si="59"/>
        <v>-1.0022745318097992</v>
      </c>
      <c r="O145" s="16">
        <f t="shared" si="59"/>
        <v>-0.18814998265520455</v>
      </c>
      <c r="P145" s="16">
        <f t="shared" si="59"/>
        <v>0.61581735946663252</v>
      </c>
      <c r="Q145" s="16">
        <f t="shared" si="59"/>
        <v>1.4007798166961156</v>
      </c>
      <c r="R145" s="16">
        <f t="shared" si="59"/>
        <v>2.158098860339885</v>
      </c>
      <c r="S145" s="16">
        <f t="shared" si="59"/>
        <v>2.8794401780645402</v>
      </c>
      <c r="T145" s="16">
        <f t="shared" si="59"/>
        <v>3.5568653931827892</v>
      </c>
      <c r="U145" s="16">
        <f t="shared" si="59"/>
        <v>4.1829194266593106</v>
      </c>
      <c r="V145" s="16">
        <f t="shared" si="59"/>
        <v>4.7507125404155897</v>
      </c>
      <c r="W145" s="16">
        <f t="shared" si="59"/>
        <v>5.2539961590453732</v>
      </c>
      <c r="X145" s="16">
        <f t="shared" si="59"/>
        <v>5.6872316355211616</v>
      </c>
      <c r="Y145" s="16">
        <f t="shared" si="59"/>
        <v>6.0456512041236543</v>
      </c>
      <c r="Z145" s="16">
        <f t="shared" si="59"/>
        <v>6.3253104498058423</v>
      </c>
      <c r="AA145" s="16">
        <f t="shared" si="59"/>
        <v>6.5231317165652776</v>
      </c>
      <c r="AB145" s="16">
        <f t="shared" si="59"/>
        <v>6.6369379771144494</v>
      </c>
      <c r="AC145" s="16">
        <f t="shared" si="59"/>
        <v>6.660172067157097</v>
      </c>
      <c r="AD145" s="16">
        <f t="shared" si="59"/>
        <v>6.3538473159824864</v>
      </c>
      <c r="AE145" s="16">
        <f t="shared" si="59"/>
        <v>5.6333489724702073</v>
      </c>
      <c r="AF145" s="16">
        <f t="shared" si="59"/>
        <v>4.6083663780862558</v>
      </c>
      <c r="AG145" s="16">
        <f t="shared" si="59"/>
        <v>2.7699932714433295</v>
      </c>
      <c r="AH145" s="16">
        <f t="shared" si="59"/>
        <v>1.3491502326932783</v>
      </c>
      <c r="AI145" s="16">
        <f t="shared" si="59"/>
        <v>0.5205164720266815</v>
      </c>
      <c r="AK145" s="16">
        <f t="shared" si="51"/>
        <v>0</v>
      </c>
      <c r="AL145" s="16">
        <f t="shared" si="51"/>
        <v>0</v>
      </c>
      <c r="AM145" s="16">
        <f t="shared" si="51"/>
        <v>0</v>
      </c>
      <c r="AN145" s="16">
        <f t="shared" si="51"/>
        <v>0</v>
      </c>
      <c r="AO145" s="16">
        <f t="shared" si="51"/>
        <v>0</v>
      </c>
      <c r="AP145" s="16">
        <f t="shared" si="51"/>
        <v>0</v>
      </c>
      <c r="AQ145" s="16">
        <f t="shared" si="51"/>
        <v>0</v>
      </c>
      <c r="AR145" s="16">
        <f t="shared" si="51"/>
        <v>0</v>
      </c>
      <c r="AS145" s="16">
        <f t="shared" si="51"/>
        <v>0.55686539318278916</v>
      </c>
      <c r="AT145" s="16">
        <f t="shared" si="51"/>
        <v>1.1829194266593106</v>
      </c>
      <c r="AU145" s="16">
        <f t="shared" si="50"/>
        <v>1.7507125404155897</v>
      </c>
      <c r="AV145" s="16">
        <f t="shared" si="50"/>
        <v>2.2539961590453732</v>
      </c>
      <c r="AW145" s="16">
        <f t="shared" si="50"/>
        <v>2.6872316355211616</v>
      </c>
      <c r="AX145" s="16">
        <f t="shared" si="50"/>
        <v>3.0456512041236543</v>
      </c>
      <c r="AY145" s="16">
        <f t="shared" si="50"/>
        <v>3.3253104498058423</v>
      </c>
      <c r="AZ145" s="16">
        <f t="shared" si="50"/>
        <v>3.5231317165652776</v>
      </c>
      <c r="BA145" s="16">
        <f t="shared" si="49"/>
        <v>3.6369379771144494</v>
      </c>
      <c r="BB145" s="16">
        <f t="shared" si="49"/>
        <v>3.660172067157097</v>
      </c>
      <c r="BC145" s="16">
        <f t="shared" si="49"/>
        <v>3.3538473159824864</v>
      </c>
      <c r="BD145" s="16">
        <f t="shared" si="49"/>
        <v>2.6333489724702073</v>
      </c>
      <c r="BE145" s="16">
        <f t="shared" si="49"/>
        <v>1.6083663780862558</v>
      </c>
      <c r="BF145" s="16">
        <f t="shared" si="49"/>
        <v>0</v>
      </c>
      <c r="BG145" s="16">
        <f t="shared" si="49"/>
        <v>0</v>
      </c>
      <c r="BH145" s="16">
        <f t="shared" si="49"/>
        <v>0</v>
      </c>
      <c r="BJ145" s="16">
        <f t="shared" si="56"/>
        <v>1.3841038015053957</v>
      </c>
      <c r="BK145" s="16">
        <f t="shared" si="57"/>
        <v>12.192199498327982</v>
      </c>
    </row>
    <row r="146" spans="1:63" x14ac:dyDescent="0.35">
      <c r="A146" s="4">
        <v>41770</v>
      </c>
      <c r="B146" s="16">
        <v>-1.1111111111111112</v>
      </c>
      <c r="C146" s="16">
        <v>5</v>
      </c>
      <c r="D146" s="18">
        <v>2.7833333333333332</v>
      </c>
      <c r="E146" s="18">
        <v>21.9</v>
      </c>
      <c r="G146" s="1">
        <f t="shared" si="52"/>
        <v>17.899999999999999</v>
      </c>
      <c r="H146" s="16">
        <f t="shared" si="53"/>
        <v>3.2666666666666666</v>
      </c>
      <c r="I146" s="16">
        <f t="shared" si="54"/>
        <v>6.1111111111111107</v>
      </c>
      <c r="J146" s="16">
        <f t="shared" si="55"/>
        <v>1.7333333333333334</v>
      </c>
      <c r="K146" s="16"/>
      <c r="L146" s="16">
        <f t="shared" si="59"/>
        <v>-0.12987875035533003</v>
      </c>
      <c r="M146" s="16">
        <f t="shared" si="59"/>
        <v>-0.68336697611666963</v>
      </c>
      <c r="N146" s="16">
        <f t="shared" si="59"/>
        <v>-0.97353613947466944</v>
      </c>
      <c r="O146" s="16">
        <f t="shared" si="59"/>
        <v>-0.3405659607293926</v>
      </c>
      <c r="P146" s="16">
        <f t="shared" si="59"/>
        <v>0.28409165485094667</v>
      </c>
      <c r="Q146" s="16">
        <f t="shared" si="59"/>
        <v>0.89369796407472712</v>
      </c>
      <c r="R146" s="16">
        <f t="shared" si="59"/>
        <v>1.4816765957213183</v>
      </c>
      <c r="S146" s="16">
        <f t="shared" si="59"/>
        <v>2.0416844957688052</v>
      </c>
      <c r="T146" s="16">
        <f t="shared" si="59"/>
        <v>2.5676803556193675</v>
      </c>
      <c r="U146" s="16">
        <f t="shared" si="59"/>
        <v>3.0539897851255398</v>
      </c>
      <c r="V146" s="16">
        <f t="shared" si="59"/>
        <v>3.4953665273373278</v>
      </c>
      <c r="W146" s="16">
        <f t="shared" si="59"/>
        <v>3.8870490545916829</v>
      </c>
      <c r="X146" s="16">
        <f t="shared" si="59"/>
        <v>4.2248119353914504</v>
      </c>
      <c r="Y146" s="16">
        <f t="shared" si="59"/>
        <v>4.505011417933078</v>
      </c>
      <c r="Z146" s="16">
        <f t="shared" si="59"/>
        <v>4.7246247385326257</v>
      </c>
      <c r="AA146" s="16">
        <f t="shared" si="59"/>
        <v>4.8812827308947266</v>
      </c>
      <c r="AB146" s="16">
        <f t="shared" si="59"/>
        <v>4.9732953844390018</v>
      </c>
      <c r="AC146" s="16">
        <f t="shared" si="59"/>
        <v>4.9986636628172532</v>
      </c>
      <c r="AD146" s="16">
        <f t="shared" si="59"/>
        <v>4.8407815012968074</v>
      </c>
      <c r="AE146" s="16">
        <f t="shared" si="59"/>
        <v>4.4432546255904315</v>
      </c>
      <c r="AF146" s="16">
        <f t="shared" si="59"/>
        <v>3.8666028989343202</v>
      </c>
      <c r="AG146" s="16">
        <f t="shared" si="59"/>
        <v>2.8787047181228838</v>
      </c>
      <c r="AH146" s="16">
        <f t="shared" si="59"/>
        <v>1.9799424504117793</v>
      </c>
      <c r="AI146" s="16">
        <f t="shared" si="59"/>
        <v>1.488801670702232</v>
      </c>
      <c r="AK146" s="16">
        <f t="shared" si="51"/>
        <v>0</v>
      </c>
      <c r="AL146" s="16">
        <f t="shared" si="51"/>
        <v>0</v>
      </c>
      <c r="AM146" s="16">
        <f t="shared" si="51"/>
        <v>0</v>
      </c>
      <c r="AN146" s="16">
        <f t="shared" si="51"/>
        <v>0</v>
      </c>
      <c r="AO146" s="16">
        <f t="shared" si="51"/>
        <v>0</v>
      </c>
      <c r="AP146" s="16">
        <f t="shared" si="51"/>
        <v>0</v>
      </c>
      <c r="AQ146" s="16">
        <f t="shared" si="51"/>
        <v>0</v>
      </c>
      <c r="AR146" s="16">
        <f t="shared" si="51"/>
        <v>0</v>
      </c>
      <c r="AS146" s="16">
        <f t="shared" si="51"/>
        <v>0</v>
      </c>
      <c r="AT146" s="16">
        <f t="shared" si="51"/>
        <v>5.3989785125539758E-2</v>
      </c>
      <c r="AU146" s="16">
        <f t="shared" si="50"/>
        <v>0.49536652733732778</v>
      </c>
      <c r="AV146" s="16">
        <f t="shared" si="50"/>
        <v>0.88704905459168293</v>
      </c>
      <c r="AW146" s="16">
        <f t="shared" si="50"/>
        <v>1.2248119353914504</v>
      </c>
      <c r="AX146" s="16">
        <f t="shared" si="50"/>
        <v>1.505011417933078</v>
      </c>
      <c r="AY146" s="16">
        <f t="shared" si="50"/>
        <v>1.7246247385326257</v>
      </c>
      <c r="AZ146" s="16">
        <f t="shared" si="50"/>
        <v>1.8812827308947266</v>
      </c>
      <c r="BA146" s="16">
        <f t="shared" si="49"/>
        <v>1.9732953844390018</v>
      </c>
      <c r="BB146" s="16">
        <f t="shared" si="49"/>
        <v>1.9986636628172532</v>
      </c>
      <c r="BC146" s="16">
        <f t="shared" si="49"/>
        <v>1.8407815012968074</v>
      </c>
      <c r="BD146" s="16">
        <f t="shared" si="49"/>
        <v>1.4432546255904315</v>
      </c>
      <c r="BE146" s="16">
        <f t="shared" si="49"/>
        <v>0.86660289893432019</v>
      </c>
      <c r="BF146" s="16">
        <f t="shared" si="49"/>
        <v>0</v>
      </c>
      <c r="BG146" s="16">
        <f t="shared" si="49"/>
        <v>0</v>
      </c>
      <c r="BH146" s="16">
        <f t="shared" si="49"/>
        <v>0</v>
      </c>
      <c r="BJ146" s="16">
        <f t="shared" si="56"/>
        <v>0.6622805942868436</v>
      </c>
      <c r="BK146" s="16">
        <f t="shared" si="57"/>
        <v>12.854480092614825</v>
      </c>
    </row>
    <row r="147" spans="1:63" x14ac:dyDescent="0.35">
      <c r="A147" s="4">
        <v>41771</v>
      </c>
      <c r="B147" s="16">
        <v>0.55555555555555558</v>
      </c>
      <c r="C147" s="16">
        <v>2.2222222222222223</v>
      </c>
      <c r="D147" s="18">
        <v>2.7166666666666668</v>
      </c>
      <c r="E147" s="18">
        <v>21.983333333333334</v>
      </c>
      <c r="G147" s="1">
        <f t="shared" si="52"/>
        <v>17.983333333333334</v>
      </c>
      <c r="H147" s="16">
        <f t="shared" si="53"/>
        <v>1.1388888888888891</v>
      </c>
      <c r="I147" s="16">
        <f t="shared" si="54"/>
        <v>1.6666666666666667</v>
      </c>
      <c r="J147" s="16">
        <f t="shared" si="55"/>
        <v>1.0833333333333333</v>
      </c>
      <c r="K147" s="16"/>
      <c r="L147" s="16">
        <f t="shared" si="59"/>
        <v>1.1065859554305137</v>
      </c>
      <c r="M147" s="16">
        <f t="shared" si="59"/>
        <v>0.78249811074431364</v>
      </c>
      <c r="N147" s="16">
        <f t="shared" si="59"/>
        <v>0.60413589643001564</v>
      </c>
      <c r="O147" s="16">
        <f t="shared" si="59"/>
        <v>0.77498814716091557</v>
      </c>
      <c r="P147" s="16">
        <f t="shared" si="59"/>
        <v>0.94351942927144672</v>
      </c>
      <c r="Q147" s="16">
        <f t="shared" si="59"/>
        <v>1.1079471642737582</v>
      </c>
      <c r="R147" s="16">
        <f t="shared" si="59"/>
        <v>1.2665321774606348</v>
      </c>
      <c r="S147" s="16">
        <f t="shared" si="59"/>
        <v>1.4175970933949333</v>
      </c>
      <c r="T147" s="16">
        <f t="shared" si="59"/>
        <v>1.5595440777396623</v>
      </c>
      <c r="U147" s="16">
        <f t="shared" si="59"/>
        <v>1.6908717377709332</v>
      </c>
      <c r="V147" s="16">
        <f t="shared" si="59"/>
        <v>1.8101910028147457</v>
      </c>
      <c r="W147" s="16">
        <f t="shared" si="59"/>
        <v>1.9162398166380388</v>
      </c>
      <c r="X147" s="16">
        <f t="shared" si="59"/>
        <v>2.0078964863905826</v>
      </c>
      <c r="Y147" s="16">
        <f t="shared" si="59"/>
        <v>2.0841915469041137</v>
      </c>
      <c r="Z147" s="16">
        <f t="shared" si="59"/>
        <v>2.1443180148583991</v>
      </c>
      <c r="AA147" s="16">
        <f t="shared" si="59"/>
        <v>2.1876399243545057</v>
      </c>
      <c r="AB147" s="16">
        <f t="shared" si="59"/>
        <v>2.2136990536133472</v>
      </c>
      <c r="AC147" s="16">
        <f t="shared" si="59"/>
        <v>2.2221990190250289</v>
      </c>
      <c r="AD147" s="16">
        <f t="shared" si="59"/>
        <v>2.1370235862140143</v>
      </c>
      <c r="AE147" s="16">
        <f t="shared" si="59"/>
        <v>1.8998911938488121</v>
      </c>
      <c r="AF147" s="16">
        <f t="shared" si="59"/>
        <v>1.5469030990565344</v>
      </c>
      <c r="AG147" s="16">
        <f t="shared" si="59"/>
        <v>1.038342109514135</v>
      </c>
      <c r="AH147" s="16">
        <f t="shared" si="59"/>
        <v>0.35359343786373554</v>
      </c>
      <c r="AI147" s="16">
        <f t="shared" si="59"/>
        <v>3.2874315766562079E-2</v>
      </c>
      <c r="AK147" s="16">
        <f t="shared" si="51"/>
        <v>0</v>
      </c>
      <c r="AL147" s="16">
        <f t="shared" si="51"/>
        <v>0</v>
      </c>
      <c r="AM147" s="16">
        <f t="shared" si="51"/>
        <v>0</v>
      </c>
      <c r="AN147" s="16">
        <f t="shared" si="51"/>
        <v>0</v>
      </c>
      <c r="AO147" s="16">
        <f t="shared" si="51"/>
        <v>0</v>
      </c>
      <c r="AP147" s="16">
        <f t="shared" si="51"/>
        <v>0</v>
      </c>
      <c r="AQ147" s="16">
        <f t="shared" si="51"/>
        <v>0</v>
      </c>
      <c r="AR147" s="16">
        <f t="shared" si="51"/>
        <v>0</v>
      </c>
      <c r="AS147" s="16">
        <f t="shared" si="51"/>
        <v>0</v>
      </c>
      <c r="AT147" s="16">
        <f t="shared" si="51"/>
        <v>0</v>
      </c>
      <c r="AU147" s="16">
        <f t="shared" si="50"/>
        <v>0</v>
      </c>
      <c r="AV147" s="16">
        <f t="shared" si="50"/>
        <v>0</v>
      </c>
      <c r="AW147" s="16">
        <f t="shared" si="50"/>
        <v>0</v>
      </c>
      <c r="AX147" s="16">
        <f t="shared" si="50"/>
        <v>0</v>
      </c>
      <c r="AY147" s="16">
        <f t="shared" si="50"/>
        <v>0</v>
      </c>
      <c r="AZ147" s="16">
        <f t="shared" si="50"/>
        <v>0</v>
      </c>
      <c r="BA147" s="16">
        <f t="shared" si="49"/>
        <v>0</v>
      </c>
      <c r="BB147" s="16">
        <f t="shared" si="49"/>
        <v>0</v>
      </c>
      <c r="BC147" s="16">
        <f t="shared" si="49"/>
        <v>0</v>
      </c>
      <c r="BD147" s="16">
        <f t="shared" si="49"/>
        <v>0</v>
      </c>
      <c r="BE147" s="16">
        <f t="shared" si="49"/>
        <v>0</v>
      </c>
      <c r="BF147" s="16">
        <f t="shared" si="49"/>
        <v>0</v>
      </c>
      <c r="BG147" s="16">
        <f t="shared" si="49"/>
        <v>0</v>
      </c>
      <c r="BH147" s="16">
        <f t="shared" si="49"/>
        <v>0</v>
      </c>
      <c r="BJ147" s="16">
        <f t="shared" si="56"/>
        <v>0</v>
      </c>
      <c r="BK147" s="16">
        <f t="shared" si="57"/>
        <v>12.854480092614825</v>
      </c>
    </row>
    <row r="148" spans="1:63" x14ac:dyDescent="0.35">
      <c r="A148" s="4">
        <v>41772</v>
      </c>
      <c r="B148" s="16">
        <v>-0.55555555555555558</v>
      </c>
      <c r="C148" s="16">
        <v>6.6666666666666661</v>
      </c>
      <c r="D148" s="18">
        <v>2.6333333333333333</v>
      </c>
      <c r="E148" s="18">
        <v>22.05</v>
      </c>
      <c r="G148" s="1">
        <f t="shared" si="52"/>
        <v>18.05</v>
      </c>
      <c r="H148" s="16">
        <f t="shared" si="53"/>
        <v>3.1999999999999993</v>
      </c>
      <c r="I148" s="16">
        <f t="shared" si="54"/>
        <v>7.2222222222222214</v>
      </c>
      <c r="J148" s="16">
        <f t="shared" si="55"/>
        <v>3.4666666666666668</v>
      </c>
      <c r="K148" s="16"/>
      <c r="L148" s="16">
        <f t="shared" si="59"/>
        <v>-0.21382967996315694</v>
      </c>
      <c r="M148" s="16">
        <f t="shared" si="59"/>
        <v>-0.42201687927115294</v>
      </c>
      <c r="N148" s="16">
        <f t="shared" si="59"/>
        <v>-0.28579984868534047</v>
      </c>
      <c r="O148" s="16">
        <f t="shared" si="59"/>
        <v>0.44688452014197355</v>
      </c>
      <c r="P148" s="16">
        <f t="shared" si="59"/>
        <v>1.1691710889693907</v>
      </c>
      <c r="Q148" s="16">
        <f t="shared" si="59"/>
        <v>1.8735679473402651</v>
      </c>
      <c r="R148" s="16">
        <f t="shared" si="59"/>
        <v>2.5527687456468167</v>
      </c>
      <c r="S148" s="16">
        <f t="shared" si="59"/>
        <v>3.1997284801708448</v>
      </c>
      <c r="T148" s="16">
        <f t="shared" si="59"/>
        <v>3.8077365673167307</v>
      </c>
      <c r="U148" s="16">
        <f t="shared" si="59"/>
        <v>4.3704864490749449</v>
      </c>
      <c r="V148" s="16">
        <f t="shared" si="59"/>
        <v>4.8821410077340728</v>
      </c>
      <c r="W148" s="16">
        <f t="shared" si="59"/>
        <v>5.3373931113278745</v>
      </c>
      <c r="X148" s="16">
        <f t="shared" si="59"/>
        <v>5.7315206618103316</v>
      </c>
      <c r="Y148" s="16">
        <f t="shared" si="59"/>
        <v>6.0604355749720096</v>
      </c>
      <c r="Z148" s="16">
        <f t="shared" si="59"/>
        <v>6.3207261840540152</v>
      </c>
      <c r="AA148" s="16">
        <f t="shared" si="59"/>
        <v>6.5096926272284952</v>
      </c>
      <c r="AB148" s="16">
        <f t="shared" si="59"/>
        <v>6.6253748518893589</v>
      </c>
      <c r="AC148" s="16">
        <f t="shared" si="59"/>
        <v>6.6665729452789995</v>
      </c>
      <c r="AD148" s="16">
        <f t="shared" si="59"/>
        <v>6.4282117738305189</v>
      </c>
      <c r="AE148" s="16">
        <f t="shared" si="59"/>
        <v>5.6989591352367857</v>
      </c>
      <c r="AF148" s="16">
        <f t="shared" si="59"/>
        <v>4.5892626214242238</v>
      </c>
      <c r="AG148" s="16">
        <f t="shared" si="59"/>
        <v>3.2680634671968449</v>
      </c>
      <c r="AH148" s="16">
        <f t="shared" si="59"/>
        <v>0.73141325072005303</v>
      </c>
      <c r="AI148" s="16">
        <f t="shared" si="59"/>
        <v>-0.33674620765665564</v>
      </c>
      <c r="AK148" s="16">
        <f t="shared" si="51"/>
        <v>0</v>
      </c>
      <c r="AL148" s="16">
        <f t="shared" si="51"/>
        <v>0</v>
      </c>
      <c r="AM148" s="16">
        <f t="shared" si="51"/>
        <v>0</v>
      </c>
      <c r="AN148" s="16">
        <f t="shared" si="51"/>
        <v>0</v>
      </c>
      <c r="AO148" s="16">
        <f t="shared" si="51"/>
        <v>0</v>
      </c>
      <c r="AP148" s="16">
        <f t="shared" si="51"/>
        <v>0</v>
      </c>
      <c r="AQ148" s="16">
        <f t="shared" si="51"/>
        <v>0</v>
      </c>
      <c r="AR148" s="16">
        <f t="shared" si="51"/>
        <v>0.19972848017084477</v>
      </c>
      <c r="AS148" s="16">
        <f t="shared" si="51"/>
        <v>0.80773656731673071</v>
      </c>
      <c r="AT148" s="16">
        <f t="shared" si="51"/>
        <v>1.3704864490749449</v>
      </c>
      <c r="AU148" s="16">
        <f t="shared" si="50"/>
        <v>1.8821410077340728</v>
      </c>
      <c r="AV148" s="16">
        <f t="shared" si="50"/>
        <v>2.3373931113278745</v>
      </c>
      <c r="AW148" s="16">
        <f t="shared" si="50"/>
        <v>2.7315206618103316</v>
      </c>
      <c r="AX148" s="16">
        <f t="shared" si="50"/>
        <v>3.0604355749720096</v>
      </c>
      <c r="AY148" s="16">
        <f t="shared" si="50"/>
        <v>3.3207261840540152</v>
      </c>
      <c r="AZ148" s="16">
        <f t="shared" si="50"/>
        <v>3.5096926272284952</v>
      </c>
      <c r="BA148" s="16">
        <f t="shared" si="49"/>
        <v>3.6253748518893589</v>
      </c>
      <c r="BB148" s="16">
        <f t="shared" si="49"/>
        <v>3.6665729452789995</v>
      </c>
      <c r="BC148" s="16">
        <f t="shared" si="49"/>
        <v>3.4282117738305189</v>
      </c>
      <c r="BD148" s="16">
        <f t="shared" si="49"/>
        <v>2.6989591352367857</v>
      </c>
      <c r="BE148" s="16">
        <f t="shared" si="49"/>
        <v>1.5892626214242238</v>
      </c>
      <c r="BF148" s="16">
        <f t="shared" si="49"/>
        <v>0.26806346719684493</v>
      </c>
      <c r="BG148" s="16">
        <f t="shared" si="49"/>
        <v>0</v>
      </c>
      <c r="BH148" s="16">
        <f t="shared" si="49"/>
        <v>0</v>
      </c>
      <c r="BJ148" s="16">
        <f t="shared" si="56"/>
        <v>1.4373460607727522</v>
      </c>
      <c r="BK148" s="16">
        <f t="shared" si="57"/>
        <v>14.291826153387577</v>
      </c>
    </row>
    <row r="149" spans="1:63" x14ac:dyDescent="0.35">
      <c r="A149" s="4">
        <v>41773</v>
      </c>
      <c r="B149" s="16">
        <v>-2.2222222222222223</v>
      </c>
      <c r="C149" s="16">
        <v>8.8888888888888893</v>
      </c>
      <c r="D149" s="18">
        <v>2.5666666666666664</v>
      </c>
      <c r="E149" s="18">
        <v>22.133333333333333</v>
      </c>
      <c r="G149" s="1">
        <f t="shared" si="52"/>
        <v>18.133333333333333</v>
      </c>
      <c r="H149" s="16">
        <f t="shared" si="53"/>
        <v>5.6388888888888893</v>
      </c>
      <c r="I149" s="16">
        <f t="shared" si="54"/>
        <v>11.111111111111111</v>
      </c>
      <c r="J149" s="16">
        <f t="shared" si="55"/>
        <v>3.25</v>
      </c>
      <c r="K149" s="16"/>
      <c r="L149" s="16">
        <f t="shared" si="59"/>
        <v>-1.1500835550626993</v>
      </c>
      <c r="M149" s="16">
        <f t="shared" si="59"/>
        <v>-1.8336746154951387</v>
      </c>
      <c r="N149" s="16">
        <f t="shared" si="59"/>
        <v>-1.7365252078808699</v>
      </c>
      <c r="O149" s="16">
        <f t="shared" si="59"/>
        <v>-0.62077101665782819</v>
      </c>
      <c r="P149" s="16">
        <f t="shared" si="59"/>
        <v>0.47869045171734292</v>
      </c>
      <c r="Q149" s="16">
        <f t="shared" si="59"/>
        <v>1.5506735795224751</v>
      </c>
      <c r="R149" s="16">
        <f t="shared" si="59"/>
        <v>2.584272306093192</v>
      </c>
      <c r="S149" s="16">
        <f t="shared" si="59"/>
        <v>3.5689710830759651</v>
      </c>
      <c r="T149" s="16">
        <f t="shared" si="59"/>
        <v>4.4947518567166282</v>
      </c>
      <c r="U149" s="16">
        <f t="shared" si="59"/>
        <v>5.3521959887760628</v>
      </c>
      <c r="V149" s="16">
        <f t="shared" si="59"/>
        <v>6.1325800791577576</v>
      </c>
      <c r="W149" s="16">
        <f t="shared" si="59"/>
        <v>6.827964715374276</v>
      </c>
      <c r="X149" s="16">
        <f t="shared" si="59"/>
        <v>7.4312752459400313</v>
      </c>
      <c r="Y149" s="16">
        <f t="shared" si="59"/>
        <v>7.9363737559241399</v>
      </c>
      <c r="Z149" s="16">
        <f t="shared" si="59"/>
        <v>8.338121512403962</v>
      </c>
      <c r="AA149" s="16">
        <f t="shared" si="59"/>
        <v>8.6324312445164573</v>
      </c>
      <c r="AB149" s="16">
        <f t="shared" si="59"/>
        <v>8.8163087262245909</v>
      </c>
      <c r="AC149" s="16">
        <f t="shared" si="59"/>
        <v>8.8878832387471576</v>
      </c>
      <c r="AD149" s="16">
        <f t="shared" si="59"/>
        <v>8.7024737349384687</v>
      </c>
      <c r="AE149" s="16">
        <f t="shared" si="59"/>
        <v>8.0541095716904216</v>
      </c>
      <c r="AF149" s="16">
        <f t="shared" si="59"/>
        <v>7.0380499535158485</v>
      </c>
      <c r="AG149" s="16">
        <f t="shared" si="59"/>
        <v>5.8089807466784569</v>
      </c>
      <c r="AH149" s="16">
        <f t="shared" si="59"/>
        <v>3.3913384725797693</v>
      </c>
      <c r="AI149" s="16">
        <f t="shared" si="59"/>
        <v>2.3403866592300502</v>
      </c>
      <c r="AK149" s="16">
        <f t="shared" si="51"/>
        <v>0</v>
      </c>
      <c r="AL149" s="16">
        <f t="shared" si="51"/>
        <v>0</v>
      </c>
      <c r="AM149" s="16">
        <f t="shared" si="51"/>
        <v>0</v>
      </c>
      <c r="AN149" s="16">
        <f t="shared" si="51"/>
        <v>0</v>
      </c>
      <c r="AO149" s="16">
        <f t="shared" si="51"/>
        <v>0</v>
      </c>
      <c r="AP149" s="16">
        <f t="shared" si="51"/>
        <v>0</v>
      </c>
      <c r="AQ149" s="16">
        <f t="shared" si="51"/>
        <v>0</v>
      </c>
      <c r="AR149" s="16">
        <f t="shared" si="51"/>
        <v>0.56897108307596511</v>
      </c>
      <c r="AS149" s="16">
        <f t="shared" si="51"/>
        <v>1.4947518567166282</v>
      </c>
      <c r="AT149" s="16">
        <f t="shared" si="51"/>
        <v>2.3521959887760628</v>
      </c>
      <c r="AU149" s="16">
        <f t="shared" si="50"/>
        <v>3.1325800791577576</v>
      </c>
      <c r="AV149" s="16">
        <f t="shared" si="50"/>
        <v>3.827964715374276</v>
      </c>
      <c r="AW149" s="16">
        <f t="shared" si="50"/>
        <v>4.4312752459400313</v>
      </c>
      <c r="AX149" s="16">
        <f t="shared" si="50"/>
        <v>4.9363737559241399</v>
      </c>
      <c r="AY149" s="16">
        <f t="shared" si="50"/>
        <v>5.338121512403962</v>
      </c>
      <c r="AZ149" s="16">
        <f t="shared" si="50"/>
        <v>5.6324312445164573</v>
      </c>
      <c r="BA149" s="16">
        <f t="shared" si="49"/>
        <v>5.8163087262245909</v>
      </c>
      <c r="BB149" s="16">
        <f t="shared" si="49"/>
        <v>5.8878832387471576</v>
      </c>
      <c r="BC149" s="16">
        <f t="shared" si="49"/>
        <v>5.7024737349384687</v>
      </c>
      <c r="BD149" s="16">
        <f t="shared" si="49"/>
        <v>5.0541095716904216</v>
      </c>
      <c r="BE149" s="16">
        <f t="shared" si="49"/>
        <v>4.0380499535158485</v>
      </c>
      <c r="BF149" s="16">
        <f t="shared" si="49"/>
        <v>2.8089807466784569</v>
      </c>
      <c r="BG149" s="16">
        <f t="shared" si="49"/>
        <v>0.39133847257976928</v>
      </c>
      <c r="BH149" s="16">
        <f t="shared" si="49"/>
        <v>0</v>
      </c>
      <c r="BJ149" s="16">
        <f t="shared" si="56"/>
        <v>2.5589087469274996</v>
      </c>
      <c r="BK149" s="16">
        <f t="shared" si="57"/>
        <v>16.850734900315075</v>
      </c>
    </row>
    <row r="150" spans="1:63" x14ac:dyDescent="0.35">
      <c r="A150" s="4">
        <v>41772</v>
      </c>
      <c r="B150" s="16">
        <v>0.55555555555555558</v>
      </c>
      <c r="C150" s="16">
        <v>10.555555555555555</v>
      </c>
      <c r="D150" s="18">
        <v>2.4833333333333334</v>
      </c>
      <c r="E150" s="18">
        <v>22.216666666666665</v>
      </c>
      <c r="G150" s="1">
        <f t="shared" si="52"/>
        <v>18.216666666666665</v>
      </c>
      <c r="H150" s="16">
        <f t="shared" si="53"/>
        <v>6.4388888888888882</v>
      </c>
      <c r="I150" s="16">
        <f t="shared" si="54"/>
        <v>10</v>
      </c>
      <c r="J150" s="16">
        <f t="shared" si="55"/>
        <v>4.1166666666666671</v>
      </c>
      <c r="K150" s="16"/>
      <c r="L150" s="16">
        <f t="shared" si="59"/>
        <v>1.5512549712933605</v>
      </c>
      <c r="M150" s="16">
        <f t="shared" si="59"/>
        <v>0.89153329556217908</v>
      </c>
      <c r="N150" s="16">
        <f t="shared" si="59"/>
        <v>1.0711603668816974</v>
      </c>
      <c r="O150" s="16">
        <f t="shared" si="59"/>
        <v>2.0639967129158907</v>
      </c>
      <c r="P150" s="16">
        <f t="shared" si="59"/>
        <v>3.0418097408181088</v>
      </c>
      <c r="Q150" s="16">
        <f t="shared" si="59"/>
        <v>3.9948609227577583</v>
      </c>
      <c r="R150" s="16">
        <f t="shared" si="59"/>
        <v>4.9136583464832597</v>
      </c>
      <c r="S150" s="16">
        <f t="shared" si="59"/>
        <v>5.7890512500122089</v>
      </c>
      <c r="T150" s="16">
        <f t="shared" si="59"/>
        <v>6.6123211586357851</v>
      </c>
      <c r="U150" s="16">
        <f t="shared" si="59"/>
        <v>7.3752687165585149</v>
      </c>
      <c r="V150" s="16">
        <f t="shared" si="59"/>
        <v>8.0702953483737545</v>
      </c>
      <c r="W150" s="16">
        <f t="shared" si="59"/>
        <v>8.6904789370675193</v>
      </c>
      <c r="X150" s="16">
        <f t="shared" si="59"/>
        <v>9.2296427648356651</v>
      </c>
      <c r="Y150" s="16">
        <f t="shared" si="59"/>
        <v>9.6824170300983976</v>
      </c>
      <c r="Z150" s="16">
        <f t="shared" si="59"/>
        <v>10.044292328033515</v>
      </c>
      <c r="AA150" s="16">
        <f t="shared" ref="AA150:AI150" si="60">IF(AA$3&lt;$D150,$H149+($B150-$H149)/(($D149+24)-$E149)^0.5*(AA$3+24-$E149)^0.5,IF(AA$3&lt;=$G150,$B150+$I150*SIN((AA$3-$D150)/($G150-$D150)*PI()/2),IF(AA$3&lt;=$E150,$H150+$J150*SIN(PI()/2+((AA$3-$G150)/4)*PI()/2),$H150+($B151-$H150)/(($D150+24)-$E150)^0.5*(AA$3-$E150)^0.5)))</f>
        <v>10.311664561989014</v>
      </c>
      <c r="AB150" s="16">
        <f t="shared" si="60"/>
        <v>10.481870838479942</v>
      </c>
      <c r="AC150" s="16">
        <f t="shared" si="60"/>
        <v>10.553215988273276</v>
      </c>
      <c r="AD150" s="16">
        <f t="shared" si="60"/>
        <v>10.362313637166476</v>
      </c>
      <c r="AE150" s="16">
        <f t="shared" si="60"/>
        <v>9.5866580257434393</v>
      </c>
      <c r="AF150" s="16">
        <f t="shared" si="60"/>
        <v>8.3317830978325755</v>
      </c>
      <c r="AG150" s="16">
        <f t="shared" si="60"/>
        <v>6.7887321857387715</v>
      </c>
      <c r="AH150" s="16">
        <f t="shared" si="60"/>
        <v>3.6799639993524944</v>
      </c>
      <c r="AI150" s="16">
        <f t="shared" si="60"/>
        <v>2.2761148536104203</v>
      </c>
      <c r="AK150" s="16">
        <f t="shared" si="51"/>
        <v>0</v>
      </c>
      <c r="AL150" s="16">
        <f t="shared" si="51"/>
        <v>0</v>
      </c>
      <c r="AM150" s="16">
        <f t="shared" si="51"/>
        <v>0</v>
      </c>
      <c r="AN150" s="16">
        <f t="shared" si="51"/>
        <v>0</v>
      </c>
      <c r="AO150" s="16">
        <f t="shared" si="51"/>
        <v>4.1809740818108843E-2</v>
      </c>
      <c r="AP150" s="16">
        <f t="shared" si="51"/>
        <v>0.99486092275775828</v>
      </c>
      <c r="AQ150" s="16">
        <f t="shared" si="51"/>
        <v>1.9136583464832597</v>
      </c>
      <c r="AR150" s="16">
        <f t="shared" si="51"/>
        <v>2.7890512500122089</v>
      </c>
      <c r="AS150" s="16">
        <f t="shared" si="51"/>
        <v>3.6123211586357851</v>
      </c>
      <c r="AT150" s="16">
        <f t="shared" si="51"/>
        <v>4.3752687165585149</v>
      </c>
      <c r="AU150" s="16">
        <f t="shared" si="50"/>
        <v>5.0702953483737545</v>
      </c>
      <c r="AV150" s="16">
        <f t="shared" si="50"/>
        <v>5.6904789370675193</v>
      </c>
      <c r="AW150" s="16">
        <f t="shared" si="50"/>
        <v>6.2296427648356651</v>
      </c>
      <c r="AX150" s="16">
        <f t="shared" si="50"/>
        <v>6.6824170300983976</v>
      </c>
      <c r="AY150" s="16">
        <f t="shared" si="50"/>
        <v>7.0442923280335155</v>
      </c>
      <c r="AZ150" s="16">
        <f t="shared" si="50"/>
        <v>7.3116645619890139</v>
      </c>
      <c r="BA150" s="16">
        <f t="shared" si="49"/>
        <v>7.4818708384799422</v>
      </c>
      <c r="BB150" s="16">
        <f t="shared" si="49"/>
        <v>7.5532159882732763</v>
      </c>
      <c r="BC150" s="16">
        <f t="shared" si="49"/>
        <v>7.3623136371664764</v>
      </c>
      <c r="BD150" s="16">
        <f t="shared" si="49"/>
        <v>6.5866580257434393</v>
      </c>
      <c r="BE150" s="16">
        <f t="shared" si="49"/>
        <v>5.3317830978325755</v>
      </c>
      <c r="BF150" s="16">
        <f t="shared" si="49"/>
        <v>3.7887321857387715</v>
      </c>
      <c r="BG150" s="16">
        <f t="shared" si="49"/>
        <v>0.67996399935249441</v>
      </c>
      <c r="BH150" s="16">
        <f t="shared" si="49"/>
        <v>0</v>
      </c>
      <c r="BJ150" s="16">
        <f t="shared" si="56"/>
        <v>3.7725124532604366</v>
      </c>
      <c r="BK150" s="16">
        <f t="shared" si="57"/>
        <v>20.623247353575511</v>
      </c>
    </row>
    <row r="151" spans="1:63" x14ac:dyDescent="0.35">
      <c r="A151" s="4">
        <v>41773</v>
      </c>
      <c r="B151" s="16">
        <v>0</v>
      </c>
      <c r="C151" s="16">
        <v>4.4444444444444446</v>
      </c>
      <c r="D151" s="18">
        <v>2.4166666666666665</v>
      </c>
      <c r="E151" s="18">
        <v>22.283333333333335</v>
      </c>
      <c r="G151" s="1">
        <f t="shared" si="52"/>
        <v>18.283333333333335</v>
      </c>
      <c r="H151" s="16">
        <f t="shared" si="53"/>
        <v>1.8444444444444446</v>
      </c>
      <c r="I151" s="16">
        <f t="shared" si="54"/>
        <v>4.4444444444444446</v>
      </c>
      <c r="J151" s="16">
        <f t="shared" si="55"/>
        <v>2.6</v>
      </c>
      <c r="K151" s="16"/>
      <c r="L151" s="16">
        <f t="shared" ref="L151:AI161" si="61">IF(L$3&lt;$D151,$H150+($B151-$H150)/(($D150+24)-$E150)^0.5*(L$3+24-$E150)^0.5,IF(L$3&lt;=$G151,$B151+$I151*SIN((L$3-$D151)/($G151-$D151)*PI()/2),IF(L$3&lt;=$E151,$H151+$J151*SIN(PI()/2+((L$3-$G151)/4)*PI()/2),$H151+($B152-$H151)/(($D151+24)-$E151)^0.5*(L$3-$E151)^0.5)))</f>
        <v>1.2383399956013967</v>
      </c>
      <c r="M151" s="16">
        <f t="shared" si="61"/>
        <v>0.37566120768154843</v>
      </c>
      <c r="N151" s="16">
        <f t="shared" si="61"/>
        <v>0.25652342469602712</v>
      </c>
      <c r="O151" s="16">
        <f t="shared" si="61"/>
        <v>0.69381564505828675</v>
      </c>
      <c r="P151" s="16">
        <f t="shared" si="61"/>
        <v>1.1243133621914219</v>
      </c>
      <c r="Q151" s="16">
        <f t="shared" si="61"/>
        <v>1.5438007326649403</v>
      </c>
      <c r="R151" s="16">
        <f t="shared" si="61"/>
        <v>1.9481697368434243</v>
      </c>
      <c r="S151" s="16">
        <f t="shared" si="61"/>
        <v>2.3334604085251636</v>
      </c>
      <c r="T151" s="16">
        <f t="shared" si="61"/>
        <v>2.6958996147006347</v>
      </c>
      <c r="U151" s="16">
        <f t="shared" si="61"/>
        <v>3.0319380056625209</v>
      </c>
      <c r="V151" s="16">
        <f t="shared" si="61"/>
        <v>3.3382847736166128</v>
      </c>
      <c r="W151" s="16">
        <f t="shared" si="61"/>
        <v>3.611939879404209</v>
      </c>
      <c r="X151" s="16">
        <f t="shared" si="61"/>
        <v>3.8502234317412425</v>
      </c>
      <c r="Y151" s="16">
        <f t="shared" si="61"/>
        <v>4.0508019312646883</v>
      </c>
      <c r="Z151" s="16">
        <f t="shared" si="61"/>
        <v>4.2117111223795431</v>
      </c>
      <c r="AA151" s="16">
        <f t="shared" si="61"/>
        <v>4.3313752291193657</v>
      </c>
      <c r="AB151" s="16">
        <f t="shared" si="61"/>
        <v>4.4086223866444882</v>
      </c>
      <c r="AC151" s="16">
        <f t="shared" si="61"/>
        <v>4.4426961172580128</v>
      </c>
      <c r="AD151" s="16">
        <f t="shared" si="61"/>
        <v>4.3421554039750774</v>
      </c>
      <c r="AE151" s="16">
        <f t="shared" si="61"/>
        <v>3.8756897103768178</v>
      </c>
      <c r="AF151" s="16">
        <f t="shared" si="61"/>
        <v>3.0999853383245433</v>
      </c>
      <c r="AG151" s="16">
        <f t="shared" si="61"/>
        <v>2.1331362466855683</v>
      </c>
      <c r="AH151" s="16">
        <f t="shared" si="61"/>
        <v>0.15109354283377807</v>
      </c>
      <c r="AI151" s="16">
        <f t="shared" si="61"/>
        <v>-0.77634027483389811</v>
      </c>
      <c r="AK151" s="16">
        <f t="shared" si="51"/>
        <v>0</v>
      </c>
      <c r="AL151" s="16">
        <f t="shared" si="51"/>
        <v>0</v>
      </c>
      <c r="AM151" s="16">
        <f t="shared" si="51"/>
        <v>0</v>
      </c>
      <c r="AN151" s="16">
        <f t="shared" si="51"/>
        <v>0</v>
      </c>
      <c r="AO151" s="16">
        <f t="shared" si="51"/>
        <v>0</v>
      </c>
      <c r="AP151" s="16">
        <f t="shared" si="51"/>
        <v>0</v>
      </c>
      <c r="AQ151" s="16">
        <f t="shared" si="51"/>
        <v>0</v>
      </c>
      <c r="AR151" s="16">
        <f t="shared" si="51"/>
        <v>0</v>
      </c>
      <c r="AS151" s="16">
        <f t="shared" si="51"/>
        <v>0</v>
      </c>
      <c r="AT151" s="16">
        <f t="shared" si="51"/>
        <v>3.1938005662520919E-2</v>
      </c>
      <c r="AU151" s="16">
        <f t="shared" si="50"/>
        <v>0.3382847736166128</v>
      </c>
      <c r="AV151" s="16">
        <f t="shared" si="50"/>
        <v>0.61193987940420902</v>
      </c>
      <c r="AW151" s="16">
        <f t="shared" si="50"/>
        <v>0.85022343174124249</v>
      </c>
      <c r="AX151" s="16">
        <f t="shared" si="50"/>
        <v>1.0508019312646883</v>
      </c>
      <c r="AY151" s="16">
        <f t="shared" si="50"/>
        <v>1.2117111223795431</v>
      </c>
      <c r="AZ151" s="16">
        <f t="shared" si="50"/>
        <v>1.3313752291193657</v>
      </c>
      <c r="BA151" s="16">
        <f t="shared" si="49"/>
        <v>1.4086223866444882</v>
      </c>
      <c r="BB151" s="16">
        <f t="shared" si="49"/>
        <v>1.4426961172580128</v>
      </c>
      <c r="BC151" s="16">
        <f t="shared" si="49"/>
        <v>1.3421554039750774</v>
      </c>
      <c r="BD151" s="16">
        <f t="shared" si="49"/>
        <v>0.87568971037681775</v>
      </c>
      <c r="BE151" s="16">
        <f t="shared" si="49"/>
        <v>9.998533832454326E-2</v>
      </c>
      <c r="BF151" s="16">
        <f t="shared" si="49"/>
        <v>0</v>
      </c>
      <c r="BG151" s="16">
        <f t="shared" si="49"/>
        <v>0</v>
      </c>
      <c r="BH151" s="16">
        <f t="shared" si="49"/>
        <v>0</v>
      </c>
      <c r="BJ151" s="16">
        <f t="shared" si="56"/>
        <v>0.4414759720736301</v>
      </c>
      <c r="BK151" s="16">
        <f t="shared" si="57"/>
        <v>21.06472332564914</v>
      </c>
    </row>
    <row r="152" spans="1:63" x14ac:dyDescent="0.35">
      <c r="A152" s="4">
        <v>41776</v>
      </c>
      <c r="B152" s="16">
        <v>-2.2222222222222223</v>
      </c>
      <c r="C152" s="16">
        <v>5.5555555555555554</v>
      </c>
      <c r="D152" s="18">
        <v>2.3333333333333335</v>
      </c>
      <c r="E152" s="18">
        <v>22.366666666666667</v>
      </c>
      <c r="G152" s="1">
        <f t="shared" si="52"/>
        <v>18.366666666666667</v>
      </c>
      <c r="H152" s="16">
        <f t="shared" si="53"/>
        <v>3.3888888888888888</v>
      </c>
      <c r="I152" s="16">
        <f t="shared" si="54"/>
        <v>7.7777777777777777</v>
      </c>
      <c r="J152" s="16">
        <f t="shared" si="55"/>
        <v>2.1666666666666665</v>
      </c>
      <c r="K152" s="16"/>
      <c r="L152" s="16">
        <f t="shared" si="61"/>
        <v>-1.4524613494204734</v>
      </c>
      <c r="M152" s="16">
        <f t="shared" si="61"/>
        <v>-2.0118054284809692</v>
      </c>
      <c r="N152" s="16">
        <f t="shared" si="61"/>
        <v>-1.7145872809331335</v>
      </c>
      <c r="O152" s="16">
        <f t="shared" si="61"/>
        <v>-0.95786797587625783</v>
      </c>
      <c r="P152" s="16">
        <f t="shared" si="61"/>
        <v>-0.21327455685271257</v>
      </c>
      <c r="Q152" s="16">
        <f t="shared" si="61"/>
        <v>0.5120518960435807</v>
      </c>
      <c r="R152" s="16">
        <f t="shared" si="61"/>
        <v>1.2111550840299032</v>
      </c>
      <c r="S152" s="16">
        <f t="shared" si="61"/>
        <v>1.8773302045498843</v>
      </c>
      <c r="T152" s="16">
        <f t="shared" si="61"/>
        <v>2.5041882541948572</v>
      </c>
      <c r="U152" s="16">
        <f t="shared" si="61"/>
        <v>3.0857173029293614</v>
      </c>
      <c r="V152" s="16">
        <f t="shared" si="61"/>
        <v>3.6163401519656331</v>
      </c>
      <c r="W152" s="16">
        <f t="shared" si="61"/>
        <v>4.0909678223148385</v>
      </c>
      <c r="X152" s="16">
        <f t="shared" si="61"/>
        <v>4.5050483610290195</v>
      </c>
      <c r="Y152" s="16">
        <f t="shared" si="61"/>
        <v>4.8546104970537387</v>
      </c>
      <c r="Z152" s="16">
        <f t="shared" si="61"/>
        <v>5.136301728006651</v>
      </c>
      <c r="AA152" s="16">
        <f t="shared" si="61"/>
        <v>5.3474204726078298</v>
      </c>
      <c r="AB152" s="16">
        <f t="shared" si="61"/>
        <v>5.4859419804015142</v>
      </c>
      <c r="AC152" s="16">
        <f t="shared" si="61"/>
        <v>5.5505377502801023</v>
      </c>
      <c r="AD152" s="16">
        <f t="shared" si="61"/>
        <v>5.4888891932535238</v>
      </c>
      <c r="AE152" s="16">
        <f t="shared" si="61"/>
        <v>5.1249388163861873</v>
      </c>
      <c r="AF152" s="16">
        <f t="shared" si="61"/>
        <v>4.4966905753891693</v>
      </c>
      <c r="AG152" s="16">
        <f t="shared" si="61"/>
        <v>3.6997895698697776</v>
      </c>
      <c r="AH152" s="16">
        <f t="shared" si="61"/>
        <v>2.0347579848625714</v>
      </c>
      <c r="AI152" s="16">
        <f t="shared" si="61"/>
        <v>1.2142763431608539</v>
      </c>
      <c r="AK152" s="16">
        <f t="shared" si="51"/>
        <v>0</v>
      </c>
      <c r="AL152" s="16">
        <f t="shared" si="51"/>
        <v>0</v>
      </c>
      <c r="AM152" s="16">
        <f t="shared" si="51"/>
        <v>0</v>
      </c>
      <c r="AN152" s="16">
        <f t="shared" si="51"/>
        <v>0</v>
      </c>
      <c r="AO152" s="16">
        <f t="shared" si="51"/>
        <v>0</v>
      </c>
      <c r="AP152" s="16">
        <f t="shared" si="51"/>
        <v>0</v>
      </c>
      <c r="AQ152" s="16">
        <f t="shared" si="51"/>
        <v>0</v>
      </c>
      <c r="AR152" s="16">
        <f t="shared" si="51"/>
        <v>0</v>
      </c>
      <c r="AS152" s="16">
        <f t="shared" si="51"/>
        <v>0</v>
      </c>
      <c r="AT152" s="16">
        <f t="shared" si="51"/>
        <v>8.5717302929361416E-2</v>
      </c>
      <c r="AU152" s="16">
        <f t="shared" si="50"/>
        <v>0.61634015196563308</v>
      </c>
      <c r="AV152" s="16">
        <f t="shared" si="50"/>
        <v>1.0909678223148385</v>
      </c>
      <c r="AW152" s="16">
        <f t="shared" si="50"/>
        <v>1.5050483610290195</v>
      </c>
      <c r="AX152" s="16">
        <f t="shared" si="50"/>
        <v>1.8546104970537387</v>
      </c>
      <c r="AY152" s="16">
        <f t="shared" si="50"/>
        <v>2.136301728006651</v>
      </c>
      <c r="AZ152" s="16">
        <f t="shared" si="50"/>
        <v>2.3474204726078298</v>
      </c>
      <c r="BA152" s="16">
        <f t="shared" si="49"/>
        <v>2.4859419804015142</v>
      </c>
      <c r="BB152" s="16">
        <f t="shared" si="49"/>
        <v>2.5505377502801023</v>
      </c>
      <c r="BC152" s="16">
        <f t="shared" si="49"/>
        <v>2.4888891932535238</v>
      </c>
      <c r="BD152" s="16">
        <f t="shared" si="49"/>
        <v>2.1249388163861873</v>
      </c>
      <c r="BE152" s="16">
        <f t="shared" si="49"/>
        <v>1.4966905753891693</v>
      </c>
      <c r="BF152" s="16">
        <f t="shared" si="49"/>
        <v>0.69978956986977758</v>
      </c>
      <c r="BG152" s="16">
        <f t="shared" si="49"/>
        <v>0</v>
      </c>
      <c r="BH152" s="16">
        <f t="shared" si="49"/>
        <v>0</v>
      </c>
      <c r="BJ152" s="16">
        <f t="shared" si="56"/>
        <v>0.89513309256197282</v>
      </c>
      <c r="BK152" s="16">
        <f t="shared" si="57"/>
        <v>21.959856418211114</v>
      </c>
    </row>
    <row r="153" spans="1:63" x14ac:dyDescent="0.35">
      <c r="A153" s="4">
        <v>41777</v>
      </c>
      <c r="B153" s="16">
        <v>0</v>
      </c>
      <c r="C153" s="16">
        <v>8.3333333333333339</v>
      </c>
      <c r="D153" s="18">
        <v>2.25</v>
      </c>
      <c r="E153" s="18">
        <v>22.45</v>
      </c>
      <c r="G153" s="1">
        <f t="shared" si="52"/>
        <v>18.45</v>
      </c>
      <c r="H153" s="16">
        <f t="shared" si="53"/>
        <v>5.7333333333333334</v>
      </c>
      <c r="I153" s="16">
        <f t="shared" si="54"/>
        <v>8.3333333333333339</v>
      </c>
      <c r="J153" s="16">
        <f t="shared" si="55"/>
        <v>2.6000000000000005</v>
      </c>
      <c r="K153" s="16"/>
      <c r="L153" s="16">
        <f t="shared" si="61"/>
        <v>0.62769187620826639</v>
      </c>
      <c r="M153" s="16">
        <f t="shared" si="61"/>
        <v>0.1455143866713251</v>
      </c>
      <c r="N153" s="16">
        <f t="shared" si="61"/>
        <v>0.60548308935508843</v>
      </c>
      <c r="O153" s="16">
        <f t="shared" si="61"/>
        <v>1.4072639408707734</v>
      </c>
      <c r="P153" s="16">
        <f t="shared" si="61"/>
        <v>2.1958243801800896</v>
      </c>
      <c r="Q153" s="16">
        <f t="shared" si="61"/>
        <v>2.9637563484573044</v>
      </c>
      <c r="R153" s="16">
        <f t="shared" si="61"/>
        <v>3.703845579158509</v>
      </c>
      <c r="S153" s="16">
        <f t="shared" si="61"/>
        <v>4.4091393717879379</v>
      </c>
      <c r="T153" s="16">
        <f t="shared" si="61"/>
        <v>5.0730119084060057</v>
      </c>
      <c r="U153" s="16">
        <f t="shared" si="61"/>
        <v>5.6892264992691048</v>
      </c>
      <c r="V153" s="16">
        <f t="shared" si="61"/>
        <v>6.2519941728402051</v>
      </c>
      <c r="W153" s="16">
        <f t="shared" si="61"/>
        <v>6.7560280597517686</v>
      </c>
      <c r="X153" s="16">
        <f t="shared" si="61"/>
        <v>7.1965930598158234</v>
      </c>
      <c r="Y153" s="16">
        <f t="shared" si="61"/>
        <v>7.5695503254889944</v>
      </c>
      <c r="Z153" s="16">
        <f t="shared" si="61"/>
        <v>7.8713961438967059</v>
      </c>
      <c r="AA153" s="16">
        <f t="shared" si="61"/>
        <v>8.0992948521428794</v>
      </c>
      <c r="AB153" s="16">
        <f t="shared" si="61"/>
        <v>8.2511054766853</v>
      </c>
      <c r="AC153" s="16">
        <f t="shared" si="61"/>
        <v>8.3254018465154829</v>
      </c>
      <c r="AD153" s="16">
        <f t="shared" si="61"/>
        <v>8.2729246247676027</v>
      </c>
      <c r="AE153" s="16">
        <f t="shared" si="61"/>
        <v>7.8663770864996687</v>
      </c>
      <c r="AF153" s="16">
        <f t="shared" si="61"/>
        <v>7.1350929729019335</v>
      </c>
      <c r="AG153" s="16">
        <f t="shared" si="61"/>
        <v>6.1904036611626543</v>
      </c>
      <c r="AH153" s="16">
        <f t="shared" si="61"/>
        <v>4.1861986491528791</v>
      </c>
      <c r="AI153" s="16">
        <f t="shared" si="61"/>
        <v>3.1360900804554119</v>
      </c>
      <c r="AK153" s="16">
        <f t="shared" si="51"/>
        <v>0</v>
      </c>
      <c r="AL153" s="16">
        <f t="shared" si="51"/>
        <v>0</v>
      </c>
      <c r="AM153" s="16">
        <f t="shared" si="51"/>
        <v>0</v>
      </c>
      <c r="AN153" s="16">
        <f t="shared" si="51"/>
        <v>0</v>
      </c>
      <c r="AO153" s="16">
        <f t="shared" si="51"/>
        <v>0</v>
      </c>
      <c r="AP153" s="16">
        <f t="shared" si="51"/>
        <v>0</v>
      </c>
      <c r="AQ153" s="16">
        <f t="shared" si="51"/>
        <v>0.70384557915850898</v>
      </c>
      <c r="AR153" s="16">
        <f t="shared" si="51"/>
        <v>1.4091393717879379</v>
      </c>
      <c r="AS153" s="16">
        <f t="shared" si="51"/>
        <v>2.0730119084060057</v>
      </c>
      <c r="AT153" s="16">
        <f t="shared" si="51"/>
        <v>2.6892264992691048</v>
      </c>
      <c r="AU153" s="16">
        <f t="shared" si="50"/>
        <v>3.2519941728402051</v>
      </c>
      <c r="AV153" s="16">
        <f t="shared" si="50"/>
        <v>3.7560280597517686</v>
      </c>
      <c r="AW153" s="16">
        <f t="shared" si="50"/>
        <v>4.1965930598158234</v>
      </c>
      <c r="AX153" s="16">
        <f t="shared" si="50"/>
        <v>4.5695503254889944</v>
      </c>
      <c r="AY153" s="16">
        <f t="shared" si="50"/>
        <v>4.8713961438967059</v>
      </c>
      <c r="AZ153" s="16">
        <f t="shared" si="50"/>
        <v>5.0992948521428794</v>
      </c>
      <c r="BA153" s="16">
        <f t="shared" si="49"/>
        <v>5.2511054766853</v>
      </c>
      <c r="BB153" s="16">
        <f t="shared" si="49"/>
        <v>5.3254018465154829</v>
      </c>
      <c r="BC153" s="16">
        <f t="shared" si="49"/>
        <v>5.2729246247676027</v>
      </c>
      <c r="BD153" s="16">
        <f t="shared" si="49"/>
        <v>4.8663770864996687</v>
      </c>
      <c r="BE153" s="16">
        <f t="shared" si="49"/>
        <v>4.1350929729019335</v>
      </c>
      <c r="BF153" s="16">
        <f t="shared" si="49"/>
        <v>3.1904036611626543</v>
      </c>
      <c r="BG153" s="16">
        <f t="shared" si="49"/>
        <v>1.1861986491528791</v>
      </c>
      <c r="BH153" s="16">
        <f t="shared" si="49"/>
        <v>0.13609008045541193</v>
      </c>
      <c r="BJ153" s="16">
        <f t="shared" si="56"/>
        <v>2.5826530987791192</v>
      </c>
      <c r="BK153" s="16">
        <f t="shared" si="57"/>
        <v>24.542509516990233</v>
      </c>
    </row>
    <row r="154" spans="1:63" x14ac:dyDescent="0.35">
      <c r="A154" s="4">
        <v>41778</v>
      </c>
      <c r="B154" s="16">
        <v>1.6666666666666665</v>
      </c>
      <c r="C154" s="16">
        <v>8.8888888888888893</v>
      </c>
      <c r="D154" s="18">
        <v>2.1666666666666665</v>
      </c>
      <c r="E154" s="18">
        <v>22.533333333333335</v>
      </c>
      <c r="G154" s="1">
        <f t="shared" si="52"/>
        <v>18.533333333333335</v>
      </c>
      <c r="H154" s="16">
        <f t="shared" si="53"/>
        <v>5.6388888888888893</v>
      </c>
      <c r="I154" s="16">
        <f t="shared" si="54"/>
        <v>7.2222222222222232</v>
      </c>
      <c r="J154" s="16">
        <f t="shared" si="55"/>
        <v>3.25</v>
      </c>
      <c r="K154" s="16"/>
      <c r="L154" s="16">
        <f t="shared" si="61"/>
        <v>2.402009377569557</v>
      </c>
      <c r="M154" s="16">
        <f t="shared" si="61"/>
        <v>1.802714287703072</v>
      </c>
      <c r="N154" s="16">
        <f t="shared" si="61"/>
        <v>2.2436803771239098</v>
      </c>
      <c r="O154" s="16">
        <f t="shared" si="61"/>
        <v>2.9309040804225619</v>
      </c>
      <c r="P154" s="16">
        <f t="shared" si="61"/>
        <v>3.6064914940075319</v>
      </c>
      <c r="Q154" s="16">
        <f t="shared" si="61"/>
        <v>4.2642243784992102</v>
      </c>
      <c r="R154" s="16">
        <f t="shared" si="61"/>
        <v>4.8980488311140817</v>
      </c>
      <c r="S154" s="16">
        <f t="shared" si="61"/>
        <v>5.5021310069761817</v>
      </c>
      <c r="T154" s="16">
        <f t="shared" si="61"/>
        <v>6.0709108149723061</v>
      </c>
      <c r="U154" s="16">
        <f t="shared" si="61"/>
        <v>6.5991530939237713</v>
      </c>
      <c r="V154" s="16">
        <f t="shared" si="61"/>
        <v>7.0819957980391663</v>
      </c>
      <c r="W154" s="16">
        <f t="shared" si="61"/>
        <v>7.5149947481397312</v>
      </c>
      <c r="X154" s="16">
        <f t="shared" si="61"/>
        <v>7.894164536758268</v>
      </c>
      <c r="Y154" s="16">
        <f t="shared" si="61"/>
        <v>8.2160152106130369</v>
      </c>
      <c r="Z154" s="16">
        <f t="shared" si="61"/>
        <v>8.4775843928238963</v>
      </c>
      <c r="AA154" s="16">
        <f t="shared" si="61"/>
        <v>8.6764645492115378</v>
      </c>
      <c r="AB154" s="16">
        <f t="shared" si="61"/>
        <v>8.8108251477154091</v>
      </c>
      <c r="AC154" s="16">
        <f t="shared" si="61"/>
        <v>8.8794295069706966</v>
      </c>
      <c r="AD154" s="16">
        <f t="shared" si="61"/>
        <v>8.8344673384717431</v>
      </c>
      <c r="AE154" s="16">
        <f t="shared" si="61"/>
        <v>8.3645682347115198</v>
      </c>
      <c r="AF154" s="16">
        <f t="shared" si="61"/>
        <v>7.4797091588945985</v>
      </c>
      <c r="AG154" s="16">
        <f t="shared" si="61"/>
        <v>6.3146018840466098</v>
      </c>
      <c r="AH154" s="16">
        <f t="shared" si="61"/>
        <v>3.8170945095890429</v>
      </c>
      <c r="AI154" s="16">
        <f t="shared" si="61"/>
        <v>2.4091926464300903</v>
      </c>
      <c r="AK154" s="16">
        <f t="shared" si="51"/>
        <v>0</v>
      </c>
      <c r="AL154" s="16">
        <f t="shared" si="51"/>
        <v>0</v>
      </c>
      <c r="AM154" s="16">
        <f t="shared" si="51"/>
        <v>0</v>
      </c>
      <c r="AN154" s="16">
        <f t="shared" si="51"/>
        <v>0</v>
      </c>
      <c r="AO154" s="16">
        <f t="shared" si="51"/>
        <v>0.60649149400753188</v>
      </c>
      <c r="AP154" s="16">
        <f t="shared" si="51"/>
        <v>1.2642243784992102</v>
      </c>
      <c r="AQ154" s="16">
        <f t="shared" si="51"/>
        <v>1.8980488311140817</v>
      </c>
      <c r="AR154" s="16">
        <f t="shared" si="51"/>
        <v>2.5021310069761817</v>
      </c>
      <c r="AS154" s="16">
        <f t="shared" si="51"/>
        <v>3.0709108149723061</v>
      </c>
      <c r="AT154" s="16">
        <f t="shared" si="51"/>
        <v>3.5991530939237713</v>
      </c>
      <c r="AU154" s="16">
        <f t="shared" si="50"/>
        <v>4.0819957980391663</v>
      </c>
      <c r="AV154" s="16">
        <f t="shared" si="50"/>
        <v>4.5149947481397312</v>
      </c>
      <c r="AW154" s="16">
        <f t="shared" si="50"/>
        <v>4.894164536758268</v>
      </c>
      <c r="AX154" s="16">
        <f t="shared" si="50"/>
        <v>5.2160152106130369</v>
      </c>
      <c r="AY154" s="16">
        <f t="shared" si="50"/>
        <v>5.4775843928238963</v>
      </c>
      <c r="AZ154" s="16">
        <f t="shared" si="50"/>
        <v>5.6764645492115378</v>
      </c>
      <c r="BA154" s="16">
        <f t="shared" si="49"/>
        <v>5.8108251477154091</v>
      </c>
      <c r="BB154" s="16">
        <f t="shared" si="49"/>
        <v>5.8794295069706966</v>
      </c>
      <c r="BC154" s="16">
        <f t="shared" si="49"/>
        <v>5.8344673384717431</v>
      </c>
      <c r="BD154" s="16">
        <f t="shared" si="49"/>
        <v>5.3645682347115198</v>
      </c>
      <c r="BE154" s="16">
        <f t="shared" si="49"/>
        <v>4.4797091588945985</v>
      </c>
      <c r="BF154" s="16">
        <f t="shared" si="49"/>
        <v>3.3146018840466098</v>
      </c>
      <c r="BG154" s="16">
        <f t="shared" si="49"/>
        <v>0.81709450958904295</v>
      </c>
      <c r="BH154" s="16">
        <f t="shared" si="49"/>
        <v>0</v>
      </c>
      <c r="BJ154" s="16">
        <f t="shared" si="56"/>
        <v>3.0959531098115973</v>
      </c>
      <c r="BK154" s="16">
        <f t="shared" si="57"/>
        <v>27.638462626801829</v>
      </c>
    </row>
    <row r="155" spans="1:63" x14ac:dyDescent="0.35">
      <c r="A155" s="4">
        <v>41779</v>
      </c>
      <c r="B155" s="16">
        <v>0.55555555555555558</v>
      </c>
      <c r="C155" s="16">
        <v>8.8888888888888893</v>
      </c>
      <c r="D155" s="18">
        <v>2.0833333333333335</v>
      </c>
      <c r="E155" s="18">
        <v>22.616666666666667</v>
      </c>
      <c r="G155" s="1">
        <f t="shared" si="52"/>
        <v>18.616666666666667</v>
      </c>
      <c r="H155" s="16">
        <f t="shared" si="53"/>
        <v>5.4222222222222225</v>
      </c>
      <c r="I155" s="16">
        <f t="shared" si="54"/>
        <v>8.3333333333333339</v>
      </c>
      <c r="J155" s="16">
        <f t="shared" si="55"/>
        <v>3.4666666666666668</v>
      </c>
      <c r="K155" s="16"/>
      <c r="L155" s="16">
        <f t="shared" si="61"/>
        <v>1.4504594843678502</v>
      </c>
      <c r="M155" s="16">
        <f t="shared" si="61"/>
        <v>0.67351438793123819</v>
      </c>
      <c r="N155" s="16">
        <f t="shared" si="61"/>
        <v>1.2803928093667503</v>
      </c>
      <c r="O155" s="16">
        <f t="shared" si="61"/>
        <v>2.0646692258998862</v>
      </c>
      <c r="P155" s="16">
        <f t="shared" si="61"/>
        <v>2.8353338863046975</v>
      </c>
      <c r="Q155" s="16">
        <f t="shared" si="61"/>
        <v>3.5854356247278156</v>
      </c>
      <c r="R155" s="16">
        <f t="shared" si="61"/>
        <v>4.308208746751724</v>
      </c>
      <c r="S155" s="16">
        <f t="shared" si="61"/>
        <v>4.9971340539446345</v>
      </c>
      <c r="T155" s="16">
        <f t="shared" si="61"/>
        <v>5.6459976450899472</v>
      </c>
      <c r="U155" s="16">
        <f t="shared" si="61"/>
        <v>6.2489469637256949</v>
      </c>
      <c r="V155" s="16">
        <f t="shared" si="61"/>
        <v>6.8005435864618473</v>
      </c>
      <c r="W155" s="16">
        <f t="shared" si="61"/>
        <v>7.2958122759405901</v>
      </c>
      <c r="X155" s="16">
        <f t="shared" si="61"/>
        <v>7.7302858559964287</v>
      </c>
      <c r="Y155" s="16">
        <f t="shared" si="61"/>
        <v>8.1000455042555863</v>
      </c>
      <c r="Z155" s="16">
        <f t="shared" si="61"/>
        <v>8.4017560987473949</v>
      </c>
      <c r="AA155" s="16">
        <f t="shared" si="61"/>
        <v>8.6326962997117977</v>
      </c>
      <c r="AB155" s="16">
        <f t="shared" si="61"/>
        <v>8.7907830952739925</v>
      </c>
      <c r="AC155" s="16">
        <f t="shared" si="61"/>
        <v>8.8745905895915485</v>
      </c>
      <c r="AD155" s="16">
        <f t="shared" si="61"/>
        <v>8.8496844936126706</v>
      </c>
      <c r="AE155" s="16">
        <f t="shared" si="61"/>
        <v>8.3898331816600979</v>
      </c>
      <c r="AF155" s="16">
        <f t="shared" si="61"/>
        <v>7.4781900025934451</v>
      </c>
      <c r="AG155" s="16">
        <f t="shared" si="61"/>
        <v>6.2535443663596153</v>
      </c>
      <c r="AH155" s="16">
        <f t="shared" si="61"/>
        <v>3.6191647787808119</v>
      </c>
      <c r="AI155" s="16">
        <f t="shared" si="61"/>
        <v>1.9970320340339573</v>
      </c>
      <c r="AK155" s="16">
        <f t="shared" si="51"/>
        <v>0</v>
      </c>
      <c r="AL155" s="16">
        <f t="shared" si="51"/>
        <v>0</v>
      </c>
      <c r="AM155" s="16">
        <f t="shared" si="51"/>
        <v>0</v>
      </c>
      <c r="AN155" s="16">
        <f t="shared" si="51"/>
        <v>0</v>
      </c>
      <c r="AO155" s="16">
        <f t="shared" si="51"/>
        <v>0</v>
      </c>
      <c r="AP155" s="16">
        <f t="shared" si="51"/>
        <v>0.58543562472781563</v>
      </c>
      <c r="AQ155" s="16">
        <f t="shared" si="51"/>
        <v>1.308208746751724</v>
      </c>
      <c r="AR155" s="16">
        <f t="shared" si="51"/>
        <v>1.9971340539446345</v>
      </c>
      <c r="AS155" s="16">
        <f t="shared" si="51"/>
        <v>2.6459976450899472</v>
      </c>
      <c r="AT155" s="16">
        <f t="shared" si="51"/>
        <v>3.2489469637256949</v>
      </c>
      <c r="AU155" s="16">
        <f t="shared" si="50"/>
        <v>3.8005435864618473</v>
      </c>
      <c r="AV155" s="16">
        <f t="shared" si="50"/>
        <v>4.2958122759405901</v>
      </c>
      <c r="AW155" s="16">
        <f t="shared" si="50"/>
        <v>4.7302858559964287</v>
      </c>
      <c r="AX155" s="16">
        <f t="shared" si="50"/>
        <v>5.1000455042555863</v>
      </c>
      <c r="AY155" s="16">
        <f t="shared" si="50"/>
        <v>5.4017560987473949</v>
      </c>
      <c r="AZ155" s="16">
        <f t="shared" si="50"/>
        <v>5.6326962997117977</v>
      </c>
      <c r="BA155" s="16">
        <f t="shared" si="49"/>
        <v>5.7907830952739925</v>
      </c>
      <c r="BB155" s="16">
        <f t="shared" si="49"/>
        <v>5.8745905895915485</v>
      </c>
      <c r="BC155" s="16">
        <f t="shared" si="49"/>
        <v>5.8496844936126706</v>
      </c>
      <c r="BD155" s="16">
        <f t="shared" si="49"/>
        <v>5.3898331816600979</v>
      </c>
      <c r="BE155" s="16">
        <f t="shared" si="49"/>
        <v>4.4781900025934451</v>
      </c>
      <c r="BF155" s="16">
        <f t="shared" si="49"/>
        <v>3.2535443663596153</v>
      </c>
      <c r="BG155" s="16">
        <f t="shared" si="49"/>
        <v>0.61916477878081189</v>
      </c>
      <c r="BH155" s="16">
        <f t="shared" si="49"/>
        <v>0</v>
      </c>
      <c r="BJ155" s="16">
        <f t="shared" si="56"/>
        <v>2.916777215134402</v>
      </c>
      <c r="BK155" s="16">
        <f t="shared" si="57"/>
        <v>30.555239841936231</v>
      </c>
    </row>
    <row r="156" spans="1:63" x14ac:dyDescent="0.35">
      <c r="A156" s="4">
        <v>41780</v>
      </c>
      <c r="B156" s="16">
        <v>0</v>
      </c>
      <c r="C156" s="16">
        <v>8.8888888888888893</v>
      </c>
      <c r="D156" s="18">
        <v>2</v>
      </c>
      <c r="E156" s="18">
        <v>22.716666666666665</v>
      </c>
      <c r="G156" s="1">
        <f t="shared" si="52"/>
        <v>18.716666666666665</v>
      </c>
      <c r="H156" s="16">
        <f t="shared" si="53"/>
        <v>4.1222222222222227</v>
      </c>
      <c r="I156" s="16">
        <f t="shared" si="54"/>
        <v>8.8888888888888893</v>
      </c>
      <c r="J156" s="16">
        <f t="shared" si="55"/>
        <v>4.7666666666666666</v>
      </c>
      <c r="K156" s="16"/>
      <c r="L156" s="16">
        <f t="shared" si="61"/>
        <v>0.92635306196267919</v>
      </c>
      <c r="M156" s="16">
        <f t="shared" si="61"/>
        <v>0</v>
      </c>
      <c r="N156" s="16">
        <f t="shared" si="61"/>
        <v>0.83402367118984666</v>
      </c>
      <c r="O156" s="16">
        <f t="shared" si="61"/>
        <v>1.6606886747283951</v>
      </c>
      <c r="P156" s="16">
        <f t="shared" si="61"/>
        <v>2.4727012691666506</v>
      </c>
      <c r="Q156" s="16">
        <f t="shared" si="61"/>
        <v>3.2628969926103681</v>
      </c>
      <c r="R156" s="16">
        <f t="shared" si="61"/>
        <v>4.0243038754270719</v>
      </c>
      <c r="S156" s="16">
        <f t="shared" si="61"/>
        <v>4.7502039545761399</v>
      </c>
      <c r="T156" s="16">
        <f t="shared" si="61"/>
        <v>5.4341925468153214</v>
      </c>
      <c r="U156" s="16">
        <f t="shared" si="61"/>
        <v>6.0702347578107574</v>
      </c>
      <c r="V156" s="16">
        <f t="shared" si="61"/>
        <v>6.652718728565409</v>
      </c>
      <c r="W156" s="16">
        <f t="shared" si="61"/>
        <v>7.176505149367741</v>
      </c>
      <c r="X156" s="16">
        <f t="shared" si="61"/>
        <v>7.6369726043945745</v>
      </c>
      <c r="Y156" s="16">
        <f t="shared" si="61"/>
        <v>8.030058346888433</v>
      </c>
      <c r="Z156" s="16">
        <f t="shared" si="61"/>
        <v>8.3522941451463151</v>
      </c>
      <c r="AA156" s="16">
        <f t="shared" si="61"/>
        <v>8.6008368830473678</v>
      </c>
      <c r="AB156" s="16">
        <f t="shared" si="61"/>
        <v>8.773493645128239</v>
      </c>
      <c r="AC156" s="16">
        <f t="shared" si="61"/>
        <v>8.8687410648781277</v>
      </c>
      <c r="AD156" s="16">
        <f t="shared" si="61"/>
        <v>8.8594140246909578</v>
      </c>
      <c r="AE156" s="16">
        <f t="shared" si="61"/>
        <v>8.29627455884496</v>
      </c>
      <c r="AF156" s="16">
        <f t="shared" si="61"/>
        <v>7.0976734626268048</v>
      </c>
      <c r="AG156" s="16">
        <f t="shared" si="61"/>
        <v>5.446086887589713</v>
      </c>
      <c r="AH156" s="16">
        <f t="shared" si="61"/>
        <v>1.9320848381792337</v>
      </c>
      <c r="AI156" s="16">
        <f t="shared" si="61"/>
        <v>-0.53891898868098398</v>
      </c>
      <c r="AK156" s="16">
        <f t="shared" si="51"/>
        <v>0</v>
      </c>
      <c r="AL156" s="16">
        <f t="shared" si="51"/>
        <v>0</v>
      </c>
      <c r="AM156" s="16">
        <f t="shared" si="51"/>
        <v>0</v>
      </c>
      <c r="AN156" s="16">
        <f t="shared" si="51"/>
        <v>0</v>
      </c>
      <c r="AO156" s="16">
        <f t="shared" si="51"/>
        <v>0</v>
      </c>
      <c r="AP156" s="16">
        <f t="shared" si="51"/>
        <v>0.26289699261036814</v>
      </c>
      <c r="AQ156" s="16">
        <f t="shared" si="51"/>
        <v>1.0243038754270719</v>
      </c>
      <c r="AR156" s="16">
        <f t="shared" si="51"/>
        <v>1.7502039545761399</v>
      </c>
      <c r="AS156" s="16">
        <f t="shared" si="51"/>
        <v>2.4341925468153214</v>
      </c>
      <c r="AT156" s="16">
        <f t="shared" si="51"/>
        <v>3.0702347578107574</v>
      </c>
      <c r="AU156" s="16">
        <f t="shared" si="50"/>
        <v>3.652718728565409</v>
      </c>
      <c r="AV156" s="16">
        <f t="shared" si="50"/>
        <v>4.176505149367741</v>
      </c>
      <c r="AW156" s="16">
        <f t="shared" si="50"/>
        <v>4.6369726043945745</v>
      </c>
      <c r="AX156" s="16">
        <f t="shared" si="50"/>
        <v>5.030058346888433</v>
      </c>
      <c r="AY156" s="16">
        <f t="shared" si="50"/>
        <v>5.3522941451463151</v>
      </c>
      <c r="AZ156" s="16">
        <f t="shared" si="50"/>
        <v>5.6008368830473678</v>
      </c>
      <c r="BA156" s="16">
        <f t="shared" si="49"/>
        <v>5.773493645128239</v>
      </c>
      <c r="BB156" s="16">
        <f t="shared" si="49"/>
        <v>5.8687410648781277</v>
      </c>
      <c r="BC156" s="16">
        <f t="shared" si="49"/>
        <v>5.8594140246909578</v>
      </c>
      <c r="BD156" s="16">
        <f t="shared" si="49"/>
        <v>5.29627455884496</v>
      </c>
      <c r="BE156" s="16">
        <f t="shared" si="49"/>
        <v>4.0976734626268048</v>
      </c>
      <c r="BF156" s="16">
        <f t="shared" si="49"/>
        <v>2.446086887589713</v>
      </c>
      <c r="BG156" s="16">
        <f t="shared" si="49"/>
        <v>0</v>
      </c>
      <c r="BH156" s="16">
        <f t="shared" si="49"/>
        <v>0</v>
      </c>
      <c r="BJ156" s="16">
        <f t="shared" si="56"/>
        <v>2.7638709011836791</v>
      </c>
      <c r="BK156" s="16">
        <f t="shared" si="57"/>
        <v>33.319110743119907</v>
      </c>
    </row>
    <row r="157" spans="1:63" x14ac:dyDescent="0.35">
      <c r="A157" s="4">
        <v>41781</v>
      </c>
      <c r="B157" s="16">
        <v>-3.333333333333333</v>
      </c>
      <c r="C157" s="16">
        <v>8.8888888888888893</v>
      </c>
      <c r="D157" s="18">
        <v>1.9166666666666665</v>
      </c>
      <c r="E157" s="18">
        <v>22.8</v>
      </c>
      <c r="G157" s="1">
        <f t="shared" si="52"/>
        <v>18.8</v>
      </c>
      <c r="H157" s="16">
        <f t="shared" si="53"/>
        <v>4.9888888888888889</v>
      </c>
      <c r="I157" s="16">
        <f t="shared" si="54"/>
        <v>12.222222222222221</v>
      </c>
      <c r="J157" s="16">
        <f t="shared" si="55"/>
        <v>3.9000000000000004</v>
      </c>
      <c r="K157" s="16"/>
      <c r="L157" s="16">
        <f t="shared" si="61"/>
        <v>-2.095154476593585</v>
      </c>
      <c r="M157" s="16">
        <f t="shared" si="61"/>
        <v>-3.2385730696212938</v>
      </c>
      <c r="N157" s="16">
        <f t="shared" si="61"/>
        <v>-2.1035222925615535</v>
      </c>
      <c r="O157" s="16">
        <f t="shared" si="61"/>
        <v>-0.97910923302250108</v>
      </c>
      <c r="P157" s="16">
        <f t="shared" si="61"/>
        <v>0.12494007133039853</v>
      </c>
      <c r="Q157" s="16">
        <f t="shared" si="61"/>
        <v>1.1990757268636907</v>
      </c>
      <c r="R157" s="16">
        <f t="shared" si="61"/>
        <v>2.2340065894067287</v>
      </c>
      <c r="S157" s="16">
        <f t="shared" si="61"/>
        <v>3.2207806315307588</v>
      </c>
      <c r="T157" s="16">
        <f t="shared" si="61"/>
        <v>4.1508623765089823</v>
      </c>
      <c r="U157" s="16">
        <f t="shared" si="61"/>
        <v>5.016206729163188</v>
      </c>
      <c r="V157" s="16">
        <f t="shared" si="61"/>
        <v>5.8093285649689745</v>
      </c>
      <c r="W157" s="16">
        <f t="shared" si="61"/>
        <v>6.5233674754822166</v>
      </c>
      <c r="X157" s="16">
        <f t="shared" si="61"/>
        <v>7.1521471100465925</v>
      </c>
      <c r="Y157" s="16">
        <f t="shared" si="61"/>
        <v>7.6902286004835707</v>
      </c>
      <c r="Z157" s="16">
        <f t="shared" si="61"/>
        <v>8.1329576066477074</v>
      </c>
      <c r="AA157" s="16">
        <f t="shared" si="61"/>
        <v>8.4765045759088409</v>
      </c>
      <c r="AB157" s="16">
        <f t="shared" si="61"/>
        <v>8.7178978683215362</v>
      </c>
      <c r="AC157" s="16">
        <f t="shared" si="61"/>
        <v>8.855049460953051</v>
      </c>
      <c r="AD157" s="16">
        <f t="shared" si="61"/>
        <v>8.876866490448089</v>
      </c>
      <c r="AE157" s="16">
        <f t="shared" si="61"/>
        <v>8.4638143332235245</v>
      </c>
      <c r="AF157" s="16">
        <f t="shared" si="61"/>
        <v>7.5217362773766077</v>
      </c>
      <c r="AG157" s="16">
        <f t="shared" si="61"/>
        <v>6.1940551669511841</v>
      </c>
      <c r="AH157" s="16">
        <f t="shared" si="61"/>
        <v>3.4436356777189503</v>
      </c>
      <c r="AI157" s="16">
        <f t="shared" si="61"/>
        <v>1.2038069981253505</v>
      </c>
      <c r="AK157" s="16">
        <f t="shared" si="51"/>
        <v>0</v>
      </c>
      <c r="AL157" s="16">
        <f t="shared" si="51"/>
        <v>0</v>
      </c>
      <c r="AM157" s="16">
        <f t="shared" si="51"/>
        <v>0</v>
      </c>
      <c r="AN157" s="16">
        <f t="shared" si="51"/>
        <v>0</v>
      </c>
      <c r="AO157" s="16">
        <f t="shared" si="51"/>
        <v>0</v>
      </c>
      <c r="AP157" s="16">
        <f t="shared" si="51"/>
        <v>0</v>
      </c>
      <c r="AQ157" s="16">
        <f t="shared" si="51"/>
        <v>0</v>
      </c>
      <c r="AR157" s="16">
        <f t="shared" si="51"/>
        <v>0.22078063153075878</v>
      </c>
      <c r="AS157" s="16">
        <f t="shared" si="51"/>
        <v>1.1508623765089823</v>
      </c>
      <c r="AT157" s="16">
        <f t="shared" si="51"/>
        <v>2.016206729163188</v>
      </c>
      <c r="AU157" s="16">
        <f t="shared" si="50"/>
        <v>2.8093285649689745</v>
      </c>
      <c r="AV157" s="16">
        <f t="shared" si="50"/>
        <v>3.5233674754822166</v>
      </c>
      <c r="AW157" s="16">
        <f t="shared" si="50"/>
        <v>4.1521471100465925</v>
      </c>
      <c r="AX157" s="16">
        <f t="shared" si="50"/>
        <v>4.6902286004835707</v>
      </c>
      <c r="AY157" s="16">
        <f t="shared" si="50"/>
        <v>5.1329576066477074</v>
      </c>
      <c r="AZ157" s="16">
        <f t="shared" si="50"/>
        <v>5.4765045759088409</v>
      </c>
      <c r="BA157" s="16">
        <f t="shared" si="49"/>
        <v>5.7178978683215362</v>
      </c>
      <c r="BB157" s="16">
        <f t="shared" si="49"/>
        <v>5.855049460953051</v>
      </c>
      <c r="BC157" s="16">
        <f t="shared" si="49"/>
        <v>5.876866490448089</v>
      </c>
      <c r="BD157" s="16">
        <f t="shared" si="49"/>
        <v>5.4638143332235245</v>
      </c>
      <c r="BE157" s="16">
        <f t="shared" si="49"/>
        <v>4.5217362773766077</v>
      </c>
      <c r="BF157" s="16">
        <f t="shared" si="49"/>
        <v>3.1940551669511841</v>
      </c>
      <c r="BG157" s="16">
        <f t="shared" si="49"/>
        <v>0.44363567771895029</v>
      </c>
      <c r="BH157" s="16">
        <f t="shared" si="49"/>
        <v>0</v>
      </c>
      <c r="BJ157" s="16">
        <f t="shared" si="56"/>
        <v>2.5102266227389078</v>
      </c>
      <c r="BK157" s="16">
        <f t="shared" si="57"/>
        <v>35.829337365858812</v>
      </c>
    </row>
    <row r="158" spans="1:63" x14ac:dyDescent="0.35">
      <c r="A158" s="4">
        <v>41782</v>
      </c>
      <c r="B158" s="16">
        <v>-1.1111111111111112</v>
      </c>
      <c r="C158" s="16">
        <v>3.8888888888888888</v>
      </c>
      <c r="D158" s="18">
        <v>1.8333333333333335</v>
      </c>
      <c r="E158" s="18">
        <v>22.883333333333333</v>
      </c>
      <c r="G158" s="1">
        <f t="shared" si="52"/>
        <v>18.883333333333333</v>
      </c>
      <c r="H158" s="16">
        <f t="shared" si="53"/>
        <v>1.7222222222222223</v>
      </c>
      <c r="I158" s="16">
        <f t="shared" si="54"/>
        <v>5</v>
      </c>
      <c r="J158" s="16">
        <f t="shared" si="55"/>
        <v>2.1666666666666665</v>
      </c>
      <c r="K158" s="16"/>
      <c r="L158" s="16">
        <f t="shared" si="61"/>
        <v>-0.13613621865362546</v>
      </c>
      <c r="M158" s="16">
        <f t="shared" si="61"/>
        <v>-1.0343401138926875</v>
      </c>
      <c r="N158" s="16">
        <f t="shared" si="61"/>
        <v>-0.57472718965943859</v>
      </c>
      <c r="O158" s="16">
        <f t="shared" si="61"/>
        <v>-0.11966372212606702</v>
      </c>
      <c r="P158" s="16">
        <f t="shared" si="61"/>
        <v>0.32699056909533275</v>
      </c>
      <c r="Q158" s="16">
        <f t="shared" si="61"/>
        <v>0.76144728864752032</v>
      </c>
      <c r="R158" s="16">
        <f t="shared" si="61"/>
        <v>1.1800214975259404</v>
      </c>
      <c r="S158" s="16">
        <f t="shared" si="61"/>
        <v>1.5791629676890366</v>
      </c>
      <c r="T158" s="16">
        <f t="shared" si="61"/>
        <v>1.9554862940882805</v>
      </c>
      <c r="U158" s="16">
        <f t="shared" si="61"/>
        <v>2.3057996087161925</v>
      </c>
      <c r="V158" s="16">
        <f t="shared" si="61"/>
        <v>2.6271316531279338</v>
      </c>
      <c r="W158" s="16">
        <f t="shared" si="61"/>
        <v>2.9167569798149757</v>
      </c>
      <c r="X158" s="16">
        <f t="shared" si="61"/>
        <v>3.1722190686799521</v>
      </c>
      <c r="Y158" s="16">
        <f t="shared" si="61"/>
        <v>3.3913511625452695</v>
      </c>
      <c r="Z158" s="16">
        <f t="shared" si="61"/>
        <v>3.5722946449745963</v>
      </c>
      <c r="AA158" s="16">
        <f t="shared" si="61"/>
        <v>3.7135148045317483</v>
      </c>
      <c r="AB158" s="16">
        <f t="shared" si="61"/>
        <v>3.8138138517689808</v>
      </c>
      <c r="AC158" s="16">
        <f t="shared" si="61"/>
        <v>3.8723410785382755</v>
      </c>
      <c r="AD158" s="16">
        <f t="shared" si="61"/>
        <v>3.8866153651664193</v>
      </c>
      <c r="AE158" s="16">
        <f t="shared" si="61"/>
        <v>3.6838867341677917</v>
      </c>
      <c r="AF158" s="16">
        <f t="shared" si="61"/>
        <v>3.1825124637585338</v>
      </c>
      <c r="AG158" s="16">
        <f t="shared" si="61"/>
        <v>2.4588222416393761</v>
      </c>
      <c r="AH158" s="16">
        <f t="shared" si="61"/>
        <v>1.0482845760736454</v>
      </c>
      <c r="AI158" s="16">
        <f t="shared" si="61"/>
        <v>-0.36278756569762383</v>
      </c>
      <c r="AK158" s="16">
        <f t="shared" si="51"/>
        <v>0</v>
      </c>
      <c r="AL158" s="16">
        <f t="shared" si="51"/>
        <v>0</v>
      </c>
      <c r="AM158" s="16">
        <f t="shared" si="51"/>
        <v>0</v>
      </c>
      <c r="AN158" s="16">
        <f t="shared" si="51"/>
        <v>0</v>
      </c>
      <c r="AO158" s="16">
        <f t="shared" si="51"/>
        <v>0</v>
      </c>
      <c r="AP158" s="16">
        <f t="shared" si="51"/>
        <v>0</v>
      </c>
      <c r="AQ158" s="16">
        <f t="shared" si="51"/>
        <v>0</v>
      </c>
      <c r="AR158" s="16">
        <f t="shared" si="51"/>
        <v>0</v>
      </c>
      <c r="AS158" s="16">
        <f t="shared" si="51"/>
        <v>0</v>
      </c>
      <c r="AT158" s="16">
        <f t="shared" si="51"/>
        <v>0</v>
      </c>
      <c r="AU158" s="16">
        <f t="shared" si="50"/>
        <v>0</v>
      </c>
      <c r="AV158" s="16">
        <f t="shared" si="50"/>
        <v>0</v>
      </c>
      <c r="AW158" s="16">
        <f t="shared" si="50"/>
        <v>0.17221906867995207</v>
      </c>
      <c r="AX158" s="16">
        <f t="shared" si="50"/>
        <v>0.39135116254526947</v>
      </c>
      <c r="AY158" s="16">
        <f t="shared" si="50"/>
        <v>0.57229464497459626</v>
      </c>
      <c r="AZ158" s="16">
        <f t="shared" si="50"/>
        <v>0.71351480453174831</v>
      </c>
      <c r="BA158" s="16">
        <f t="shared" si="49"/>
        <v>0.8138138517689808</v>
      </c>
      <c r="BB158" s="16">
        <f t="shared" si="49"/>
        <v>0.87234107853827547</v>
      </c>
      <c r="BC158" s="16">
        <f t="shared" si="49"/>
        <v>0.88661536516641926</v>
      </c>
      <c r="BD158" s="16">
        <f t="shared" si="49"/>
        <v>0.68388673416779167</v>
      </c>
      <c r="BE158" s="16">
        <f t="shared" si="49"/>
        <v>0.1825124637585338</v>
      </c>
      <c r="BF158" s="16">
        <f t="shared" si="49"/>
        <v>0</v>
      </c>
      <c r="BG158" s="16">
        <f t="shared" si="49"/>
        <v>0</v>
      </c>
      <c r="BH158" s="16">
        <f t="shared" si="49"/>
        <v>0</v>
      </c>
      <c r="BJ158" s="16">
        <f t="shared" si="56"/>
        <v>0.22035621558881532</v>
      </c>
      <c r="BK158" s="16">
        <f t="shared" si="57"/>
        <v>36.049693581447627</v>
      </c>
    </row>
    <row r="159" spans="1:63" x14ac:dyDescent="0.35">
      <c r="A159" s="4">
        <v>41783</v>
      </c>
      <c r="B159" s="16">
        <v>-1.6666666666666665</v>
      </c>
      <c r="C159" s="16">
        <v>3.333333333333333</v>
      </c>
      <c r="D159" s="18">
        <v>1.75</v>
      </c>
      <c r="E159" s="18">
        <v>22.983333333333334</v>
      </c>
      <c r="G159" s="1">
        <f t="shared" si="52"/>
        <v>18.983333333333334</v>
      </c>
      <c r="H159" s="16">
        <f t="shared" si="53"/>
        <v>1.5999999999999996</v>
      </c>
      <c r="I159" s="16">
        <f t="shared" si="54"/>
        <v>5</v>
      </c>
      <c r="J159" s="16">
        <f t="shared" si="55"/>
        <v>1.7333333333333334</v>
      </c>
      <c r="K159" s="16"/>
      <c r="L159" s="16">
        <f t="shared" si="61"/>
        <v>-1.1483769627123168</v>
      </c>
      <c r="M159" s="16">
        <f t="shared" si="61"/>
        <v>-1.5527406229390834</v>
      </c>
      <c r="N159" s="16">
        <f t="shared" si="61"/>
        <v>-1.0982188866898035</v>
      </c>
      <c r="O159" s="16">
        <f t="shared" si="61"/>
        <v>-0.64841659676843122</v>
      </c>
      <c r="P159" s="16">
        <f t="shared" si="61"/>
        <v>-0.20706816439131481</v>
      </c>
      <c r="Q159" s="16">
        <f t="shared" si="61"/>
        <v>0.22216218601868887</v>
      </c>
      <c r="R159" s="16">
        <f t="shared" si="61"/>
        <v>0.63571083846654197</v>
      </c>
      <c r="S159" s="16">
        <f t="shared" si="61"/>
        <v>1.0301443717340537</v>
      </c>
      <c r="T159" s="16">
        <f t="shared" si="61"/>
        <v>1.4021880648076981</v>
      </c>
      <c r="U159" s="16">
        <f t="shared" si="61"/>
        <v>1.7487530847234871</v>
      </c>
      <c r="V159" s="16">
        <f t="shared" si="61"/>
        <v>2.0669621311061968</v>
      </c>
      <c r="W159" s="16">
        <f t="shared" si="61"/>
        <v>2.3541733244932694</v>
      </c>
      <c r="X159" s="16">
        <f t="shared" si="61"/>
        <v>2.6080021401144244</v>
      </c>
      <c r="Y159" s="16">
        <f t="shared" si="61"/>
        <v>2.8263412050253112</v>
      </c>
      <c r="Z159" s="16">
        <f t="shared" si="61"/>
        <v>3.0073777942326614</v>
      </c>
      <c r="AA159" s="16">
        <f t="shared" si="61"/>
        <v>3.1496088805521878</v>
      </c>
      <c r="AB159" s="16">
        <f t="shared" si="61"/>
        <v>3.2518536132502107</v>
      </c>
      <c r="AC159" s="16">
        <f t="shared" si="61"/>
        <v>3.3132631218670752</v>
      </c>
      <c r="AD159" s="16">
        <f t="shared" si="61"/>
        <v>3.3332962082178237</v>
      </c>
      <c r="AE159" s="16">
        <f t="shared" si="61"/>
        <v>3.1970155157202003</v>
      </c>
      <c r="AF159" s="16">
        <f t="shared" si="61"/>
        <v>2.8176036879358763</v>
      </c>
      <c r="AG159" s="16">
        <f t="shared" si="61"/>
        <v>2.2528227362682323</v>
      </c>
      <c r="AH159" s="16">
        <f t="shared" si="61"/>
        <v>1.3895769685862887</v>
      </c>
      <c r="AI159" s="16">
        <f t="shared" si="61"/>
        <v>-4.3456412902277863E-2</v>
      </c>
      <c r="AK159" s="16">
        <f t="shared" si="51"/>
        <v>0</v>
      </c>
      <c r="AL159" s="16">
        <f t="shared" si="51"/>
        <v>0</v>
      </c>
      <c r="AM159" s="16">
        <f t="shared" si="51"/>
        <v>0</v>
      </c>
      <c r="AN159" s="16">
        <f t="shared" si="51"/>
        <v>0</v>
      </c>
      <c r="AO159" s="16">
        <f t="shared" si="51"/>
        <v>0</v>
      </c>
      <c r="AP159" s="16">
        <f t="shared" ref="AP159:BA195" si="62">IF(Q159&gt;$AJ$1,Q159-$AJ$1,0)</f>
        <v>0</v>
      </c>
      <c r="AQ159" s="16">
        <f t="shared" si="62"/>
        <v>0</v>
      </c>
      <c r="AR159" s="16">
        <f t="shared" si="62"/>
        <v>0</v>
      </c>
      <c r="AS159" s="16">
        <f t="shared" si="62"/>
        <v>0</v>
      </c>
      <c r="AT159" s="16">
        <f t="shared" si="62"/>
        <v>0</v>
      </c>
      <c r="AU159" s="16">
        <f t="shared" si="50"/>
        <v>0</v>
      </c>
      <c r="AV159" s="16">
        <f t="shared" si="50"/>
        <v>0</v>
      </c>
      <c r="AW159" s="16">
        <f t="shared" si="50"/>
        <v>0</v>
      </c>
      <c r="AX159" s="16">
        <f t="shared" si="50"/>
        <v>0</v>
      </c>
      <c r="AY159" s="16">
        <f t="shared" si="50"/>
        <v>7.3777942326613832E-3</v>
      </c>
      <c r="AZ159" s="16">
        <f t="shared" si="50"/>
        <v>0.1496088805521878</v>
      </c>
      <c r="BA159" s="16">
        <f t="shared" si="49"/>
        <v>0.25185361325021072</v>
      </c>
      <c r="BB159" s="16">
        <f t="shared" si="49"/>
        <v>0.31326312186707517</v>
      </c>
      <c r="BC159" s="16">
        <f t="shared" si="49"/>
        <v>0.33329620821782369</v>
      </c>
      <c r="BD159" s="16">
        <f t="shared" si="49"/>
        <v>0.19701551572020026</v>
      </c>
      <c r="BE159" s="16">
        <f t="shared" si="49"/>
        <v>0</v>
      </c>
      <c r="BF159" s="16">
        <f t="shared" si="49"/>
        <v>0</v>
      </c>
      <c r="BG159" s="16">
        <f t="shared" si="49"/>
        <v>0</v>
      </c>
      <c r="BH159" s="16">
        <f t="shared" si="49"/>
        <v>0</v>
      </c>
      <c r="BJ159" s="16">
        <f t="shared" si="56"/>
        <v>5.2183963910006625E-2</v>
      </c>
      <c r="BK159" s="16">
        <f t="shared" si="57"/>
        <v>36.101877545357631</v>
      </c>
    </row>
    <row r="160" spans="1:63" x14ac:dyDescent="0.35">
      <c r="A160" s="4">
        <v>41784</v>
      </c>
      <c r="B160" s="16">
        <v>-1.1111111111111112</v>
      </c>
      <c r="C160" s="16">
        <v>3.8888888888888888</v>
      </c>
      <c r="D160" s="18">
        <v>1.65</v>
      </c>
      <c r="E160" s="18">
        <v>23.083333333333332</v>
      </c>
      <c r="G160" s="1">
        <f t="shared" si="52"/>
        <v>19.083333333333332</v>
      </c>
      <c r="H160" s="16">
        <f t="shared" si="53"/>
        <v>2.1555555555555554</v>
      </c>
      <c r="I160" s="16">
        <f t="shared" si="54"/>
        <v>5</v>
      </c>
      <c r="J160" s="16">
        <f t="shared" si="55"/>
        <v>1.7333333333333334</v>
      </c>
      <c r="K160" s="16"/>
      <c r="L160" s="16">
        <f t="shared" si="61"/>
        <v>-0.71465334555088589</v>
      </c>
      <c r="M160" s="16">
        <f t="shared" si="61"/>
        <v>-0.95345692632617918</v>
      </c>
      <c r="N160" s="16">
        <f t="shared" si="61"/>
        <v>-0.50441430083199901</v>
      </c>
      <c r="O160" s="16">
        <f t="shared" si="61"/>
        <v>-6.0293847015188362E-2</v>
      </c>
      <c r="P160" s="16">
        <f t="shared" si="61"/>
        <v>0.37530125626773048</v>
      </c>
      <c r="Q160" s="16">
        <f t="shared" si="61"/>
        <v>0.79883699689760013</v>
      </c>
      <c r="R160" s="16">
        <f t="shared" si="61"/>
        <v>1.206877201168608</v>
      </c>
      <c r="S160" s="16">
        <f t="shared" si="61"/>
        <v>1.5961114116946882</v>
      </c>
      <c r="T160" s="16">
        <f t="shared" si="61"/>
        <v>1.9633817453710436</v>
      </c>
      <c r="U160" s="16">
        <f t="shared" si="61"/>
        <v>2.3057085134903481</v>
      </c>
      <c r="V160" s="16">
        <f t="shared" si="61"/>
        <v>2.6203143961559192</v>
      </c>
      <c r="W160" s="16">
        <f t="shared" si="61"/>
        <v>2.9046469748632346</v>
      </c>
      <c r="X160" s="16">
        <f t="shared" si="61"/>
        <v>3.1563994404414628</v>
      </c>
      <c r="Y160" s="16">
        <f t="shared" si="61"/>
        <v>3.3735293083500841</v>
      </c>
      <c r="Z160" s="16">
        <f t="shared" si="61"/>
        <v>3.554274989492169</v>
      </c>
      <c r="AA160" s="16">
        <f t="shared" si="61"/>
        <v>3.6971700821041815</v>
      </c>
      <c r="AB160" s="16">
        <f t="shared" si="61"/>
        <v>3.8010552687712722</v>
      </c>
      <c r="AC160" s="16">
        <f t="shared" si="61"/>
        <v>3.8650877220467703</v>
      </c>
      <c r="AD160" s="16">
        <f t="shared" si="61"/>
        <v>3.8887479423674587</v>
      </c>
      <c r="AE160" s="16">
        <f t="shared" si="61"/>
        <v>3.7777924952682529</v>
      </c>
      <c r="AF160" s="16">
        <f t="shared" si="61"/>
        <v>3.4206532815651367</v>
      </c>
      <c r="AG160" s="16">
        <f t="shared" si="61"/>
        <v>2.8709144072165063</v>
      </c>
      <c r="AH160" s="16">
        <f t="shared" si="61"/>
        <v>2.2122686324466332</v>
      </c>
      <c r="AI160" s="16">
        <f t="shared" si="61"/>
        <v>0.535356774013376</v>
      </c>
      <c r="AK160" s="16">
        <f t="shared" ref="AK160:AU192" si="63">IF(L160&gt;$AJ$1,L160-$AJ$1,0)</f>
        <v>0</v>
      </c>
      <c r="AL160" s="16">
        <f t="shared" si="63"/>
        <v>0</v>
      </c>
      <c r="AM160" s="16">
        <f t="shared" si="63"/>
        <v>0</v>
      </c>
      <c r="AN160" s="16">
        <f t="shared" si="63"/>
        <v>0</v>
      </c>
      <c r="AO160" s="16">
        <f t="shared" si="63"/>
        <v>0</v>
      </c>
      <c r="AP160" s="16">
        <f t="shared" si="62"/>
        <v>0</v>
      </c>
      <c r="AQ160" s="16">
        <f t="shared" si="62"/>
        <v>0</v>
      </c>
      <c r="AR160" s="16">
        <f t="shared" si="62"/>
        <v>0</v>
      </c>
      <c r="AS160" s="16">
        <f t="shared" si="62"/>
        <v>0</v>
      </c>
      <c r="AT160" s="16">
        <f t="shared" si="62"/>
        <v>0</v>
      </c>
      <c r="AU160" s="16">
        <f t="shared" si="50"/>
        <v>0</v>
      </c>
      <c r="AV160" s="16">
        <f t="shared" si="50"/>
        <v>0</v>
      </c>
      <c r="AW160" s="16">
        <f t="shared" si="50"/>
        <v>0.15639944044146281</v>
      </c>
      <c r="AX160" s="16">
        <f t="shared" si="50"/>
        <v>0.37352930835008413</v>
      </c>
      <c r="AY160" s="16">
        <f t="shared" si="50"/>
        <v>0.55427498949216902</v>
      </c>
      <c r="AZ160" s="16">
        <f t="shared" si="50"/>
        <v>0.69717008210418152</v>
      </c>
      <c r="BA160" s="16">
        <f t="shared" si="49"/>
        <v>0.8010552687712722</v>
      </c>
      <c r="BB160" s="16">
        <f t="shared" si="49"/>
        <v>0.86508772204677031</v>
      </c>
      <c r="BC160" s="16">
        <f t="shared" si="49"/>
        <v>0.88874794236745869</v>
      </c>
      <c r="BD160" s="16">
        <f t="shared" si="49"/>
        <v>0.77779249526825289</v>
      </c>
      <c r="BE160" s="16">
        <f t="shared" si="49"/>
        <v>0.42065328156513671</v>
      </c>
      <c r="BF160" s="16">
        <f t="shared" si="49"/>
        <v>0</v>
      </c>
      <c r="BG160" s="16">
        <f t="shared" si="49"/>
        <v>0</v>
      </c>
      <c r="BH160" s="16">
        <f t="shared" si="49"/>
        <v>0</v>
      </c>
      <c r="BJ160" s="16">
        <f t="shared" si="56"/>
        <v>0.23061293876694955</v>
      </c>
      <c r="BK160" s="16">
        <f t="shared" si="57"/>
        <v>36.332490484124584</v>
      </c>
    </row>
    <row r="161" spans="1:63" x14ac:dyDescent="0.35">
      <c r="A161" s="4">
        <v>41785</v>
      </c>
      <c r="B161" s="16">
        <v>-0.55555555555555558</v>
      </c>
      <c r="C161" s="16">
        <v>7.2222222222222223</v>
      </c>
      <c r="D161" s="18">
        <v>1.5666666666666667</v>
      </c>
      <c r="E161" s="18">
        <v>23.183333333333334</v>
      </c>
      <c r="G161" s="1">
        <f t="shared" si="52"/>
        <v>19.183333333333334</v>
      </c>
      <c r="H161" s="16">
        <f t="shared" si="53"/>
        <v>3.5388888888888888</v>
      </c>
      <c r="I161" s="16">
        <f t="shared" si="54"/>
        <v>7.7777777777777777</v>
      </c>
      <c r="J161" s="16">
        <f t="shared" si="55"/>
        <v>3.6833333333333336</v>
      </c>
      <c r="K161" s="16"/>
      <c r="L161" s="16">
        <f t="shared" si="61"/>
        <v>-0.18724801183869522</v>
      </c>
      <c r="M161" s="16">
        <f t="shared" si="61"/>
        <v>-0.25511005686151517</v>
      </c>
      <c r="N161" s="16">
        <f t="shared" si="61"/>
        <v>0.43576919361673638</v>
      </c>
      <c r="O161" s="16">
        <f t="shared" si="61"/>
        <v>1.1187721763116139</v>
      </c>
      <c r="P161" s="16">
        <f t="shared" si="61"/>
        <v>1.7884722997927696</v>
      </c>
      <c r="Q161" s="16">
        <f t="shared" si="61"/>
        <v>2.4395486664315502</v>
      </c>
      <c r="R161" s="16">
        <f t="shared" si="61"/>
        <v>3.0668283479667027</v>
      </c>
      <c r="S161" s="16">
        <f t="shared" si="61"/>
        <v>3.6653274854247</v>
      </c>
      <c r="T161" s="16">
        <f t="shared" si="61"/>
        <v>4.2302908868478379</v>
      </c>
      <c r="U161" s="16">
        <f t="shared" si="61"/>
        <v>4.7572298082184465</v>
      </c>
      <c r="V161" s="16">
        <f t="shared" si="61"/>
        <v>5.2419576174024405</v>
      </c>
      <c r="W161" s="16">
        <f t="shared" si="61"/>
        <v>5.6806230577552475</v>
      </c>
      <c r="X161" s="16">
        <f t="shared" si="61"/>
        <v>6.0697408471042804</v>
      </c>
      <c r="Y161" s="16">
        <f t="shared" si="61"/>
        <v>6.406219368993133</v>
      </c>
      <c r="Z161" s="16">
        <f t="shared" si="61"/>
        <v>6.6873852361751265</v>
      </c>
      <c r="AA161" s="16">
        <f t="shared" ref="AA161:AI161" si="64">IF(AA$3&lt;$D161,$H160+($B161-$H160)/(($D160+24)-$E160)^0.5*(AA$3+24-$E160)^0.5,IF(AA$3&lt;=$G161,$B161+$I161*SIN((AA$3-$D161)/($G161-$D161)*PI()/2),IF(AA$3&lt;=$E161,$H161+$J161*SIN(PI()/2+((AA$3-$G161)/4)*PI()/2),$H161+($B162-$H161)/(($D161+24)-$E161)^0.5*(AA$3-$E161)^0.5)))</f>
        <v>6.9110045311945356</v>
      </c>
      <c r="AB161" s="16">
        <f t="shared" si="64"/>
        <v>7.0753005552949011</v>
      </c>
      <c r="AC161" s="16">
        <f t="shared" si="64"/>
        <v>7.1789679446359278</v>
      </c>
      <c r="AD161" s="16">
        <f t="shared" si="64"/>
        <v>7.2211830416628793</v>
      </c>
      <c r="AE161" s="16">
        <f t="shared" si="64"/>
        <v>7.0344224967321436</v>
      </c>
      <c r="AF161" s="16">
        <f t="shared" si="64"/>
        <v>6.3240011734464119</v>
      </c>
      <c r="AG161" s="16">
        <f t="shared" si="64"/>
        <v>5.1895717519425251</v>
      </c>
      <c r="AH161" s="16">
        <f t="shared" si="64"/>
        <v>3.8038408280161402</v>
      </c>
      <c r="AI161" s="16">
        <f t="shared" si="64"/>
        <v>0.16651069408807118</v>
      </c>
      <c r="AK161" s="16">
        <f t="shared" si="63"/>
        <v>0</v>
      </c>
      <c r="AL161" s="16">
        <f t="shared" si="63"/>
        <v>0</v>
      </c>
      <c r="AM161" s="16">
        <f t="shared" si="63"/>
        <v>0</v>
      </c>
      <c r="AN161" s="16">
        <f t="shared" si="63"/>
        <v>0</v>
      </c>
      <c r="AO161" s="16">
        <f t="shared" si="63"/>
        <v>0</v>
      </c>
      <c r="AP161" s="16">
        <f t="shared" si="62"/>
        <v>0</v>
      </c>
      <c r="AQ161" s="16">
        <f t="shared" si="62"/>
        <v>6.6828347966702673E-2</v>
      </c>
      <c r="AR161" s="16">
        <f t="shared" si="62"/>
        <v>0.66532748542469999</v>
      </c>
      <c r="AS161" s="16">
        <f t="shared" si="62"/>
        <v>1.2302908868478379</v>
      </c>
      <c r="AT161" s="16">
        <f t="shared" si="62"/>
        <v>1.7572298082184465</v>
      </c>
      <c r="AU161" s="16">
        <f t="shared" si="50"/>
        <v>2.2419576174024405</v>
      </c>
      <c r="AV161" s="16">
        <f t="shared" si="50"/>
        <v>2.6806230577552475</v>
      </c>
      <c r="AW161" s="16">
        <f t="shared" si="50"/>
        <v>3.0697408471042804</v>
      </c>
      <c r="AX161" s="16">
        <f t="shared" si="50"/>
        <v>3.406219368993133</v>
      </c>
      <c r="AY161" s="16">
        <f t="shared" si="50"/>
        <v>3.6873852361751265</v>
      </c>
      <c r="AZ161" s="16">
        <f t="shared" si="50"/>
        <v>3.9110045311945356</v>
      </c>
      <c r="BA161" s="16">
        <f t="shared" si="50"/>
        <v>4.0753005552949011</v>
      </c>
      <c r="BB161" s="16">
        <f t="shared" si="49"/>
        <v>4.1789679446359278</v>
      </c>
      <c r="BC161" s="16">
        <f t="shared" si="49"/>
        <v>4.2211830416628793</v>
      </c>
      <c r="BD161" s="16">
        <f t="shared" si="49"/>
        <v>4.0344224967321436</v>
      </c>
      <c r="BE161" s="16">
        <f t="shared" si="49"/>
        <v>3.3240011734464119</v>
      </c>
      <c r="BF161" s="16">
        <f t="shared" si="49"/>
        <v>2.1895717519425251</v>
      </c>
      <c r="BG161" s="16">
        <f t="shared" si="49"/>
        <v>0.80384082801614021</v>
      </c>
      <c r="BH161" s="16">
        <f t="shared" si="49"/>
        <v>0</v>
      </c>
      <c r="BJ161" s="16">
        <f t="shared" si="56"/>
        <v>1.8976622907838907</v>
      </c>
      <c r="BK161" s="16">
        <f t="shared" si="57"/>
        <v>38.230152774908476</v>
      </c>
    </row>
    <row r="162" spans="1:63" x14ac:dyDescent="0.35">
      <c r="A162" s="4">
        <v>41786</v>
      </c>
      <c r="B162" s="16">
        <v>-2.2222222222222223</v>
      </c>
      <c r="C162" s="16">
        <v>7.7777777777777777</v>
      </c>
      <c r="D162" s="18">
        <v>1.45</v>
      </c>
      <c r="E162" s="18">
        <v>23.3</v>
      </c>
      <c r="G162" s="1">
        <f t="shared" si="52"/>
        <v>19.3</v>
      </c>
      <c r="H162" s="16">
        <f t="shared" si="53"/>
        <v>3.8777777777777773</v>
      </c>
      <c r="I162" s="16">
        <f t="shared" si="54"/>
        <v>10</v>
      </c>
      <c r="J162" s="16">
        <f t="shared" si="55"/>
        <v>3.9000000000000004</v>
      </c>
      <c r="K162" s="16"/>
      <c r="L162" s="16">
        <f t="shared" ref="L162:AI172" si="65">IF(L$3&lt;$D162,$H161+($B162-$H161)/(($D161+24)-$E161)^0.5*(L$3+24-$E161)^0.5,IF(L$3&lt;=$G162,$B162+$I162*SIN((L$3-$D162)/($G162-$D162)*PI()/2),IF(L$3&lt;=$E162,$H162+$J162*SIN(PI()/2+((L$3-$G162)/4)*PI()/2),$H162+($B163-$H162)/(($D162+24)-$E162)^0.5*(L$3-$E162)^0.5)))</f>
        <v>-1.4909199707806806</v>
      </c>
      <c r="M162" s="16">
        <f t="shared" si="65"/>
        <v>-1.7384122970713536</v>
      </c>
      <c r="N162" s="16">
        <f t="shared" si="65"/>
        <v>-0.8624509770209936</v>
      </c>
      <c r="O162" s="16">
        <f t="shared" si="65"/>
        <v>2.9871173409214968E-3</v>
      </c>
      <c r="P162" s="16">
        <f t="shared" si="65"/>
        <v>0.8512043885924081</v>
      </c>
      <c r="Q162" s="16">
        <f t="shared" si="65"/>
        <v>1.675636510704571</v>
      </c>
      <c r="R162" s="16">
        <f t="shared" si="65"/>
        <v>2.4699032301484385</v>
      </c>
      <c r="S162" s="16">
        <f t="shared" si="65"/>
        <v>3.2278577424706709</v>
      </c>
      <c r="T162" s="16">
        <f t="shared" si="65"/>
        <v>3.9436342622144176</v>
      </c>
      <c r="U162" s="16">
        <f t="shared" si="65"/>
        <v>4.6116934180432638</v>
      </c>
      <c r="V162" s="16">
        <f t="shared" si="65"/>
        <v>5.226865121756834</v>
      </c>
      <c r="W162" s="16">
        <f t="shared" si="65"/>
        <v>5.784388579436178</v>
      </c>
      <c r="X162" s="16">
        <f t="shared" si="65"/>
        <v>6.2799491350739194</v>
      </c>
      <c r="Y162" s="16">
        <f t="shared" si="65"/>
        <v>6.7097116615575585</v>
      </c>
      <c r="Z162" s="16">
        <f t="shared" si="65"/>
        <v>7.0703502405941636</v>
      </c>
      <c r="AA162" s="16">
        <f t="shared" si="65"/>
        <v>7.3590739018844582</v>
      </c>
      <c r="AB162" s="16">
        <f t="shared" si="65"/>
        <v>7.5736482223517116</v>
      </c>
      <c r="AC162" s="16">
        <f t="shared" si="65"/>
        <v>7.7124126182696626</v>
      </c>
      <c r="AD162" s="16">
        <f t="shared" si="65"/>
        <v>7.7742931964662665</v>
      </c>
      <c r="AE162" s="16">
        <f t="shared" si="65"/>
        <v>7.6313531999470019</v>
      </c>
      <c r="AF162" s="16">
        <f t="shared" si="65"/>
        <v>6.9405138082126836</v>
      </c>
      <c r="AG162" s="16">
        <f t="shared" si="65"/>
        <v>5.7834006196159029</v>
      </c>
      <c r="AH162" s="16">
        <f t="shared" si="65"/>
        <v>4.3361736278633458</v>
      </c>
      <c r="AI162" s="16">
        <f t="shared" si="65"/>
        <v>0.39713362461729895</v>
      </c>
      <c r="AK162" s="16">
        <f t="shared" si="63"/>
        <v>0</v>
      </c>
      <c r="AL162" s="16">
        <f t="shared" si="63"/>
        <v>0</v>
      </c>
      <c r="AM162" s="16">
        <f t="shared" si="63"/>
        <v>0</v>
      </c>
      <c r="AN162" s="16">
        <f t="shared" si="63"/>
        <v>0</v>
      </c>
      <c r="AO162" s="16">
        <f t="shared" si="63"/>
        <v>0</v>
      </c>
      <c r="AP162" s="16">
        <f t="shared" si="62"/>
        <v>0</v>
      </c>
      <c r="AQ162" s="16">
        <f t="shared" si="62"/>
        <v>0</v>
      </c>
      <c r="AR162" s="16">
        <f t="shared" si="62"/>
        <v>0.22785774247067092</v>
      </c>
      <c r="AS162" s="16">
        <f t="shared" si="62"/>
        <v>0.9436342622144176</v>
      </c>
      <c r="AT162" s="16">
        <f t="shared" si="62"/>
        <v>1.6116934180432638</v>
      </c>
      <c r="AU162" s="16">
        <f t="shared" si="50"/>
        <v>2.226865121756834</v>
      </c>
      <c r="AV162" s="16">
        <f t="shared" si="50"/>
        <v>2.784388579436178</v>
      </c>
      <c r="AW162" s="16">
        <f t="shared" si="50"/>
        <v>3.2799491350739194</v>
      </c>
      <c r="AX162" s="16">
        <f t="shared" si="50"/>
        <v>3.7097116615575585</v>
      </c>
      <c r="AY162" s="16">
        <f t="shared" si="50"/>
        <v>4.0703502405941636</v>
      </c>
      <c r="AZ162" s="16">
        <f t="shared" si="50"/>
        <v>4.3590739018844582</v>
      </c>
      <c r="BA162" s="16">
        <f t="shared" si="50"/>
        <v>4.5736482223517116</v>
      </c>
      <c r="BB162" s="16">
        <f t="shared" si="49"/>
        <v>4.7124126182696626</v>
      </c>
      <c r="BC162" s="16">
        <f t="shared" si="49"/>
        <v>4.7742931964662665</v>
      </c>
      <c r="BD162" s="16">
        <f t="shared" si="49"/>
        <v>4.6313531999470019</v>
      </c>
      <c r="BE162" s="16">
        <f t="shared" si="49"/>
        <v>3.9405138082126836</v>
      </c>
      <c r="BF162" s="16">
        <f t="shared" si="49"/>
        <v>2.7834006196159029</v>
      </c>
      <c r="BG162" s="16">
        <f t="shared" si="49"/>
        <v>1.3361736278633458</v>
      </c>
      <c r="BH162" s="16">
        <f t="shared" si="49"/>
        <v>0</v>
      </c>
      <c r="BJ162" s="16">
        <f t="shared" si="56"/>
        <v>2.0818883064899185</v>
      </c>
      <c r="BK162" s="16">
        <f t="shared" si="57"/>
        <v>40.312041081398391</v>
      </c>
    </row>
    <row r="163" spans="1:63" x14ac:dyDescent="0.35">
      <c r="A163" s="4">
        <v>41787</v>
      </c>
      <c r="B163" s="16">
        <v>-2.2222222222222223</v>
      </c>
      <c r="C163" s="16">
        <v>10</v>
      </c>
      <c r="D163" s="18">
        <v>1.35</v>
      </c>
      <c r="E163" s="18">
        <v>23.416666666666668</v>
      </c>
      <c r="G163" s="1">
        <f t="shared" si="52"/>
        <v>19.416666666666668</v>
      </c>
      <c r="H163" s="16">
        <f t="shared" si="53"/>
        <v>6.3166666666666664</v>
      </c>
      <c r="I163" s="16">
        <f t="shared" si="54"/>
        <v>12.222222222222221</v>
      </c>
      <c r="J163" s="16">
        <f t="shared" si="55"/>
        <v>3.6833333333333336</v>
      </c>
      <c r="K163" s="16"/>
      <c r="L163" s="16">
        <f t="shared" si="65"/>
        <v>-1.5464143708390354</v>
      </c>
      <c r="M163" s="16">
        <f t="shared" si="65"/>
        <v>-1.5318645168230134</v>
      </c>
      <c r="N163" s="16">
        <f t="shared" si="65"/>
        <v>-0.47485055112374197</v>
      </c>
      <c r="O163" s="16">
        <f t="shared" si="65"/>
        <v>0.56896276257552225</v>
      </c>
      <c r="P163" s="16">
        <f t="shared" si="65"/>
        <v>1.5916898573201226</v>
      </c>
      <c r="Q163" s="16">
        <f t="shared" si="65"/>
        <v>2.5856044635979663</v>
      </c>
      <c r="R163" s="16">
        <f t="shared" si="65"/>
        <v>3.5431979780293537</v>
      </c>
      <c r="S163" s="16">
        <f t="shared" si="65"/>
        <v>4.4572361876814863</v>
      </c>
      <c r="T163" s="16">
        <f t="shared" si="65"/>
        <v>5.320813921479485</v>
      </c>
      <c r="U163" s="16">
        <f t="shared" si="65"/>
        <v>6.1274072158457242</v>
      </c>
      <c r="V163" s="16">
        <f t="shared" si="65"/>
        <v>6.8709226004781643</v>
      </c>
      <c r="W163" s="16">
        <f t="shared" si="65"/>
        <v>7.5457431319345316</v>
      </c>
      <c r="X163" s="16">
        <f t="shared" si="65"/>
        <v>8.146770827258166</v>
      </c>
      <c r="Y163" s="16">
        <f t="shared" si="65"/>
        <v>8.6694651770774414</v>
      </c>
      <c r="Z163" s="16">
        <f t="shared" si="65"/>
        <v>9.1098774472286692</v>
      </c>
      <c r="AA163" s="16">
        <f t="shared" si="65"/>
        <v>9.4646805097682254</v>
      </c>
      <c r="AB163" s="16">
        <f t="shared" si="65"/>
        <v>9.7311939780133088</v>
      </c>
      <c r="AC163" s="16">
        <f t="shared" si="65"/>
        <v>9.9074044557266987</v>
      </c>
      <c r="AD163" s="16">
        <f t="shared" si="65"/>
        <v>9.9919807474715405</v>
      </c>
      <c r="AE163" s="16">
        <f t="shared" si="65"/>
        <v>9.9037802070048464</v>
      </c>
      <c r="AF163" s="16">
        <f t="shared" si="65"/>
        <v>9.3106519549124513</v>
      </c>
      <c r="AG163" s="16">
        <f t="shared" si="65"/>
        <v>8.261716583228857</v>
      </c>
      <c r="AH163" s="16">
        <f t="shared" si="65"/>
        <v>6.9166649936700706</v>
      </c>
      <c r="AI163" s="16">
        <f t="shared" si="65"/>
        <v>3.1521216440630817</v>
      </c>
      <c r="AK163" s="16">
        <f t="shared" si="63"/>
        <v>0</v>
      </c>
      <c r="AL163" s="16">
        <f t="shared" si="63"/>
        <v>0</v>
      </c>
      <c r="AM163" s="16">
        <f t="shared" si="63"/>
        <v>0</v>
      </c>
      <c r="AN163" s="16">
        <f t="shared" si="63"/>
        <v>0</v>
      </c>
      <c r="AO163" s="16">
        <f t="shared" si="63"/>
        <v>0</v>
      </c>
      <c r="AP163" s="16">
        <f t="shared" si="62"/>
        <v>0</v>
      </c>
      <c r="AQ163" s="16">
        <f t="shared" si="62"/>
        <v>0.54319797802935366</v>
      </c>
      <c r="AR163" s="16">
        <f t="shared" si="62"/>
        <v>1.4572361876814863</v>
      </c>
      <c r="AS163" s="16">
        <f t="shared" si="62"/>
        <v>2.320813921479485</v>
      </c>
      <c r="AT163" s="16">
        <f t="shared" si="62"/>
        <v>3.1274072158457242</v>
      </c>
      <c r="AU163" s="16">
        <f t="shared" si="50"/>
        <v>3.8709226004781643</v>
      </c>
      <c r="AV163" s="16">
        <f t="shared" si="50"/>
        <v>4.5457431319345316</v>
      </c>
      <c r="AW163" s="16">
        <f t="shared" si="50"/>
        <v>5.146770827258166</v>
      </c>
      <c r="AX163" s="16">
        <f t="shared" si="50"/>
        <v>5.6694651770774414</v>
      </c>
      <c r="AY163" s="16">
        <f t="shared" si="50"/>
        <v>6.1098774472286692</v>
      </c>
      <c r="AZ163" s="16">
        <f t="shared" si="50"/>
        <v>6.4646805097682254</v>
      </c>
      <c r="BA163" s="16">
        <f t="shared" si="50"/>
        <v>6.7311939780133088</v>
      </c>
      <c r="BB163" s="16">
        <f t="shared" si="49"/>
        <v>6.9074044557266987</v>
      </c>
      <c r="BC163" s="16">
        <f t="shared" si="49"/>
        <v>6.9919807474715405</v>
      </c>
      <c r="BD163" s="16">
        <f t="shared" si="49"/>
        <v>6.9037802070048464</v>
      </c>
      <c r="BE163" s="16">
        <f t="shared" si="49"/>
        <v>6.3106519549124513</v>
      </c>
      <c r="BF163" s="16">
        <f t="shared" si="49"/>
        <v>5.261716583228857</v>
      </c>
      <c r="BG163" s="16">
        <f t="shared" si="49"/>
        <v>3.9166649936700706</v>
      </c>
      <c r="BH163" s="16">
        <f t="shared" si="49"/>
        <v>0.15212164406308171</v>
      </c>
      <c r="BJ163" s="16">
        <f t="shared" si="56"/>
        <v>3.434651231703004</v>
      </c>
      <c r="BK163" s="16">
        <f t="shared" si="57"/>
        <v>43.746692313101391</v>
      </c>
    </row>
    <row r="164" spans="1:63" x14ac:dyDescent="0.35">
      <c r="A164" s="4">
        <v>41788</v>
      </c>
      <c r="B164" s="16">
        <v>0.55555555555555558</v>
      </c>
      <c r="C164" s="16">
        <v>9.4444444444444446</v>
      </c>
      <c r="D164" s="18">
        <v>1.2333333333333334</v>
      </c>
      <c r="E164" s="18">
        <v>23.55</v>
      </c>
      <c r="G164" s="1">
        <f t="shared" si="52"/>
        <v>19.55</v>
      </c>
      <c r="H164" s="16">
        <f t="shared" si="53"/>
        <v>5.7611111111111111</v>
      </c>
      <c r="I164" s="16">
        <f t="shared" si="54"/>
        <v>8.8888888888888893</v>
      </c>
      <c r="J164" s="16">
        <f t="shared" si="55"/>
        <v>3.6833333333333336</v>
      </c>
      <c r="K164" s="16"/>
      <c r="L164" s="16">
        <f t="shared" si="65"/>
        <v>1.1030504442624132</v>
      </c>
      <c r="M164" s="16">
        <f t="shared" si="65"/>
        <v>1.1395578558407817</v>
      </c>
      <c r="N164" s="16">
        <f t="shared" si="65"/>
        <v>1.8971238845328917</v>
      </c>
      <c r="O164" s="16">
        <f t="shared" si="65"/>
        <v>2.6448295369875545</v>
      </c>
      <c r="P164" s="16">
        <f t="shared" si="65"/>
        <v>3.3771792608062654</v>
      </c>
      <c r="Q164" s="16">
        <f t="shared" si="65"/>
        <v>4.0887903679378317</v>
      </c>
      <c r="R164" s="16">
        <f t="shared" si="65"/>
        <v>4.7744325968297847</v>
      </c>
      <c r="S164" s="16">
        <f t="shared" si="65"/>
        <v>5.4290665542621648</v>
      </c>
      <c r="T164" s="16">
        <f t="shared" si="65"/>
        <v>6.0478807543205635</v>
      </c>
      <c r="U164" s="16">
        <f t="shared" si="65"/>
        <v>6.6263269822761037</v>
      </c>
      <c r="V164" s="16">
        <f t="shared" si="65"/>
        <v>7.1601537234518373</v>
      </c>
      <c r="W164" s="16">
        <f t="shared" si="65"/>
        <v>7.6454374113771602</v>
      </c>
      <c r="X164" s="16">
        <f t="shared" si="65"/>
        <v>8.0786112655598021</v>
      </c>
      <c r="Y164" s="16">
        <f t="shared" si="65"/>
        <v>8.4564915069210489</v>
      </c>
      <c r="Z164" s="16">
        <f t="shared" si="65"/>
        <v>8.7763007582136598</v>
      </c>
      <c r="AA164" s="16">
        <f t="shared" si="65"/>
        <v>9.0356884574320731</v>
      </c>
      <c r="AB164" s="16">
        <f t="shared" si="65"/>
        <v>9.2327481341786068</v>
      </c>
      <c r="AC164" s="16">
        <f t="shared" si="65"/>
        <v>9.366031422006337</v>
      </c>
      <c r="AD164" s="16">
        <f t="shared" si="65"/>
        <v>9.4345587037494703</v>
      </c>
      <c r="AE164" s="16">
        <f t="shared" si="65"/>
        <v>9.3870823035755464</v>
      </c>
      <c r="AF164" s="16">
        <f t="shared" si="65"/>
        <v>8.8632779219661018</v>
      </c>
      <c r="AG164" s="16">
        <f t="shared" si="65"/>
        <v>7.8671967646161507</v>
      </c>
      <c r="AH164" s="16">
        <f t="shared" si="65"/>
        <v>6.5504831582340497</v>
      </c>
      <c r="AI164" s="16">
        <f t="shared" si="65"/>
        <v>2.7824064399240198</v>
      </c>
      <c r="AK164" s="16">
        <f t="shared" si="63"/>
        <v>0</v>
      </c>
      <c r="AL164" s="16">
        <f t="shared" si="63"/>
        <v>0</v>
      </c>
      <c r="AM164" s="16">
        <f t="shared" si="63"/>
        <v>0</v>
      </c>
      <c r="AN164" s="16">
        <f t="shared" si="63"/>
        <v>0</v>
      </c>
      <c r="AO164" s="16">
        <f t="shared" si="63"/>
        <v>0.3771792608062654</v>
      </c>
      <c r="AP164" s="16">
        <f t="shared" si="62"/>
        <v>1.0887903679378317</v>
      </c>
      <c r="AQ164" s="16">
        <f t="shared" si="62"/>
        <v>1.7744325968297847</v>
      </c>
      <c r="AR164" s="16">
        <f t="shared" si="62"/>
        <v>2.4290665542621648</v>
      </c>
      <c r="AS164" s="16">
        <f t="shared" si="62"/>
        <v>3.0478807543205635</v>
      </c>
      <c r="AT164" s="16">
        <f t="shared" si="62"/>
        <v>3.6263269822761037</v>
      </c>
      <c r="AU164" s="16">
        <f t="shared" si="50"/>
        <v>4.1601537234518373</v>
      </c>
      <c r="AV164" s="16">
        <f t="shared" si="50"/>
        <v>4.6454374113771602</v>
      </c>
      <c r="AW164" s="16">
        <f t="shared" si="50"/>
        <v>5.0786112655598021</v>
      </c>
      <c r="AX164" s="16">
        <f t="shared" si="50"/>
        <v>5.4564915069210489</v>
      </c>
      <c r="AY164" s="16">
        <f t="shared" si="50"/>
        <v>5.7763007582136598</v>
      </c>
      <c r="AZ164" s="16">
        <f t="shared" si="50"/>
        <v>6.0356884574320731</v>
      </c>
      <c r="BA164" s="16">
        <f t="shared" si="50"/>
        <v>6.2327481341786068</v>
      </c>
      <c r="BB164" s="16">
        <f t="shared" si="49"/>
        <v>6.366031422006337</v>
      </c>
      <c r="BC164" s="16">
        <f t="shared" si="49"/>
        <v>6.4345587037494703</v>
      </c>
      <c r="BD164" s="16">
        <f t="shared" si="49"/>
        <v>6.3870823035755464</v>
      </c>
      <c r="BE164" s="16">
        <f t="shared" ref="BB164:BH200" si="66">IF(AF164&gt;$AJ$1,AF164-$AJ$1,0)</f>
        <v>5.8632779219661018</v>
      </c>
      <c r="BF164" s="16">
        <f t="shared" si="66"/>
        <v>4.8671967646161507</v>
      </c>
      <c r="BG164" s="16">
        <f t="shared" si="66"/>
        <v>3.5504831582340497</v>
      </c>
      <c r="BH164" s="16">
        <f t="shared" si="66"/>
        <v>0</v>
      </c>
      <c r="BJ164" s="16">
        <f t="shared" si="56"/>
        <v>3.4665724186547728</v>
      </c>
      <c r="BK164" s="16">
        <f t="shared" si="57"/>
        <v>47.213264731756162</v>
      </c>
    </row>
    <row r="165" spans="1:63" x14ac:dyDescent="0.35">
      <c r="A165" s="4">
        <v>41789</v>
      </c>
      <c r="B165" s="16">
        <v>0</v>
      </c>
      <c r="C165" s="16">
        <v>11.666666666666666</v>
      </c>
      <c r="D165" s="18">
        <v>1.1166666666666667</v>
      </c>
      <c r="E165" s="18">
        <v>23.7</v>
      </c>
      <c r="G165" s="1">
        <f t="shared" si="52"/>
        <v>19.7</v>
      </c>
      <c r="H165" s="16">
        <f t="shared" si="53"/>
        <v>7.333333333333333</v>
      </c>
      <c r="I165" s="16">
        <f t="shared" si="54"/>
        <v>11.666666666666666</v>
      </c>
      <c r="J165" s="16">
        <f t="shared" si="55"/>
        <v>4.333333333333333</v>
      </c>
      <c r="K165" s="16"/>
      <c r="L165" s="16">
        <f t="shared" si="65"/>
        <v>0.41417258906981491</v>
      </c>
      <c r="M165" s="16">
        <f t="shared" si="65"/>
        <v>0.87029014322994991</v>
      </c>
      <c r="N165" s="16">
        <f t="shared" si="65"/>
        <v>1.8494148911218504</v>
      </c>
      <c r="O165" s="16">
        <f t="shared" si="65"/>
        <v>2.8153337307999511</v>
      </c>
      <c r="P165" s="16">
        <f t="shared" si="65"/>
        <v>3.7611494346059224</v>
      </c>
      <c r="Q165" s="16">
        <f t="shared" si="65"/>
        <v>4.6801083230751983</v>
      </c>
      <c r="R165" s="16">
        <f t="shared" si="65"/>
        <v>5.5656484901738024</v>
      </c>
      <c r="S165" s="16">
        <f t="shared" si="65"/>
        <v>6.4114466591602746</v>
      </c>
      <c r="T165" s="16">
        <f t="shared" si="65"/>
        <v>7.2114633344943462</v>
      </c>
      <c r="U165" s="16">
        <f t="shared" si="65"/>
        <v>7.9599859273812132</v>
      </c>
      <c r="V165" s="16">
        <f t="shared" si="65"/>
        <v>8.6516695470096909</v>
      </c>
      <c r="W165" s="16">
        <f t="shared" si="65"/>
        <v>9.2815751662108887</v>
      </c>
      <c r="X165" s="16">
        <f t="shared" si="65"/>
        <v>9.8452048890121642</v>
      </c>
      <c r="Y165" s="16">
        <f t="shared" si="65"/>
        <v>10.338534068255315</v>
      </c>
      <c r="Z165" s="16">
        <f t="shared" si="65"/>
        <v>10.758040043940387</v>
      </c>
      <c r="AA165" s="16">
        <f t="shared" si="65"/>
        <v>11.100727297086415</v>
      </c>
      <c r="AB165" s="16">
        <f t="shared" si="65"/>
        <v>11.364148839495773</v>
      </c>
      <c r="AC165" s="16">
        <f t="shared" si="65"/>
        <v>11.546423686686671</v>
      </c>
      <c r="AD165" s="16">
        <f t="shared" si="65"/>
        <v>11.646250289226776</v>
      </c>
      <c r="AE165" s="16">
        <f t="shared" si="65"/>
        <v>11.636629980138014</v>
      </c>
      <c r="AF165" s="16">
        <f t="shared" si="65"/>
        <v>11.11414936398212</v>
      </c>
      <c r="AG165" s="16">
        <f t="shared" si="65"/>
        <v>10.016073780342612</v>
      </c>
      <c r="AH165" s="16">
        <f t="shared" si="65"/>
        <v>8.5095752827486546</v>
      </c>
      <c r="AI165" s="16">
        <f t="shared" si="65"/>
        <v>4.2143423786873573</v>
      </c>
      <c r="AK165" s="16">
        <f t="shared" si="63"/>
        <v>0</v>
      </c>
      <c r="AL165" s="16">
        <f t="shared" si="63"/>
        <v>0</v>
      </c>
      <c r="AM165" s="16">
        <f t="shared" si="63"/>
        <v>0</v>
      </c>
      <c r="AN165" s="16">
        <f t="shared" si="63"/>
        <v>0</v>
      </c>
      <c r="AO165" s="16">
        <f t="shared" si="63"/>
        <v>0.76114943460592244</v>
      </c>
      <c r="AP165" s="16">
        <f t="shared" si="62"/>
        <v>1.6801083230751983</v>
      </c>
      <c r="AQ165" s="16">
        <f t="shared" si="62"/>
        <v>2.5656484901738024</v>
      </c>
      <c r="AR165" s="16">
        <f t="shared" si="62"/>
        <v>3.4114466591602746</v>
      </c>
      <c r="AS165" s="16">
        <f t="shared" si="62"/>
        <v>4.2114633344943462</v>
      </c>
      <c r="AT165" s="16">
        <f t="shared" si="62"/>
        <v>4.9599859273812132</v>
      </c>
      <c r="AU165" s="16">
        <f t="shared" si="50"/>
        <v>5.6516695470096909</v>
      </c>
      <c r="AV165" s="16">
        <f t="shared" si="50"/>
        <v>6.2815751662108887</v>
      </c>
      <c r="AW165" s="16">
        <f t="shared" si="50"/>
        <v>6.8452048890121642</v>
      </c>
      <c r="AX165" s="16">
        <f t="shared" si="50"/>
        <v>7.3385340682553153</v>
      </c>
      <c r="AY165" s="16">
        <f t="shared" si="50"/>
        <v>7.7580400439403867</v>
      </c>
      <c r="AZ165" s="16">
        <f t="shared" si="50"/>
        <v>8.100727297086415</v>
      </c>
      <c r="BA165" s="16">
        <f t="shared" si="50"/>
        <v>8.3641488394957726</v>
      </c>
      <c r="BB165" s="16">
        <f t="shared" si="66"/>
        <v>8.546423686686671</v>
      </c>
      <c r="BC165" s="16">
        <f t="shared" si="66"/>
        <v>8.6462502892267761</v>
      </c>
      <c r="BD165" s="16">
        <f t="shared" si="66"/>
        <v>8.6366299801380144</v>
      </c>
      <c r="BE165" s="16">
        <f t="shared" si="66"/>
        <v>8.1141493639821203</v>
      </c>
      <c r="BF165" s="16">
        <f t="shared" si="66"/>
        <v>7.0160737803426123</v>
      </c>
      <c r="BG165" s="16">
        <f t="shared" si="66"/>
        <v>5.5095752827486546</v>
      </c>
      <c r="BH165" s="16">
        <f t="shared" si="66"/>
        <v>1.2143423786873573</v>
      </c>
      <c r="BJ165" s="16">
        <f t="shared" si="56"/>
        <v>4.8172144492380662</v>
      </c>
      <c r="BK165" s="16">
        <f t="shared" si="57"/>
        <v>52.030479180994227</v>
      </c>
    </row>
    <row r="166" spans="1:63" x14ac:dyDescent="0.35">
      <c r="A166" s="4">
        <v>41790</v>
      </c>
      <c r="B166" s="16">
        <v>0.55555555555555558</v>
      </c>
      <c r="C166" s="16">
        <v>13.888888888888889</v>
      </c>
      <c r="D166" s="18">
        <v>0.96666666666666667</v>
      </c>
      <c r="E166" s="18">
        <v>23.883333333333333</v>
      </c>
      <c r="G166" s="1">
        <f t="shared" si="52"/>
        <v>19.883333333333333</v>
      </c>
      <c r="H166" s="16">
        <f t="shared" si="53"/>
        <v>8.68888888888889</v>
      </c>
      <c r="I166" s="16">
        <f t="shared" si="54"/>
        <v>13.333333333333334</v>
      </c>
      <c r="J166" s="16">
        <f t="shared" si="55"/>
        <v>5.1999999999999993</v>
      </c>
      <c r="K166" s="16"/>
      <c r="L166" s="16">
        <f t="shared" si="65"/>
        <v>0.59246114900157887</v>
      </c>
      <c r="M166" s="16">
        <f t="shared" si="65"/>
        <v>1.6982270350602748</v>
      </c>
      <c r="N166" s="16">
        <f t="shared" si="65"/>
        <v>2.7961184325396085</v>
      </c>
      <c r="O166" s="16">
        <f t="shared" si="65"/>
        <v>3.8785694457067343</v>
      </c>
      <c r="P166" s="16">
        <f t="shared" si="65"/>
        <v>4.9381205831034443</v>
      </c>
      <c r="Q166" s="16">
        <f t="shared" si="65"/>
        <v>5.9674701631175422</v>
      </c>
      <c r="R166" s="16">
        <f t="shared" si="65"/>
        <v>6.9595246320396935</v>
      </c>
      <c r="S166" s="16">
        <f t="shared" si="65"/>
        <v>7.9074474478490737</v>
      </c>
      <c r="T166" s="16">
        <f t="shared" si="65"/>
        <v>8.8047061928551287</v>
      </c>
      <c r="U166" s="16">
        <f t="shared" si="65"/>
        <v>9.6451175905282422</v>
      </c>
      <c r="V166" s="16">
        <f t="shared" si="65"/>
        <v>10.422890116294958</v>
      </c>
      <c r="W166" s="16">
        <f t="shared" si="65"/>
        <v>11.132663908654097</v>
      </c>
      <c r="X166" s="16">
        <f t="shared" si="65"/>
        <v>11.769547705574436</v>
      </c>
      <c r="Y166" s="16">
        <f t="shared" si="65"/>
        <v>12.329152551634245</v>
      </c>
      <c r="Z166" s="16">
        <f t="shared" si="65"/>
        <v>12.807622043616769</v>
      </c>
      <c r="AA166" s="16">
        <f t="shared" si="65"/>
        <v>13.201658906130291</v>
      </c>
      <c r="AB166" s="16">
        <f t="shared" si="65"/>
        <v>13.508547714112261</v>
      </c>
      <c r="AC166" s="16">
        <f t="shared" si="65"/>
        <v>13.726173605629976</v>
      </c>
      <c r="AD166" s="16">
        <f t="shared" si="65"/>
        <v>13.853036856022353</v>
      </c>
      <c r="AE166" s="16">
        <f t="shared" si="65"/>
        <v>13.883432431954962</v>
      </c>
      <c r="AF166" s="16">
        <f t="shared" si="65"/>
        <v>13.396883717558257</v>
      </c>
      <c r="AG166" s="16">
        <f t="shared" si="65"/>
        <v>12.193585468576037</v>
      </c>
      <c r="AH166" s="16">
        <f t="shared" si="65"/>
        <v>10.456728935490059</v>
      </c>
      <c r="AI166" s="16">
        <f t="shared" si="65"/>
        <v>6.0198130540790489</v>
      </c>
      <c r="AK166" s="16">
        <f t="shared" si="63"/>
        <v>0</v>
      </c>
      <c r="AL166" s="16">
        <f t="shared" si="63"/>
        <v>0</v>
      </c>
      <c r="AM166" s="16">
        <f t="shared" si="63"/>
        <v>0</v>
      </c>
      <c r="AN166" s="16">
        <f t="shared" si="63"/>
        <v>0.87856944570673434</v>
      </c>
      <c r="AO166" s="16">
        <f t="shared" si="63"/>
        <v>1.9381205831034443</v>
      </c>
      <c r="AP166" s="16">
        <f t="shared" si="62"/>
        <v>2.9674701631175422</v>
      </c>
      <c r="AQ166" s="16">
        <f t="shared" si="62"/>
        <v>3.9595246320396935</v>
      </c>
      <c r="AR166" s="16">
        <f t="shared" si="62"/>
        <v>4.9074474478490737</v>
      </c>
      <c r="AS166" s="16">
        <f t="shared" si="62"/>
        <v>5.8047061928551287</v>
      </c>
      <c r="AT166" s="16">
        <f t="shared" si="62"/>
        <v>6.6451175905282422</v>
      </c>
      <c r="AU166" s="16">
        <f t="shared" si="50"/>
        <v>7.4228901162949583</v>
      </c>
      <c r="AV166" s="16">
        <f t="shared" si="50"/>
        <v>8.1326639086540968</v>
      </c>
      <c r="AW166" s="16">
        <f t="shared" si="50"/>
        <v>8.7695477055744355</v>
      </c>
      <c r="AX166" s="16">
        <f t="shared" si="50"/>
        <v>9.3291525516342446</v>
      </c>
      <c r="AY166" s="16">
        <f t="shared" si="50"/>
        <v>9.8076220436167691</v>
      </c>
      <c r="AZ166" s="16">
        <f t="shared" si="50"/>
        <v>10.201658906130291</v>
      </c>
      <c r="BA166" s="16">
        <f t="shared" si="50"/>
        <v>10.508547714112261</v>
      </c>
      <c r="BB166" s="16">
        <f t="shared" si="66"/>
        <v>10.726173605629976</v>
      </c>
      <c r="BC166" s="16">
        <f t="shared" si="66"/>
        <v>10.853036856022353</v>
      </c>
      <c r="BD166" s="16">
        <f t="shared" si="66"/>
        <v>10.883432431954962</v>
      </c>
      <c r="BE166" s="16">
        <f t="shared" si="66"/>
        <v>10.396883717558257</v>
      </c>
      <c r="BF166" s="16">
        <f t="shared" si="66"/>
        <v>9.1935854685760372</v>
      </c>
      <c r="BG166" s="16">
        <f t="shared" si="66"/>
        <v>7.4567289354900588</v>
      </c>
      <c r="BH166" s="16">
        <f t="shared" si="66"/>
        <v>3.0198130540790489</v>
      </c>
      <c r="BJ166" s="16">
        <f t="shared" si="56"/>
        <v>6.4084455446053168</v>
      </c>
      <c r="BK166" s="16">
        <f t="shared" si="57"/>
        <v>58.438924725599541</v>
      </c>
    </row>
    <row r="167" spans="1:63" x14ac:dyDescent="0.35">
      <c r="A167" s="4">
        <v>41791</v>
      </c>
      <c r="B167" s="16">
        <v>0.55555555555555558</v>
      </c>
      <c r="C167" s="16">
        <v>15.555555555555555</v>
      </c>
      <c r="D167" s="18">
        <v>0.8</v>
      </c>
      <c r="E167" s="18">
        <v>24</v>
      </c>
      <c r="G167" s="1">
        <f t="shared" si="52"/>
        <v>20</v>
      </c>
      <c r="H167" s="16">
        <f t="shared" si="53"/>
        <v>9.7055555555555557</v>
      </c>
      <c r="I167" s="16">
        <f t="shared" si="54"/>
        <v>15</v>
      </c>
      <c r="J167" s="16">
        <f t="shared" si="55"/>
        <v>5.85</v>
      </c>
      <c r="K167" s="16"/>
      <c r="L167" s="16">
        <f t="shared" si="65"/>
        <v>0.80098152995285721</v>
      </c>
      <c r="M167" s="16">
        <f t="shared" si="65"/>
        <v>2.0258126604989646</v>
      </c>
      <c r="N167" s="16">
        <f t="shared" si="65"/>
        <v>3.2408084747050463</v>
      </c>
      <c r="O167" s="16">
        <f t="shared" si="65"/>
        <v>4.4378412320933673</v>
      </c>
      <c r="P167" s="16">
        <f t="shared" si="65"/>
        <v>5.6089033564388568</v>
      </c>
      <c r="Q167" s="16">
        <f t="shared" si="65"/>
        <v>6.7461610026214771</v>
      </c>
      <c r="R167" s="16">
        <f t="shared" si="65"/>
        <v>7.8420064613006559</v>
      </c>
      <c r="S167" s="16">
        <f t="shared" si="65"/>
        <v>8.8891090508495889</v>
      </c>
      <c r="T167" s="16">
        <f t="shared" si="65"/>
        <v>9.8804641561067168</v>
      </c>
      <c r="U167" s="16">
        <f t="shared" si="65"/>
        <v>10.809440085898624</v>
      </c>
      <c r="V167" s="16">
        <f t="shared" si="65"/>
        <v>11.669822435879942</v>
      </c>
      <c r="W167" s="16">
        <f t="shared" si="65"/>
        <v>12.455855659924083</v>
      </c>
      <c r="X167" s="16">
        <f t="shared" si="65"/>
        <v>13.162281571972125</v>
      </c>
      <c r="Y167" s="16">
        <f t="shared" si="65"/>
        <v>13.784374520780879</v>
      </c>
      <c r="Z167" s="16">
        <f t="shared" si="65"/>
        <v>14.317973002267927</v>
      </c>
      <c r="AA167" s="16">
        <f t="shared" si="65"/>
        <v>14.759507497982138</v>
      </c>
      <c r="AB167" s="16">
        <f t="shared" si="65"/>
        <v>15.106024353473716</v>
      </c>
      <c r="AC167" s="16">
        <f t="shared" si="65"/>
        <v>15.355205536828739</v>
      </c>
      <c r="AD167" s="16">
        <f t="shared" si="65"/>
        <v>15.505384145193259</v>
      </c>
      <c r="AE167" s="16">
        <f t="shared" si="65"/>
        <v>15.555555555555555</v>
      </c>
      <c r="AF167" s="16">
        <f t="shared" si="65"/>
        <v>15.110250820746582</v>
      </c>
      <c r="AG167" s="16">
        <f t="shared" si="65"/>
        <v>13.842130225496859</v>
      </c>
      <c r="AH167" s="16">
        <f t="shared" si="65"/>
        <v>11.944253634891332</v>
      </c>
      <c r="AI167" s="16">
        <f t="shared" si="65"/>
        <v>9.7055555555555557</v>
      </c>
      <c r="AK167" s="16">
        <f t="shared" si="63"/>
        <v>0</v>
      </c>
      <c r="AL167" s="16">
        <f t="shared" si="63"/>
        <v>0</v>
      </c>
      <c r="AM167" s="16">
        <f t="shared" si="63"/>
        <v>0.24080847470504629</v>
      </c>
      <c r="AN167" s="16">
        <f t="shared" si="63"/>
        <v>1.4378412320933673</v>
      </c>
      <c r="AO167" s="16">
        <f t="shared" si="63"/>
        <v>2.6089033564388568</v>
      </c>
      <c r="AP167" s="16">
        <f t="shared" si="62"/>
        <v>3.7461610026214771</v>
      </c>
      <c r="AQ167" s="16">
        <f t="shared" si="62"/>
        <v>4.8420064613006559</v>
      </c>
      <c r="AR167" s="16">
        <f t="shared" si="62"/>
        <v>5.8891090508495889</v>
      </c>
      <c r="AS167" s="16">
        <f t="shared" si="62"/>
        <v>6.8804641561067168</v>
      </c>
      <c r="AT167" s="16">
        <f t="shared" si="62"/>
        <v>7.8094400858986237</v>
      </c>
      <c r="AU167" s="16">
        <f t="shared" si="50"/>
        <v>8.6698224358799418</v>
      </c>
      <c r="AV167" s="16">
        <f t="shared" si="50"/>
        <v>9.4558556599240831</v>
      </c>
      <c r="AW167" s="16">
        <f t="shared" si="50"/>
        <v>10.162281571972125</v>
      </c>
      <c r="AX167" s="16">
        <f t="shared" si="50"/>
        <v>10.784374520780879</v>
      </c>
      <c r="AY167" s="16">
        <f t="shared" si="50"/>
        <v>11.317973002267927</v>
      </c>
      <c r="AZ167" s="16">
        <f t="shared" si="50"/>
        <v>11.759507497982138</v>
      </c>
      <c r="BA167" s="16">
        <f t="shared" si="50"/>
        <v>12.106024353473716</v>
      </c>
      <c r="BB167" s="16">
        <f t="shared" si="66"/>
        <v>12.355205536828739</v>
      </c>
      <c r="BC167" s="16">
        <f t="shared" si="66"/>
        <v>12.505384145193259</v>
      </c>
      <c r="BD167" s="16">
        <f t="shared" si="66"/>
        <v>12.555555555555555</v>
      </c>
      <c r="BE167" s="16">
        <f t="shared" si="66"/>
        <v>12.110250820746582</v>
      </c>
      <c r="BF167" s="16">
        <f t="shared" si="66"/>
        <v>10.842130225496859</v>
      </c>
      <c r="BG167" s="16">
        <f t="shared" si="66"/>
        <v>8.9442536348913322</v>
      </c>
      <c r="BH167" s="16">
        <f t="shared" si="66"/>
        <v>6.7055555555555557</v>
      </c>
      <c r="BJ167" s="16">
        <f t="shared" si="56"/>
        <v>7.6553711806901248</v>
      </c>
      <c r="BK167" s="16">
        <f t="shared" si="57"/>
        <v>66.094295906289659</v>
      </c>
    </row>
    <row r="168" spans="1:63" x14ac:dyDescent="0.35">
      <c r="A168" s="4">
        <v>41792</v>
      </c>
      <c r="B168" s="16">
        <v>0.55555555555555558</v>
      </c>
      <c r="C168" s="16">
        <v>16.111111111111111</v>
      </c>
      <c r="D168" s="18">
        <v>0.48333333333333334</v>
      </c>
      <c r="E168" s="18">
        <v>24.2</v>
      </c>
      <c r="G168" s="1">
        <f t="shared" si="52"/>
        <v>20.2</v>
      </c>
      <c r="H168" s="16">
        <f t="shared" si="53"/>
        <v>11.994444444444444</v>
      </c>
      <c r="I168" s="16">
        <f t="shared" si="54"/>
        <v>15.555555555555555</v>
      </c>
      <c r="J168" s="16">
        <f t="shared" si="55"/>
        <v>4.1166666666666671</v>
      </c>
      <c r="K168" s="16"/>
      <c r="L168" s="16">
        <f t="shared" si="65"/>
        <v>1.1956730653767811</v>
      </c>
      <c r="M168" s="16">
        <f t="shared" si="65"/>
        <v>2.4305705817494698</v>
      </c>
      <c r="N168" s="16">
        <f t="shared" si="65"/>
        <v>3.6535735540985899</v>
      </c>
      <c r="O168" s="16">
        <f t="shared" si="65"/>
        <v>4.8569236111618634</v>
      </c>
      <c r="P168" s="16">
        <f t="shared" si="65"/>
        <v>6.032987053993125</v>
      </c>
      <c r="Q168" s="16">
        <f t="shared" si="65"/>
        <v>7.1743032819039296</v>
      </c>
      <c r="R168" s="16">
        <f t="shared" si="65"/>
        <v>8.2736321203207144</v>
      </c>
      <c r="S168" s="16">
        <f t="shared" si="65"/>
        <v>9.3239997503234928</v>
      </c>
      <c r="T168" s="16">
        <f t="shared" si="65"/>
        <v>10.31874294850261</v>
      </c>
      <c r="U168" s="16">
        <f t="shared" si="65"/>
        <v>11.251551356488878</v>
      </c>
      <c r="V168" s="16">
        <f t="shared" si="65"/>
        <v>12.116507512011676</v>
      </c>
      <c r="W168" s="16">
        <f t="shared" si="65"/>
        <v>12.908124387539713</v>
      </c>
      <c r="X168" s="16">
        <f t="shared" si="65"/>
        <v>13.621380198370339</v>
      </c>
      <c r="Y168" s="16">
        <f t="shared" si="65"/>
        <v>14.251750259355186</v>
      </c>
      <c r="Z168" s="16">
        <f t="shared" si="65"/>
        <v>14.795235688172363</v>
      </c>
      <c r="AA168" s="16">
        <f t="shared" si="65"/>
        <v>15.248388773060144</v>
      </c>
      <c r="AB168" s="16">
        <f t="shared" si="65"/>
        <v>15.608334844086645</v>
      </c>
      <c r="AC168" s="16">
        <f t="shared" si="65"/>
        <v>15.872790509210676</v>
      </c>
      <c r="AD168" s="16">
        <f t="shared" si="65"/>
        <v>16.040078139449449</v>
      </c>
      <c r="AE168" s="16">
        <f t="shared" si="65"/>
        <v>16.109136511263593</v>
      </c>
      <c r="AF168" s="16">
        <f t="shared" si="65"/>
        <v>15.909627103192825</v>
      </c>
      <c r="AG168" s="16">
        <f t="shared" si="65"/>
        <v>15.124782336164571</v>
      </c>
      <c r="AH168" s="16">
        <f t="shared" si="65"/>
        <v>13.863372001705578</v>
      </c>
      <c r="AI168" s="16">
        <f t="shared" si="65"/>
        <v>12.31743438852407</v>
      </c>
      <c r="AK168" s="16">
        <f t="shared" si="63"/>
        <v>0</v>
      </c>
      <c r="AL168" s="16">
        <f t="shared" si="63"/>
        <v>0</v>
      </c>
      <c r="AM168" s="16">
        <f t="shared" si="63"/>
        <v>0.65357355409858986</v>
      </c>
      <c r="AN168" s="16">
        <f t="shared" si="63"/>
        <v>1.8569236111618634</v>
      </c>
      <c r="AO168" s="16">
        <f t="shared" si="63"/>
        <v>3.032987053993125</v>
      </c>
      <c r="AP168" s="16">
        <f t="shared" si="62"/>
        <v>4.1743032819039296</v>
      </c>
      <c r="AQ168" s="16">
        <f t="shared" si="62"/>
        <v>5.2736321203207144</v>
      </c>
      <c r="AR168" s="16">
        <f t="shared" si="62"/>
        <v>6.3239997503234928</v>
      </c>
      <c r="AS168" s="16">
        <f t="shared" si="62"/>
        <v>7.3187429485026101</v>
      </c>
      <c r="AT168" s="16">
        <f t="shared" si="62"/>
        <v>8.2515513564888785</v>
      </c>
      <c r="AU168" s="16">
        <f t="shared" si="50"/>
        <v>9.1165075120116761</v>
      </c>
      <c r="AV168" s="16">
        <f t="shared" si="50"/>
        <v>9.9081243875397131</v>
      </c>
      <c r="AW168" s="16">
        <f t="shared" si="50"/>
        <v>10.621380198370339</v>
      </c>
      <c r="AX168" s="16">
        <f t="shared" si="50"/>
        <v>11.251750259355186</v>
      </c>
      <c r="AY168" s="16">
        <f t="shared" si="50"/>
        <v>11.795235688172363</v>
      </c>
      <c r="AZ168" s="16">
        <f t="shared" si="50"/>
        <v>12.248388773060144</v>
      </c>
      <c r="BA168" s="16">
        <f t="shared" si="50"/>
        <v>12.608334844086645</v>
      </c>
      <c r="BB168" s="16">
        <f t="shared" si="66"/>
        <v>12.872790509210676</v>
      </c>
      <c r="BC168" s="16">
        <f t="shared" si="66"/>
        <v>13.040078139449449</v>
      </c>
      <c r="BD168" s="16">
        <f t="shared" si="66"/>
        <v>13.109136511263593</v>
      </c>
      <c r="BE168" s="16">
        <f t="shared" si="66"/>
        <v>12.909627103192825</v>
      </c>
      <c r="BF168" s="16">
        <f t="shared" si="66"/>
        <v>12.124782336164571</v>
      </c>
      <c r="BG168" s="16">
        <f t="shared" si="66"/>
        <v>10.863372001705578</v>
      </c>
      <c r="BH168" s="16">
        <f t="shared" si="66"/>
        <v>9.3174343885240702</v>
      </c>
      <c r="BJ168" s="16">
        <f t="shared" si="56"/>
        <v>8.2780273470375025</v>
      </c>
      <c r="BK168" s="16">
        <f t="shared" si="57"/>
        <v>74.372323253327167</v>
      </c>
    </row>
    <row r="169" spans="1:63" x14ac:dyDescent="0.35">
      <c r="A169" s="4">
        <v>41793</v>
      </c>
      <c r="B169" s="16">
        <v>5.5555555555555554</v>
      </c>
      <c r="C169" s="16">
        <v>13.888888888888889</v>
      </c>
      <c r="D169" s="18">
        <v>0</v>
      </c>
      <c r="E169" s="18">
        <v>24</v>
      </c>
      <c r="G169" s="1">
        <f t="shared" si="52"/>
        <v>20</v>
      </c>
      <c r="H169" s="16">
        <f t="shared" si="53"/>
        <v>9.9888888888888889</v>
      </c>
      <c r="I169" s="16">
        <f t="shared" si="54"/>
        <v>8.3333333333333339</v>
      </c>
      <c r="J169" s="16">
        <f t="shared" si="55"/>
        <v>3.9000000000000004</v>
      </c>
      <c r="K169" s="16"/>
      <c r="L169" s="16">
        <f t="shared" si="65"/>
        <v>6.209381353287597</v>
      </c>
      <c r="M169" s="16">
        <f t="shared" si="65"/>
        <v>6.8591760975574791</v>
      </c>
      <c r="N169" s="16">
        <f t="shared" si="65"/>
        <v>7.5009335876881007</v>
      </c>
      <c r="O169" s="16">
        <f t="shared" si="65"/>
        <v>8.1306971753467838</v>
      </c>
      <c r="P169" s="16">
        <f t="shared" si="65"/>
        <v>8.74458415859797</v>
      </c>
      <c r="Q169" s="16">
        <f t="shared" si="65"/>
        <v>9.3388097200517777</v>
      </c>
      <c r="R169" s="16">
        <f t="shared" si="65"/>
        <v>9.9097102615217949</v>
      </c>
      <c r="S169" s="16">
        <f t="shared" si="65"/>
        <v>10.453765991326165</v>
      </c>
      <c r="T169" s="16">
        <f t="shared" si="65"/>
        <v>10.967622624973753</v>
      </c>
      <c r="U169" s="16">
        <f t="shared" si="65"/>
        <v>11.448112065443452</v>
      </c>
      <c r="V169" s="16">
        <f t="shared" si="65"/>
        <v>11.892271935555815</v>
      </c>
      <c r="W169" s="16">
        <f t="shared" si="65"/>
        <v>12.297363842013452</v>
      </c>
      <c r="X169" s="16">
        <f t="shared" si="65"/>
        <v>12.660890258506324</v>
      </c>
      <c r="Y169" s="16">
        <f t="shared" si="65"/>
        <v>12.980609923791954</v>
      </c>
      <c r="Z169" s="16">
        <f t="shared" si="65"/>
        <v>13.254551659816279</v>
      </c>
      <c r="AA169" s="16">
        <f t="shared" si="65"/>
        <v>13.481026524681836</v>
      </c>
      <c r="AB169" s="16">
        <f t="shared" si="65"/>
        <v>13.658638225536194</v>
      </c>
      <c r="AC169" s="16">
        <f t="shared" si="65"/>
        <v>13.786291727181704</v>
      </c>
      <c r="AD169" s="16">
        <f t="shared" si="65"/>
        <v>13.863200003331622</v>
      </c>
      <c r="AE169" s="16">
        <f t="shared" si="65"/>
        <v>13.888888888888889</v>
      </c>
      <c r="AF169" s="16">
        <f t="shared" si="65"/>
        <v>13.592019065682909</v>
      </c>
      <c r="AG169" s="16">
        <f t="shared" si="65"/>
        <v>12.746605335516424</v>
      </c>
      <c r="AH169" s="16">
        <f t="shared" si="65"/>
        <v>11.481354275112739</v>
      </c>
      <c r="AI169" s="16">
        <f t="shared" si="65"/>
        <v>9.9888888888888889</v>
      </c>
      <c r="AK169" s="16">
        <f t="shared" si="63"/>
        <v>3.209381353287597</v>
      </c>
      <c r="AL169" s="16">
        <f t="shared" si="63"/>
        <v>3.8591760975574791</v>
      </c>
      <c r="AM169" s="16">
        <f t="shared" si="63"/>
        <v>4.5009335876881007</v>
      </c>
      <c r="AN169" s="16">
        <f t="shared" si="63"/>
        <v>5.1306971753467838</v>
      </c>
      <c r="AO169" s="16">
        <f t="shared" si="63"/>
        <v>5.74458415859797</v>
      </c>
      <c r="AP169" s="16">
        <f t="shared" si="62"/>
        <v>6.3388097200517777</v>
      </c>
      <c r="AQ169" s="16">
        <f t="shared" si="62"/>
        <v>6.9097102615217949</v>
      </c>
      <c r="AR169" s="16">
        <f t="shared" si="62"/>
        <v>7.4537659913261649</v>
      </c>
      <c r="AS169" s="16">
        <f t="shared" si="62"/>
        <v>7.9676226249737532</v>
      </c>
      <c r="AT169" s="16">
        <f t="shared" si="62"/>
        <v>8.4481120654434516</v>
      </c>
      <c r="AU169" s="16">
        <f t="shared" si="62"/>
        <v>8.8922719355558151</v>
      </c>
      <c r="AV169" s="16">
        <f t="shared" si="62"/>
        <v>9.2973638420134517</v>
      </c>
      <c r="AW169" s="16">
        <f t="shared" si="62"/>
        <v>9.6608902585063241</v>
      </c>
      <c r="AX169" s="16">
        <f t="shared" si="62"/>
        <v>9.9806099237919543</v>
      </c>
      <c r="AY169" s="16">
        <f t="shared" si="62"/>
        <v>10.254551659816279</v>
      </c>
      <c r="AZ169" s="16">
        <f t="shared" si="62"/>
        <v>10.481026524681836</v>
      </c>
      <c r="BA169" s="16">
        <f t="shared" si="62"/>
        <v>10.658638225536194</v>
      </c>
      <c r="BB169" s="16">
        <f t="shared" si="66"/>
        <v>10.786291727181704</v>
      </c>
      <c r="BC169" s="16">
        <f t="shared" si="66"/>
        <v>10.863200003331622</v>
      </c>
      <c r="BD169" s="16">
        <f t="shared" si="66"/>
        <v>10.888888888888889</v>
      </c>
      <c r="BE169" s="16">
        <f t="shared" si="66"/>
        <v>10.592019065682909</v>
      </c>
      <c r="BF169" s="16">
        <f t="shared" si="66"/>
        <v>9.7466053355164242</v>
      </c>
      <c r="BG169" s="16">
        <f t="shared" si="66"/>
        <v>8.4813542751127393</v>
      </c>
      <c r="BH169" s="16">
        <f t="shared" si="66"/>
        <v>6.9888888888888889</v>
      </c>
      <c r="BJ169" s="16">
        <f t="shared" si="56"/>
        <v>8.213974732929163</v>
      </c>
      <c r="BK169" s="16">
        <f t="shared" si="57"/>
        <v>82.586297986256326</v>
      </c>
    </row>
    <row r="170" spans="1:63" x14ac:dyDescent="0.35">
      <c r="A170" s="4">
        <v>41794</v>
      </c>
      <c r="B170" s="16">
        <v>3.8888888888888888</v>
      </c>
      <c r="C170" s="16">
        <v>13.333333333333332</v>
      </c>
      <c r="D170" s="18">
        <v>0</v>
      </c>
      <c r="E170" s="18">
        <v>24</v>
      </c>
      <c r="G170" s="1">
        <f t="shared" si="52"/>
        <v>20</v>
      </c>
      <c r="H170" s="16">
        <f t="shared" si="53"/>
        <v>10.299999999999999</v>
      </c>
      <c r="I170" s="16">
        <f t="shared" si="54"/>
        <v>9.4444444444444429</v>
      </c>
      <c r="J170" s="16">
        <f t="shared" si="55"/>
        <v>3.0333333333333332</v>
      </c>
      <c r="K170" s="16"/>
      <c r="L170" s="16">
        <f t="shared" si="65"/>
        <v>4.6298914596518692</v>
      </c>
      <c r="M170" s="16">
        <f t="shared" si="65"/>
        <v>5.3663255031577357</v>
      </c>
      <c r="N170" s="16">
        <f t="shared" si="65"/>
        <v>6.0936506586391062</v>
      </c>
      <c r="O170" s="16">
        <f t="shared" si="65"/>
        <v>6.80738272465228</v>
      </c>
      <c r="P170" s="16">
        <f t="shared" si="65"/>
        <v>7.5031213056702919</v>
      </c>
      <c r="Q170" s="16">
        <f t="shared" si="65"/>
        <v>8.1765769419846066</v>
      </c>
      <c r="R170" s="16">
        <f t="shared" si="65"/>
        <v>8.8235975556506272</v>
      </c>
      <c r="S170" s="16">
        <f t="shared" si="65"/>
        <v>9.4401940494289125</v>
      </c>
      <c r="T170" s="16">
        <f t="shared" si="65"/>
        <v>10.022564900896178</v>
      </c>
      <c r="U170" s="16">
        <f t="shared" si="65"/>
        <v>10.56711960009517</v>
      </c>
      <c r="V170" s="16">
        <f t="shared" si="65"/>
        <v>11.070500786222514</v>
      </c>
      <c r="W170" s="16">
        <f t="shared" si="65"/>
        <v>11.529604946874503</v>
      </c>
      <c r="X170" s="16">
        <f t="shared" si="65"/>
        <v>11.941601552233092</v>
      </c>
      <c r="Y170" s="16">
        <f t="shared" si="65"/>
        <v>12.303950506223472</v>
      </c>
      <c r="Z170" s="16">
        <f t="shared" si="65"/>
        <v>12.614417807051041</v>
      </c>
      <c r="AA170" s="16">
        <f t="shared" si="65"/>
        <v>12.871089320565337</v>
      </c>
      <c r="AB170" s="16">
        <f t="shared" si="65"/>
        <v>13.072382581533612</v>
      </c>
      <c r="AC170" s="16">
        <f t="shared" si="65"/>
        <v>13.217056550065189</v>
      </c>
      <c r="AD170" s="16">
        <f t="shared" si="65"/>
        <v>13.304219263035096</v>
      </c>
      <c r="AE170" s="16">
        <f t="shared" si="65"/>
        <v>13.333333333333332</v>
      </c>
      <c r="AF170" s="16">
        <f t="shared" si="65"/>
        <v>13.102434581950902</v>
      </c>
      <c r="AG170" s="16">
        <f t="shared" si="65"/>
        <v>12.444890569599194</v>
      </c>
      <c r="AH170" s="16">
        <f t="shared" si="65"/>
        <v>11.460806411507438</v>
      </c>
      <c r="AI170" s="16">
        <f t="shared" si="65"/>
        <v>10.299999999999999</v>
      </c>
      <c r="AK170" s="16">
        <f t="shared" si="63"/>
        <v>1.6298914596518692</v>
      </c>
      <c r="AL170" s="16">
        <f t="shared" si="63"/>
        <v>2.3663255031577357</v>
      </c>
      <c r="AM170" s="16">
        <f t="shared" si="63"/>
        <v>3.0936506586391062</v>
      </c>
      <c r="AN170" s="16">
        <f t="shared" si="63"/>
        <v>3.80738272465228</v>
      </c>
      <c r="AO170" s="16">
        <f t="shared" si="63"/>
        <v>4.5031213056702919</v>
      </c>
      <c r="AP170" s="16">
        <f t="shared" si="62"/>
        <v>5.1765769419846066</v>
      </c>
      <c r="AQ170" s="16">
        <f t="shared" si="62"/>
        <v>5.8235975556506272</v>
      </c>
      <c r="AR170" s="16">
        <f t="shared" si="62"/>
        <v>6.4401940494289125</v>
      </c>
      <c r="AS170" s="16">
        <f t="shared" si="62"/>
        <v>7.0225649008961781</v>
      </c>
      <c r="AT170" s="16">
        <f t="shared" si="62"/>
        <v>7.5671196000951699</v>
      </c>
      <c r="AU170" s="16">
        <f t="shared" si="62"/>
        <v>8.0705007862225138</v>
      </c>
      <c r="AV170" s="16">
        <f t="shared" si="62"/>
        <v>8.5296049468745032</v>
      </c>
      <c r="AW170" s="16">
        <f t="shared" si="62"/>
        <v>8.9416015522330916</v>
      </c>
      <c r="AX170" s="16">
        <f t="shared" si="62"/>
        <v>9.3039505062234724</v>
      </c>
      <c r="AY170" s="16">
        <f t="shared" si="62"/>
        <v>9.6144178070510407</v>
      </c>
      <c r="AZ170" s="16">
        <f t="shared" si="62"/>
        <v>9.8710893205653374</v>
      </c>
      <c r="BA170" s="16">
        <f t="shared" si="62"/>
        <v>10.072382581533612</v>
      </c>
      <c r="BB170" s="16">
        <f t="shared" si="66"/>
        <v>10.217056550065189</v>
      </c>
      <c r="BC170" s="16">
        <f t="shared" si="66"/>
        <v>10.304219263035096</v>
      </c>
      <c r="BD170" s="16">
        <f t="shared" si="66"/>
        <v>10.333333333333332</v>
      </c>
      <c r="BE170" s="16">
        <f t="shared" si="66"/>
        <v>10.102434581950902</v>
      </c>
      <c r="BF170" s="16">
        <f t="shared" si="66"/>
        <v>9.4448905695991936</v>
      </c>
      <c r="BG170" s="16">
        <f t="shared" si="66"/>
        <v>8.4608064115074377</v>
      </c>
      <c r="BH170" s="16">
        <f t="shared" si="66"/>
        <v>7.2999999999999989</v>
      </c>
      <c r="BJ170" s="16">
        <f t="shared" si="56"/>
        <v>7.4165297045842289</v>
      </c>
      <c r="BK170" s="16">
        <f t="shared" si="57"/>
        <v>90.002827690840562</v>
      </c>
    </row>
    <row r="171" spans="1:63" x14ac:dyDescent="0.35">
      <c r="A171" s="4">
        <v>41795</v>
      </c>
      <c r="B171" s="16">
        <v>5.5555555555555554</v>
      </c>
      <c r="C171" s="16">
        <v>16.666666666666668</v>
      </c>
      <c r="D171" s="18">
        <v>0</v>
      </c>
      <c r="E171" s="18">
        <v>24</v>
      </c>
      <c r="G171" s="1">
        <f t="shared" si="52"/>
        <v>20</v>
      </c>
      <c r="H171" s="16">
        <f t="shared" si="53"/>
        <v>12.333333333333334</v>
      </c>
      <c r="I171" s="16">
        <f t="shared" si="54"/>
        <v>11.111111111111112</v>
      </c>
      <c r="J171" s="16">
        <f t="shared" si="55"/>
        <v>4.3333333333333339</v>
      </c>
      <c r="K171" s="16"/>
      <c r="L171" s="16">
        <f t="shared" si="65"/>
        <v>6.4273232858649436</v>
      </c>
      <c r="M171" s="16">
        <f t="shared" si="65"/>
        <v>7.2937162782247871</v>
      </c>
      <c r="N171" s="16">
        <f t="shared" si="65"/>
        <v>8.1493929317322831</v>
      </c>
      <c r="O171" s="16">
        <f t="shared" si="65"/>
        <v>8.9890777152771939</v>
      </c>
      <c r="P171" s="16">
        <f t="shared" si="65"/>
        <v>9.8075936929454421</v>
      </c>
      <c r="Q171" s="16">
        <f t="shared" si="65"/>
        <v>10.59989444155052</v>
      </c>
      <c r="R171" s="16">
        <f t="shared" si="65"/>
        <v>11.361095163510543</v>
      </c>
      <c r="S171" s="16">
        <f t="shared" si="65"/>
        <v>12.086502803249701</v>
      </c>
      <c r="T171" s="16">
        <f t="shared" si="65"/>
        <v>12.771644981446485</v>
      </c>
      <c r="U171" s="16">
        <f t="shared" si="65"/>
        <v>13.412297568739417</v>
      </c>
      <c r="V171" s="16">
        <f t="shared" si="65"/>
        <v>14.004510728889235</v>
      </c>
      <c r="W171" s="16">
        <f t="shared" si="65"/>
        <v>14.544633270832751</v>
      </c>
      <c r="X171" s="16">
        <f t="shared" si="65"/>
        <v>15.029335159489914</v>
      </c>
      <c r="Y171" s="16">
        <f t="shared" si="65"/>
        <v>15.45562804653742</v>
      </c>
      <c r="Z171" s="16">
        <f t="shared" si="65"/>
        <v>15.820883694569854</v>
      </c>
      <c r="AA171" s="16">
        <f t="shared" si="65"/>
        <v>16.122850181057263</v>
      </c>
      <c r="AB171" s="16">
        <f t="shared" si="65"/>
        <v>16.359665782196409</v>
      </c>
      <c r="AC171" s="16">
        <f t="shared" si="65"/>
        <v>16.529870451057086</v>
      </c>
      <c r="AD171" s="16">
        <f t="shared" si="65"/>
        <v>16.632414819256979</v>
      </c>
      <c r="AE171" s="16">
        <f t="shared" si="65"/>
        <v>16.666666666666668</v>
      </c>
      <c r="AF171" s="16">
        <f t="shared" si="65"/>
        <v>16.33681130754891</v>
      </c>
      <c r="AG171" s="16">
        <f t="shared" si="65"/>
        <v>15.39746271847504</v>
      </c>
      <c r="AH171" s="16">
        <f t="shared" si="65"/>
        <v>13.99162820691539</v>
      </c>
      <c r="AI171" s="16">
        <f t="shared" si="65"/>
        <v>12.333333333333334</v>
      </c>
      <c r="AK171" s="16">
        <f t="shared" si="63"/>
        <v>3.4273232858649436</v>
      </c>
      <c r="AL171" s="16">
        <f t="shared" si="63"/>
        <v>4.2937162782247871</v>
      </c>
      <c r="AM171" s="16">
        <f t="shared" si="63"/>
        <v>5.1493929317322831</v>
      </c>
      <c r="AN171" s="16">
        <f t="shared" si="63"/>
        <v>5.9890777152771939</v>
      </c>
      <c r="AO171" s="16">
        <f t="shared" si="63"/>
        <v>6.8075936929454421</v>
      </c>
      <c r="AP171" s="16">
        <f t="shared" si="62"/>
        <v>7.5998944415505196</v>
      </c>
      <c r="AQ171" s="16">
        <f t="shared" si="62"/>
        <v>8.3610951635105426</v>
      </c>
      <c r="AR171" s="16">
        <f t="shared" si="62"/>
        <v>9.0865028032497008</v>
      </c>
      <c r="AS171" s="16">
        <f t="shared" si="62"/>
        <v>9.7716449814464852</v>
      </c>
      <c r="AT171" s="16">
        <f t="shared" si="62"/>
        <v>10.412297568739417</v>
      </c>
      <c r="AU171" s="16">
        <f t="shared" si="62"/>
        <v>11.004510728889235</v>
      </c>
      <c r="AV171" s="16">
        <f t="shared" si="62"/>
        <v>11.544633270832751</v>
      </c>
      <c r="AW171" s="16">
        <f t="shared" si="62"/>
        <v>12.029335159489914</v>
      </c>
      <c r="AX171" s="16">
        <f t="shared" si="62"/>
        <v>12.45562804653742</v>
      </c>
      <c r="AY171" s="16">
        <f t="shared" si="62"/>
        <v>12.820883694569854</v>
      </c>
      <c r="AZ171" s="16">
        <f t="shared" si="62"/>
        <v>13.122850181057263</v>
      </c>
      <c r="BA171" s="16">
        <f t="shared" si="62"/>
        <v>13.359665782196409</v>
      </c>
      <c r="BB171" s="16">
        <f t="shared" si="66"/>
        <v>13.529870451057086</v>
      </c>
      <c r="BC171" s="16">
        <f t="shared" si="66"/>
        <v>13.632414819256979</v>
      </c>
      <c r="BD171" s="16">
        <f t="shared" si="66"/>
        <v>13.666666666666668</v>
      </c>
      <c r="BE171" s="16">
        <f t="shared" si="66"/>
        <v>13.33681130754891</v>
      </c>
      <c r="BF171" s="16">
        <f t="shared" si="66"/>
        <v>12.39746271847504</v>
      </c>
      <c r="BG171" s="16">
        <f t="shared" si="66"/>
        <v>10.99162820691539</v>
      </c>
      <c r="BH171" s="16">
        <f t="shared" si="66"/>
        <v>9.3333333333333339</v>
      </c>
      <c r="BJ171" s="16">
        <f t="shared" si="56"/>
        <v>10.171843051223648</v>
      </c>
      <c r="BK171" s="16">
        <f t="shared" si="57"/>
        <v>100.17467074206421</v>
      </c>
    </row>
    <row r="172" spans="1:63" x14ac:dyDescent="0.35">
      <c r="A172" s="4">
        <v>41796</v>
      </c>
      <c r="B172" s="16">
        <v>5.5555555555555554</v>
      </c>
      <c r="C172" s="16">
        <v>13.333333333333332</v>
      </c>
      <c r="D172" s="18">
        <v>0</v>
      </c>
      <c r="E172" s="18">
        <v>24</v>
      </c>
      <c r="G172" s="1">
        <f t="shared" si="52"/>
        <v>20</v>
      </c>
      <c r="H172" s="16">
        <f t="shared" si="53"/>
        <v>9.6499999999999986</v>
      </c>
      <c r="I172" s="16">
        <f t="shared" si="54"/>
        <v>7.7777777777777768</v>
      </c>
      <c r="J172" s="16">
        <f t="shared" si="55"/>
        <v>3.6833333333333336</v>
      </c>
      <c r="K172" s="16"/>
      <c r="L172" s="16">
        <f t="shared" si="65"/>
        <v>6.165792966772127</v>
      </c>
      <c r="M172" s="16">
        <f t="shared" si="65"/>
        <v>6.7722680614240174</v>
      </c>
      <c r="N172" s="16">
        <f t="shared" si="65"/>
        <v>7.371241718879264</v>
      </c>
      <c r="O172" s="16">
        <f t="shared" si="65"/>
        <v>7.9590210673607018</v>
      </c>
      <c r="P172" s="16">
        <f t="shared" si="65"/>
        <v>8.5319822517284756</v>
      </c>
      <c r="Q172" s="16">
        <f t="shared" si="65"/>
        <v>9.0865927757520293</v>
      </c>
      <c r="R172" s="16">
        <f t="shared" si="65"/>
        <v>9.6194332811240457</v>
      </c>
      <c r="S172" s="16">
        <f t="shared" si="65"/>
        <v>10.127218628941456</v>
      </c>
      <c r="T172" s="16">
        <f t="shared" si="65"/>
        <v>10.606818153679205</v>
      </c>
      <c r="U172" s="16">
        <f t="shared" si="65"/>
        <v>11.055274964784257</v>
      </c>
      <c r="V172" s="16">
        <f t="shared" si="65"/>
        <v>11.46982417688913</v>
      </c>
      <c r="W172" s="16">
        <f t="shared" si="65"/>
        <v>11.847909956249591</v>
      </c>
      <c r="X172" s="16">
        <f t="shared" si="65"/>
        <v>12.187201278309605</v>
      </c>
      <c r="Y172" s="16">
        <f t="shared" si="65"/>
        <v>12.48560629924286</v>
      </c>
      <c r="Z172" s="16">
        <f t="shared" si="65"/>
        <v>12.741285252865563</v>
      </c>
      <c r="AA172" s="16">
        <f t="shared" ref="AA172:AI172" si="67">IF(AA$3&lt;$D172,$H171+($B172-$H171)/(($D171+24)-$E171)^0.5*(AA$3+24-$E171)^0.5,IF(AA$3&lt;=$G172,$B172+$I172*SIN((AA$3-$D172)/($G172-$D172)*PI()/2),IF(AA$3&lt;=$E172,$H172+$J172*SIN(PI()/2+((AA$3-$G172)/4)*PI()/2),$H172+($B173-$H172)/(($D172+24)-$E172)^0.5*(AA$3-$E172)^0.5)))</f>
        <v>12.952661793406747</v>
      </c>
      <c r="AB172" s="16">
        <f t="shared" si="67"/>
        <v>13.11843271420415</v>
      </c>
      <c r="AC172" s="16">
        <f t="shared" si="67"/>
        <v>13.237575982406625</v>
      </c>
      <c r="AD172" s="16">
        <f t="shared" si="67"/>
        <v>13.30935704014655</v>
      </c>
      <c r="AE172" s="16">
        <f t="shared" si="67"/>
        <v>13.333333333333332</v>
      </c>
      <c r="AF172" s="16">
        <f t="shared" si="67"/>
        <v>13.052956278083238</v>
      </c>
      <c r="AG172" s="16">
        <f t="shared" si="67"/>
        <v>12.25450997737045</v>
      </c>
      <c r="AH172" s="16">
        <f t="shared" si="67"/>
        <v>11.059550642544746</v>
      </c>
      <c r="AI172" s="16">
        <f t="shared" si="67"/>
        <v>9.6499999999999986</v>
      </c>
      <c r="AK172" s="16">
        <f t="shared" si="63"/>
        <v>3.165792966772127</v>
      </c>
      <c r="AL172" s="16">
        <f t="shared" si="63"/>
        <v>3.7722680614240174</v>
      </c>
      <c r="AM172" s="16">
        <f t="shared" si="63"/>
        <v>4.371241718879264</v>
      </c>
      <c r="AN172" s="16">
        <f t="shared" si="63"/>
        <v>4.9590210673607018</v>
      </c>
      <c r="AO172" s="16">
        <f t="shared" si="63"/>
        <v>5.5319822517284756</v>
      </c>
      <c r="AP172" s="16">
        <f t="shared" si="62"/>
        <v>6.0865927757520293</v>
      </c>
      <c r="AQ172" s="16">
        <f t="shared" si="62"/>
        <v>6.6194332811240457</v>
      </c>
      <c r="AR172" s="16">
        <f t="shared" si="62"/>
        <v>7.1272186289414563</v>
      </c>
      <c r="AS172" s="16">
        <f t="shared" si="62"/>
        <v>7.606818153679205</v>
      </c>
      <c r="AT172" s="16">
        <f t="shared" si="62"/>
        <v>8.0552749647842568</v>
      </c>
      <c r="AU172" s="16">
        <f t="shared" si="62"/>
        <v>8.46982417688913</v>
      </c>
      <c r="AV172" s="16">
        <f t="shared" si="62"/>
        <v>8.8479099562495911</v>
      </c>
      <c r="AW172" s="16">
        <f t="shared" si="62"/>
        <v>9.1872012783096046</v>
      </c>
      <c r="AX172" s="16">
        <f t="shared" si="62"/>
        <v>9.4856062992428605</v>
      </c>
      <c r="AY172" s="16">
        <f t="shared" si="62"/>
        <v>9.7412852528655627</v>
      </c>
      <c r="AZ172" s="16">
        <f t="shared" si="62"/>
        <v>9.9526617934067474</v>
      </c>
      <c r="BA172" s="16">
        <f t="shared" si="62"/>
        <v>10.11843271420415</v>
      </c>
      <c r="BB172" s="16">
        <f t="shared" si="66"/>
        <v>10.237575982406625</v>
      </c>
      <c r="BC172" s="16">
        <f t="shared" si="66"/>
        <v>10.30935704014655</v>
      </c>
      <c r="BD172" s="16">
        <f t="shared" si="66"/>
        <v>10.333333333333332</v>
      </c>
      <c r="BE172" s="16">
        <f t="shared" si="66"/>
        <v>10.052956278083238</v>
      </c>
      <c r="BF172" s="16">
        <f t="shared" si="66"/>
        <v>9.25450997737045</v>
      </c>
      <c r="BG172" s="16">
        <f t="shared" si="66"/>
        <v>8.0595506425447461</v>
      </c>
      <c r="BH172" s="16">
        <f t="shared" si="66"/>
        <v>6.6499999999999986</v>
      </c>
      <c r="BJ172" s="16">
        <f t="shared" si="56"/>
        <v>7.833160358145757</v>
      </c>
      <c r="BK172" s="16">
        <f t="shared" si="57"/>
        <v>108.00783110020997</v>
      </c>
    </row>
    <row r="173" spans="1:63" x14ac:dyDescent="0.35">
      <c r="A173" s="4">
        <v>41797</v>
      </c>
      <c r="B173" s="16">
        <v>3.8888888888888888</v>
      </c>
      <c r="C173" s="16">
        <v>12.222222222222221</v>
      </c>
      <c r="D173" s="18">
        <v>0</v>
      </c>
      <c r="E173" s="18">
        <v>24</v>
      </c>
      <c r="G173" s="1">
        <f t="shared" si="52"/>
        <v>20</v>
      </c>
      <c r="H173" s="16">
        <f t="shared" si="53"/>
        <v>9.1888888888888882</v>
      </c>
      <c r="I173" s="16">
        <f t="shared" si="54"/>
        <v>8.3333333333333321</v>
      </c>
      <c r="J173" s="16">
        <f t="shared" si="55"/>
        <v>3.0333333333333332</v>
      </c>
      <c r="K173" s="16"/>
      <c r="L173" s="16">
        <f t="shared" ref="L173:AI183" si="68">IF(L$3&lt;$D173,$H172+($B173-$H172)/(($D172+24)-$E172)^0.5*(L$3+24-$E172)^0.5,IF(L$3&lt;=$G173,$B173+$I173*SIN((L$3-$D173)/($G173-$D173)*PI()/2),IF(L$3&lt;=$E173,$H173+$J173*SIN(PI()/2+((L$3-$G173)/4)*PI()/2),$H173+($B174-$H173)/(($D173+24)-$E173)^0.5*(L$3-$E173)^0.5)))</f>
        <v>4.54271468662093</v>
      </c>
      <c r="M173" s="16">
        <f t="shared" si="68"/>
        <v>5.1925094308908122</v>
      </c>
      <c r="N173" s="16">
        <f t="shared" si="68"/>
        <v>5.8342669210214337</v>
      </c>
      <c r="O173" s="16">
        <f t="shared" si="68"/>
        <v>6.4640305086801169</v>
      </c>
      <c r="P173" s="16">
        <f t="shared" si="68"/>
        <v>7.077917491931303</v>
      </c>
      <c r="Q173" s="16">
        <f t="shared" si="68"/>
        <v>7.6721430533851116</v>
      </c>
      <c r="R173" s="16">
        <f t="shared" si="68"/>
        <v>8.2430435948551288</v>
      </c>
      <c r="S173" s="16">
        <f t="shared" si="68"/>
        <v>8.7870993246594971</v>
      </c>
      <c r="T173" s="16">
        <f t="shared" si="68"/>
        <v>9.3009559583070853</v>
      </c>
      <c r="U173" s="16">
        <f t="shared" si="68"/>
        <v>9.7814453987767838</v>
      </c>
      <c r="V173" s="16">
        <f t="shared" si="68"/>
        <v>10.225605268889147</v>
      </c>
      <c r="W173" s="16">
        <f t="shared" si="68"/>
        <v>10.630697175346784</v>
      </c>
      <c r="X173" s="16">
        <f t="shared" si="68"/>
        <v>10.994223591839656</v>
      </c>
      <c r="Y173" s="16">
        <f t="shared" si="68"/>
        <v>11.313943257125286</v>
      </c>
      <c r="Z173" s="16">
        <f t="shared" si="68"/>
        <v>11.587884993149611</v>
      </c>
      <c r="AA173" s="16">
        <f t="shared" si="68"/>
        <v>11.814359858015168</v>
      </c>
      <c r="AB173" s="16">
        <f t="shared" si="68"/>
        <v>11.991971558869526</v>
      </c>
      <c r="AC173" s="16">
        <f t="shared" si="68"/>
        <v>12.119625060515036</v>
      </c>
      <c r="AD173" s="16">
        <f t="shared" si="68"/>
        <v>12.196533336664954</v>
      </c>
      <c r="AE173" s="16">
        <f t="shared" si="68"/>
        <v>12.222222222222221</v>
      </c>
      <c r="AF173" s="16">
        <f t="shared" si="68"/>
        <v>11.991323470839792</v>
      </c>
      <c r="AG173" s="16">
        <f t="shared" si="68"/>
        <v>11.333779458488083</v>
      </c>
      <c r="AH173" s="16">
        <f t="shared" si="68"/>
        <v>10.349695300396327</v>
      </c>
      <c r="AI173" s="16">
        <f t="shared" si="68"/>
        <v>9.1888888888888882</v>
      </c>
      <c r="AK173" s="16">
        <f t="shared" si="63"/>
        <v>1.54271468662093</v>
      </c>
      <c r="AL173" s="16">
        <f t="shared" si="63"/>
        <v>2.1925094308908122</v>
      </c>
      <c r="AM173" s="16">
        <f t="shared" si="63"/>
        <v>2.8342669210214337</v>
      </c>
      <c r="AN173" s="16">
        <f t="shared" si="63"/>
        <v>3.4640305086801169</v>
      </c>
      <c r="AO173" s="16">
        <f t="shared" si="63"/>
        <v>4.077917491931303</v>
      </c>
      <c r="AP173" s="16">
        <f t="shared" si="62"/>
        <v>4.6721430533851116</v>
      </c>
      <c r="AQ173" s="16">
        <f t="shared" si="62"/>
        <v>5.2430435948551288</v>
      </c>
      <c r="AR173" s="16">
        <f t="shared" si="62"/>
        <v>5.7870993246594971</v>
      </c>
      <c r="AS173" s="16">
        <f t="shared" si="62"/>
        <v>6.3009559583070853</v>
      </c>
      <c r="AT173" s="16">
        <f t="shared" si="62"/>
        <v>6.7814453987767838</v>
      </c>
      <c r="AU173" s="16">
        <f t="shared" si="62"/>
        <v>7.2256052688891472</v>
      </c>
      <c r="AV173" s="16">
        <f t="shared" si="62"/>
        <v>7.6306971753467838</v>
      </c>
      <c r="AW173" s="16">
        <f t="shared" si="62"/>
        <v>7.9942235918396563</v>
      </c>
      <c r="AX173" s="16">
        <f t="shared" si="62"/>
        <v>8.3139432571252865</v>
      </c>
      <c r="AY173" s="16">
        <f t="shared" si="62"/>
        <v>8.5878849931496113</v>
      </c>
      <c r="AZ173" s="16">
        <f t="shared" si="62"/>
        <v>8.8143598580151679</v>
      </c>
      <c r="BA173" s="16">
        <f t="shared" si="62"/>
        <v>8.9919715588695261</v>
      </c>
      <c r="BB173" s="16">
        <f t="shared" si="66"/>
        <v>9.1196250605150357</v>
      </c>
      <c r="BC173" s="16">
        <f t="shared" si="66"/>
        <v>9.1965333366649542</v>
      </c>
      <c r="BD173" s="16">
        <f t="shared" si="66"/>
        <v>9.2222222222222214</v>
      </c>
      <c r="BE173" s="16">
        <f t="shared" si="66"/>
        <v>8.9913234708397916</v>
      </c>
      <c r="BF173" s="16">
        <f t="shared" si="66"/>
        <v>8.3337794584880829</v>
      </c>
      <c r="BG173" s="16">
        <f t="shared" si="66"/>
        <v>7.349695300396327</v>
      </c>
      <c r="BH173" s="16">
        <f t="shared" si="66"/>
        <v>6.1888888888888882</v>
      </c>
      <c r="BJ173" s="16">
        <f t="shared" si="56"/>
        <v>6.6190366587657792</v>
      </c>
      <c r="BK173" s="16">
        <f t="shared" si="57"/>
        <v>114.62686775897575</v>
      </c>
    </row>
    <row r="174" spans="1:63" x14ac:dyDescent="0.35">
      <c r="A174" s="4">
        <v>41798</v>
      </c>
      <c r="B174" s="16">
        <v>4.4444444444444446</v>
      </c>
      <c r="C174" s="16">
        <v>13.888888888888889</v>
      </c>
      <c r="D174" s="18">
        <v>0</v>
      </c>
      <c r="E174" s="18">
        <v>24</v>
      </c>
      <c r="G174" s="1">
        <f t="shared" si="52"/>
        <v>20</v>
      </c>
      <c r="H174" s="16">
        <f t="shared" si="53"/>
        <v>10.205555555555556</v>
      </c>
      <c r="I174" s="16">
        <f t="shared" si="54"/>
        <v>9.4444444444444446</v>
      </c>
      <c r="J174" s="16">
        <f t="shared" si="55"/>
        <v>3.6833333333333336</v>
      </c>
      <c r="K174" s="16"/>
      <c r="L174" s="16">
        <f t="shared" si="68"/>
        <v>5.1854470152074246</v>
      </c>
      <c r="M174" s="16">
        <f t="shared" si="68"/>
        <v>5.921881058713292</v>
      </c>
      <c r="N174" s="16">
        <f t="shared" si="68"/>
        <v>6.6492062141946624</v>
      </c>
      <c r="O174" s="16">
        <f t="shared" si="68"/>
        <v>7.3629382802078371</v>
      </c>
      <c r="P174" s="16">
        <f t="shared" si="68"/>
        <v>8.0586768612258481</v>
      </c>
      <c r="Q174" s="16">
        <f t="shared" si="68"/>
        <v>8.7321324975401637</v>
      </c>
      <c r="R174" s="16">
        <f t="shared" si="68"/>
        <v>9.3791531112061826</v>
      </c>
      <c r="S174" s="16">
        <f t="shared" si="68"/>
        <v>9.9957496049844679</v>
      </c>
      <c r="T174" s="16">
        <f t="shared" si="68"/>
        <v>10.578120456451735</v>
      </c>
      <c r="U174" s="16">
        <f t="shared" si="68"/>
        <v>11.122675155650725</v>
      </c>
      <c r="V174" s="16">
        <f t="shared" si="68"/>
        <v>11.626056341778071</v>
      </c>
      <c r="W174" s="16">
        <f t="shared" si="68"/>
        <v>12.08516050243006</v>
      </c>
      <c r="X174" s="16">
        <f t="shared" si="68"/>
        <v>12.497157107788649</v>
      </c>
      <c r="Y174" s="16">
        <f t="shared" si="68"/>
        <v>12.85950606177903</v>
      </c>
      <c r="Z174" s="16">
        <f t="shared" si="68"/>
        <v>13.169973362606598</v>
      </c>
      <c r="AA174" s="16">
        <f t="shared" si="68"/>
        <v>13.426644876120895</v>
      </c>
      <c r="AB174" s="16">
        <f t="shared" si="68"/>
        <v>13.627938137089167</v>
      </c>
      <c r="AC174" s="16">
        <f t="shared" si="68"/>
        <v>13.772612105620746</v>
      </c>
      <c r="AD174" s="16">
        <f t="shared" si="68"/>
        <v>13.859774818590653</v>
      </c>
      <c r="AE174" s="16">
        <f t="shared" si="68"/>
        <v>13.888888888888889</v>
      </c>
      <c r="AF174" s="16">
        <f t="shared" si="68"/>
        <v>13.608511833638795</v>
      </c>
      <c r="AG174" s="16">
        <f t="shared" si="68"/>
        <v>12.810065532926007</v>
      </c>
      <c r="AH174" s="16">
        <f t="shared" si="68"/>
        <v>11.615106198100303</v>
      </c>
      <c r="AI174" s="16">
        <f t="shared" si="68"/>
        <v>10.205555555555556</v>
      </c>
      <c r="AK174" s="16">
        <f t="shared" si="63"/>
        <v>2.1854470152074246</v>
      </c>
      <c r="AL174" s="16">
        <f t="shared" si="63"/>
        <v>2.921881058713292</v>
      </c>
      <c r="AM174" s="16">
        <f t="shared" si="63"/>
        <v>3.6492062141946624</v>
      </c>
      <c r="AN174" s="16">
        <f t="shared" si="63"/>
        <v>4.3629382802078371</v>
      </c>
      <c r="AO174" s="16">
        <f t="shared" si="63"/>
        <v>5.0586768612258481</v>
      </c>
      <c r="AP174" s="16">
        <f t="shared" si="62"/>
        <v>5.7321324975401637</v>
      </c>
      <c r="AQ174" s="16">
        <f t="shared" si="62"/>
        <v>6.3791531112061826</v>
      </c>
      <c r="AR174" s="16">
        <f t="shared" si="62"/>
        <v>6.9957496049844679</v>
      </c>
      <c r="AS174" s="16">
        <f t="shared" si="62"/>
        <v>7.5781204564517353</v>
      </c>
      <c r="AT174" s="16">
        <f t="shared" si="62"/>
        <v>8.1226751556507253</v>
      </c>
      <c r="AU174" s="16">
        <f t="shared" si="62"/>
        <v>8.6260563417780709</v>
      </c>
      <c r="AV174" s="16">
        <f t="shared" si="62"/>
        <v>9.0851605024300603</v>
      </c>
      <c r="AW174" s="16">
        <f t="shared" si="62"/>
        <v>9.4971571077886487</v>
      </c>
      <c r="AX174" s="16">
        <f t="shared" si="62"/>
        <v>9.8595060617790296</v>
      </c>
      <c r="AY174" s="16">
        <f t="shared" si="62"/>
        <v>10.169973362606598</v>
      </c>
      <c r="AZ174" s="16">
        <f t="shared" si="62"/>
        <v>10.426644876120895</v>
      </c>
      <c r="BA174" s="16">
        <f t="shared" si="62"/>
        <v>10.627938137089167</v>
      </c>
      <c r="BB174" s="16">
        <f t="shared" si="66"/>
        <v>10.772612105620746</v>
      </c>
      <c r="BC174" s="16">
        <f t="shared" si="66"/>
        <v>10.859774818590653</v>
      </c>
      <c r="BD174" s="16">
        <f t="shared" si="66"/>
        <v>10.888888888888889</v>
      </c>
      <c r="BE174" s="16">
        <f t="shared" si="66"/>
        <v>10.608511833638795</v>
      </c>
      <c r="BF174" s="16">
        <f t="shared" si="66"/>
        <v>9.8100655329260071</v>
      </c>
      <c r="BG174" s="16">
        <f t="shared" si="66"/>
        <v>8.6151061981003032</v>
      </c>
      <c r="BH174" s="16">
        <f t="shared" si="66"/>
        <v>7.2055555555555557</v>
      </c>
      <c r="BJ174" s="16">
        <f t="shared" si="56"/>
        <v>7.9182888157623239</v>
      </c>
      <c r="BK174" s="16">
        <f t="shared" si="57"/>
        <v>122.54515657473807</v>
      </c>
    </row>
    <row r="175" spans="1:63" x14ac:dyDescent="0.35">
      <c r="A175" s="4">
        <v>41799</v>
      </c>
      <c r="B175" s="16">
        <v>4.4444444444444446</v>
      </c>
      <c r="C175" s="16">
        <v>18.888888888888889</v>
      </c>
      <c r="D175" s="18">
        <v>0</v>
      </c>
      <c r="E175" s="18">
        <v>24</v>
      </c>
      <c r="G175" s="1">
        <f t="shared" si="52"/>
        <v>20</v>
      </c>
      <c r="H175" s="16">
        <f t="shared" si="53"/>
        <v>13.68888888888889</v>
      </c>
      <c r="I175" s="16">
        <f t="shared" si="54"/>
        <v>14.444444444444445</v>
      </c>
      <c r="J175" s="16">
        <f t="shared" si="55"/>
        <v>5.1999999999999993</v>
      </c>
      <c r="K175" s="16"/>
      <c r="L175" s="16">
        <f t="shared" si="68"/>
        <v>5.5777424938466496</v>
      </c>
      <c r="M175" s="16">
        <f t="shared" si="68"/>
        <v>6.7040533839144461</v>
      </c>
      <c r="N175" s="16">
        <f t="shared" si="68"/>
        <v>7.8164330334741887</v>
      </c>
      <c r="O175" s="16">
        <f t="shared" si="68"/>
        <v>8.9080232520825735</v>
      </c>
      <c r="P175" s="16">
        <f t="shared" si="68"/>
        <v>9.972094023051298</v>
      </c>
      <c r="Q175" s="16">
        <f t="shared" si="68"/>
        <v>11.002084996237897</v>
      </c>
      <c r="R175" s="16">
        <f t="shared" si="68"/>
        <v>11.991645934785927</v>
      </c>
      <c r="S175" s="16">
        <f t="shared" si="68"/>
        <v>12.934675866446835</v>
      </c>
      <c r="T175" s="16">
        <f t="shared" si="68"/>
        <v>13.825360698102653</v>
      </c>
      <c r="U175" s="16">
        <f t="shared" si="68"/>
        <v>14.658209061583463</v>
      </c>
      <c r="V175" s="16">
        <f t="shared" si="68"/>
        <v>15.428086169778226</v>
      </c>
      <c r="W175" s="16">
        <f t="shared" si="68"/>
        <v>16.130245474304797</v>
      </c>
      <c r="X175" s="16">
        <f t="shared" si="68"/>
        <v>16.76035792955911</v>
      </c>
      <c r="Y175" s="16">
        <f t="shared" si="68"/>
        <v>17.314538682720869</v>
      </c>
      <c r="Z175" s="16">
        <f t="shared" si="68"/>
        <v>17.789371025163032</v>
      </c>
      <c r="AA175" s="16">
        <f t="shared" si="68"/>
        <v>18.181927457596665</v>
      </c>
      <c r="AB175" s="16">
        <f t="shared" si="68"/>
        <v>18.489787739077549</v>
      </c>
      <c r="AC175" s="16">
        <f t="shared" si="68"/>
        <v>18.711053808596432</v>
      </c>
      <c r="AD175" s="16">
        <f t="shared" si="68"/>
        <v>18.844361487256293</v>
      </c>
      <c r="AE175" s="16">
        <f t="shared" si="68"/>
        <v>18.888888888888889</v>
      </c>
      <c r="AF175" s="16">
        <f t="shared" si="68"/>
        <v>18.49306245794758</v>
      </c>
      <c r="AG175" s="16">
        <f t="shared" si="68"/>
        <v>17.365844151058937</v>
      </c>
      <c r="AH175" s="16">
        <f t="shared" si="68"/>
        <v>15.678842737187358</v>
      </c>
      <c r="AI175" s="16">
        <f t="shared" si="68"/>
        <v>13.68888888888889</v>
      </c>
      <c r="AK175" s="16">
        <f t="shared" si="63"/>
        <v>2.5777424938466496</v>
      </c>
      <c r="AL175" s="16">
        <f t="shared" si="63"/>
        <v>3.7040533839144461</v>
      </c>
      <c r="AM175" s="16">
        <f t="shared" si="63"/>
        <v>4.8164330334741887</v>
      </c>
      <c r="AN175" s="16">
        <f t="shared" si="63"/>
        <v>5.9080232520825735</v>
      </c>
      <c r="AO175" s="16">
        <f t="shared" si="63"/>
        <v>6.972094023051298</v>
      </c>
      <c r="AP175" s="16">
        <f t="shared" si="62"/>
        <v>8.0020849962378975</v>
      </c>
      <c r="AQ175" s="16">
        <f t="shared" si="62"/>
        <v>8.991645934785927</v>
      </c>
      <c r="AR175" s="16">
        <f t="shared" si="62"/>
        <v>9.9346758664468346</v>
      </c>
      <c r="AS175" s="16">
        <f t="shared" si="62"/>
        <v>10.825360698102653</v>
      </c>
      <c r="AT175" s="16">
        <f t="shared" si="62"/>
        <v>11.658209061583463</v>
      </c>
      <c r="AU175" s="16">
        <f t="shared" si="62"/>
        <v>12.428086169778226</v>
      </c>
      <c r="AV175" s="16">
        <f t="shared" si="62"/>
        <v>13.130245474304797</v>
      </c>
      <c r="AW175" s="16">
        <f t="shared" si="62"/>
        <v>13.76035792955911</v>
      </c>
      <c r="AX175" s="16">
        <f t="shared" si="62"/>
        <v>14.314538682720869</v>
      </c>
      <c r="AY175" s="16">
        <f t="shared" si="62"/>
        <v>14.789371025163032</v>
      </c>
      <c r="AZ175" s="16">
        <f t="shared" si="62"/>
        <v>15.181927457596665</v>
      </c>
      <c r="BA175" s="16">
        <f t="shared" si="62"/>
        <v>15.489787739077549</v>
      </c>
      <c r="BB175" s="16">
        <f t="shared" si="66"/>
        <v>15.711053808596432</v>
      </c>
      <c r="BC175" s="16">
        <f t="shared" si="66"/>
        <v>15.844361487256293</v>
      </c>
      <c r="BD175" s="16">
        <f t="shared" si="66"/>
        <v>15.888888888888889</v>
      </c>
      <c r="BE175" s="16">
        <f t="shared" si="66"/>
        <v>15.49306245794758</v>
      </c>
      <c r="BF175" s="16">
        <f t="shared" si="66"/>
        <v>14.365844151058937</v>
      </c>
      <c r="BG175" s="16">
        <f t="shared" si="66"/>
        <v>12.678842737187358</v>
      </c>
      <c r="BH175" s="16">
        <f t="shared" si="66"/>
        <v>10.68888888888889</v>
      </c>
      <c r="BJ175" s="16">
        <f t="shared" si="56"/>
        <v>11.381482485064607</v>
      </c>
      <c r="BK175" s="16">
        <f t="shared" si="57"/>
        <v>133.92663905980268</v>
      </c>
    </row>
    <row r="176" spans="1:63" x14ac:dyDescent="0.35">
      <c r="A176" s="4">
        <v>41800</v>
      </c>
      <c r="B176" s="16">
        <v>5.5555555555555554</v>
      </c>
      <c r="C176" s="16">
        <v>18.888888888888889</v>
      </c>
      <c r="D176" s="18">
        <v>0</v>
      </c>
      <c r="E176" s="18">
        <v>24</v>
      </c>
      <c r="G176" s="1">
        <f t="shared" si="52"/>
        <v>20</v>
      </c>
      <c r="H176" s="16">
        <f t="shared" si="53"/>
        <v>13.038888888888888</v>
      </c>
      <c r="I176" s="16">
        <f t="shared" si="54"/>
        <v>13.333333333333334</v>
      </c>
      <c r="J176" s="16">
        <f t="shared" si="55"/>
        <v>5.8500000000000014</v>
      </c>
      <c r="K176" s="16"/>
      <c r="L176" s="16">
        <f t="shared" si="68"/>
        <v>6.6016768319268211</v>
      </c>
      <c r="M176" s="16">
        <f t="shared" si="68"/>
        <v>7.6413484227586341</v>
      </c>
      <c r="N176" s="16">
        <f t="shared" si="68"/>
        <v>8.6681604069676279</v>
      </c>
      <c r="O176" s="16">
        <f t="shared" si="68"/>
        <v>9.675782147221522</v>
      </c>
      <c r="P176" s="16">
        <f t="shared" si="68"/>
        <v>10.65800132042342</v>
      </c>
      <c r="Q176" s="16">
        <f t="shared" si="68"/>
        <v>11.608762218749511</v>
      </c>
      <c r="R176" s="16">
        <f t="shared" si="68"/>
        <v>12.522203085101539</v>
      </c>
      <c r="S176" s="16">
        <f t="shared" si="68"/>
        <v>13.392692252788532</v>
      </c>
      <c r="T176" s="16">
        <f t="shared" si="68"/>
        <v>14.214862866624671</v>
      </c>
      <c r="U176" s="16">
        <f t="shared" si="68"/>
        <v>14.983645971376189</v>
      </c>
      <c r="V176" s="16">
        <f t="shared" si="68"/>
        <v>15.69430176355597</v>
      </c>
      <c r="W176" s="16">
        <f t="shared" si="68"/>
        <v>16.34244881388819</v>
      </c>
      <c r="X176" s="16">
        <f t="shared" si="68"/>
        <v>16.924091080276785</v>
      </c>
      <c r="Y176" s="16">
        <f t="shared" si="68"/>
        <v>17.435642544733795</v>
      </c>
      <c r="Z176" s="16">
        <f t="shared" si="68"/>
        <v>17.873949322372713</v>
      </c>
      <c r="AA176" s="16">
        <f t="shared" si="68"/>
        <v>18.236309106157602</v>
      </c>
      <c r="AB176" s="16">
        <f t="shared" si="68"/>
        <v>18.520487827524576</v>
      </c>
      <c r="AC176" s="16">
        <f t="shared" si="68"/>
        <v>18.724733430157393</v>
      </c>
      <c r="AD176" s="16">
        <f t="shared" si="68"/>
        <v>18.847786671997262</v>
      </c>
      <c r="AE176" s="16">
        <f t="shared" si="68"/>
        <v>18.888888888888889</v>
      </c>
      <c r="AF176" s="16">
        <f t="shared" si="68"/>
        <v>18.443584154079915</v>
      </c>
      <c r="AG176" s="16">
        <f t="shared" si="68"/>
        <v>17.175463558830192</v>
      </c>
      <c r="AH176" s="16">
        <f t="shared" si="68"/>
        <v>15.277586968224664</v>
      </c>
      <c r="AI176" s="16">
        <f t="shared" si="68"/>
        <v>13.038888888888888</v>
      </c>
      <c r="AK176" s="16">
        <f t="shared" si="63"/>
        <v>3.6016768319268211</v>
      </c>
      <c r="AL176" s="16">
        <f t="shared" si="63"/>
        <v>4.6413484227586341</v>
      </c>
      <c r="AM176" s="16">
        <f t="shared" si="63"/>
        <v>5.6681604069676279</v>
      </c>
      <c r="AN176" s="16">
        <f t="shared" si="63"/>
        <v>6.675782147221522</v>
      </c>
      <c r="AO176" s="16">
        <f t="shared" si="63"/>
        <v>7.6580013204234199</v>
      </c>
      <c r="AP176" s="16">
        <f t="shared" si="62"/>
        <v>8.6087622187495114</v>
      </c>
      <c r="AQ176" s="16">
        <f t="shared" si="62"/>
        <v>9.5222030851015393</v>
      </c>
      <c r="AR176" s="16">
        <f t="shared" si="62"/>
        <v>10.392692252788532</v>
      </c>
      <c r="AS176" s="16">
        <f t="shared" si="62"/>
        <v>11.214862866624671</v>
      </c>
      <c r="AT176" s="16">
        <f t="shared" si="62"/>
        <v>11.983645971376189</v>
      </c>
      <c r="AU176" s="16">
        <f t="shared" si="62"/>
        <v>12.69430176355597</v>
      </c>
      <c r="AV176" s="16">
        <f t="shared" si="62"/>
        <v>13.34244881388819</v>
      </c>
      <c r="AW176" s="16">
        <f t="shared" si="62"/>
        <v>13.924091080276785</v>
      </c>
      <c r="AX176" s="16">
        <f t="shared" si="62"/>
        <v>14.435642544733795</v>
      </c>
      <c r="AY176" s="16">
        <f t="shared" si="62"/>
        <v>14.873949322372713</v>
      </c>
      <c r="AZ176" s="16">
        <f t="shared" si="62"/>
        <v>15.236309106157602</v>
      </c>
      <c r="BA176" s="16">
        <f t="shared" si="62"/>
        <v>15.520487827524576</v>
      </c>
      <c r="BB176" s="16">
        <f t="shared" si="66"/>
        <v>15.724733430157393</v>
      </c>
      <c r="BC176" s="16">
        <f t="shared" si="66"/>
        <v>15.847786671997262</v>
      </c>
      <c r="BD176" s="16">
        <f t="shared" si="66"/>
        <v>15.888888888888889</v>
      </c>
      <c r="BE176" s="16">
        <f t="shared" si="66"/>
        <v>15.443584154079915</v>
      </c>
      <c r="BF176" s="16">
        <f t="shared" si="66"/>
        <v>14.175463558830192</v>
      </c>
      <c r="BG176" s="16">
        <f t="shared" si="66"/>
        <v>12.277586968224664</v>
      </c>
      <c r="BH176" s="16">
        <f t="shared" si="66"/>
        <v>10.038888888888888</v>
      </c>
      <c r="BJ176" s="16">
        <f t="shared" si="56"/>
        <v>11.641304105979804</v>
      </c>
      <c r="BK176" s="16">
        <f t="shared" si="57"/>
        <v>145.56794316578248</v>
      </c>
    </row>
    <row r="177" spans="1:63" x14ac:dyDescent="0.35">
      <c r="A177" s="4">
        <v>41801</v>
      </c>
      <c r="B177" s="16">
        <v>3.8888888888888888</v>
      </c>
      <c r="C177" s="16">
        <v>18.333333333333332</v>
      </c>
      <c r="D177" s="18">
        <v>0</v>
      </c>
      <c r="E177" s="18">
        <v>24</v>
      </c>
      <c r="G177" s="1">
        <f t="shared" si="52"/>
        <v>20</v>
      </c>
      <c r="H177" s="16">
        <f t="shared" si="53"/>
        <v>13.133333333333333</v>
      </c>
      <c r="I177" s="16">
        <f t="shared" si="54"/>
        <v>14.444444444444443</v>
      </c>
      <c r="J177" s="16">
        <f t="shared" si="55"/>
        <v>5.1999999999999993</v>
      </c>
      <c r="K177" s="16"/>
      <c r="L177" s="16">
        <f t="shared" si="68"/>
        <v>5.0221869382910933</v>
      </c>
      <c r="M177" s="16">
        <f t="shared" si="68"/>
        <v>6.1484978283588898</v>
      </c>
      <c r="N177" s="16">
        <f t="shared" si="68"/>
        <v>7.2608774779186334</v>
      </c>
      <c r="O177" s="16">
        <f t="shared" si="68"/>
        <v>8.3524676965270181</v>
      </c>
      <c r="P177" s="16">
        <f t="shared" si="68"/>
        <v>9.4165384674957409</v>
      </c>
      <c r="Q177" s="16">
        <f t="shared" si="68"/>
        <v>10.44652944068234</v>
      </c>
      <c r="R177" s="16">
        <f t="shared" si="68"/>
        <v>11.43609037923037</v>
      </c>
      <c r="S177" s="16">
        <f t="shared" si="68"/>
        <v>12.379120310891278</v>
      </c>
      <c r="T177" s="16">
        <f t="shared" si="68"/>
        <v>13.269805142547098</v>
      </c>
      <c r="U177" s="16">
        <f t="shared" si="68"/>
        <v>14.102653506027908</v>
      </c>
      <c r="V177" s="16">
        <f t="shared" si="68"/>
        <v>14.87253061422267</v>
      </c>
      <c r="W177" s="16">
        <f t="shared" si="68"/>
        <v>15.57468991874924</v>
      </c>
      <c r="X177" s="16">
        <f t="shared" si="68"/>
        <v>16.204802374003553</v>
      </c>
      <c r="Y177" s="16">
        <f t="shared" si="68"/>
        <v>16.758983127165312</v>
      </c>
      <c r="Z177" s="16">
        <f t="shared" si="68"/>
        <v>17.233815469607475</v>
      </c>
      <c r="AA177" s="16">
        <f t="shared" si="68"/>
        <v>17.626371902041104</v>
      </c>
      <c r="AB177" s="16">
        <f t="shared" si="68"/>
        <v>17.934232183521992</v>
      </c>
      <c r="AC177" s="16">
        <f t="shared" si="68"/>
        <v>18.155498253040879</v>
      </c>
      <c r="AD177" s="16">
        <f t="shared" si="68"/>
        <v>18.288805931700736</v>
      </c>
      <c r="AE177" s="16">
        <f t="shared" si="68"/>
        <v>18.333333333333332</v>
      </c>
      <c r="AF177" s="16">
        <f t="shared" si="68"/>
        <v>17.937506902392023</v>
      </c>
      <c r="AG177" s="16">
        <f t="shared" si="68"/>
        <v>16.81028859550338</v>
      </c>
      <c r="AH177" s="16">
        <f t="shared" si="68"/>
        <v>15.123287181631801</v>
      </c>
      <c r="AI177" s="16">
        <f t="shared" si="68"/>
        <v>13.133333333333333</v>
      </c>
      <c r="AK177" s="16">
        <f t="shared" si="63"/>
        <v>2.0221869382910933</v>
      </c>
      <c r="AL177" s="16">
        <f t="shared" si="63"/>
        <v>3.1484978283588898</v>
      </c>
      <c r="AM177" s="16">
        <f t="shared" si="63"/>
        <v>4.2608774779186334</v>
      </c>
      <c r="AN177" s="16">
        <f t="shared" si="63"/>
        <v>5.3524676965270181</v>
      </c>
      <c r="AO177" s="16">
        <f t="shared" si="63"/>
        <v>6.4165384674957409</v>
      </c>
      <c r="AP177" s="16">
        <f t="shared" si="63"/>
        <v>7.4465294406823404</v>
      </c>
      <c r="AQ177" s="16">
        <f t="shared" si="63"/>
        <v>8.4360903792303699</v>
      </c>
      <c r="AR177" s="16">
        <f t="shared" si="63"/>
        <v>9.3791203108912775</v>
      </c>
      <c r="AS177" s="16">
        <f t="shared" si="63"/>
        <v>10.269805142547098</v>
      </c>
      <c r="AT177" s="16">
        <f t="shared" si="63"/>
        <v>11.102653506027908</v>
      </c>
      <c r="AU177" s="16">
        <f t="shared" si="63"/>
        <v>11.87253061422267</v>
      </c>
      <c r="AV177" s="16">
        <f t="shared" si="62"/>
        <v>12.57468991874924</v>
      </c>
      <c r="AW177" s="16">
        <f t="shared" si="62"/>
        <v>13.204802374003553</v>
      </c>
      <c r="AX177" s="16">
        <f t="shared" si="62"/>
        <v>13.758983127165312</v>
      </c>
      <c r="AY177" s="16">
        <f t="shared" si="62"/>
        <v>14.233815469607475</v>
      </c>
      <c r="AZ177" s="16">
        <f t="shared" si="62"/>
        <v>14.626371902041104</v>
      </c>
      <c r="BA177" s="16">
        <f t="shared" si="62"/>
        <v>14.934232183521992</v>
      </c>
      <c r="BB177" s="16">
        <f t="shared" si="66"/>
        <v>15.155498253040879</v>
      </c>
      <c r="BC177" s="16">
        <f t="shared" si="66"/>
        <v>15.288805931700736</v>
      </c>
      <c r="BD177" s="16">
        <f t="shared" si="66"/>
        <v>15.333333333333332</v>
      </c>
      <c r="BE177" s="16">
        <f t="shared" si="66"/>
        <v>14.937506902392023</v>
      </c>
      <c r="BF177" s="16">
        <f t="shared" si="66"/>
        <v>13.81028859550338</v>
      </c>
      <c r="BG177" s="16">
        <f t="shared" si="66"/>
        <v>12.123287181631801</v>
      </c>
      <c r="BH177" s="16">
        <f t="shared" si="66"/>
        <v>10.133333333333333</v>
      </c>
      <c r="BJ177" s="16">
        <f t="shared" si="56"/>
        <v>10.825926929509052</v>
      </c>
      <c r="BK177" s="16">
        <f t="shared" si="57"/>
        <v>156.39387009529153</v>
      </c>
    </row>
    <row r="178" spans="1:63" x14ac:dyDescent="0.35">
      <c r="A178" s="4">
        <v>41802</v>
      </c>
      <c r="B178" s="16">
        <v>5</v>
      </c>
      <c r="C178" s="16">
        <v>19.444444444444443</v>
      </c>
      <c r="D178" s="18">
        <v>0</v>
      </c>
      <c r="E178" s="18">
        <v>24</v>
      </c>
      <c r="G178" s="1">
        <f t="shared" si="52"/>
        <v>20</v>
      </c>
      <c r="H178" s="16">
        <f t="shared" si="53"/>
        <v>13.81111111111111</v>
      </c>
      <c r="I178" s="16">
        <f t="shared" si="54"/>
        <v>14.444444444444443</v>
      </c>
      <c r="J178" s="16">
        <f t="shared" si="55"/>
        <v>5.6333333333333329</v>
      </c>
      <c r="K178" s="16"/>
      <c r="L178" s="16">
        <f t="shared" si="68"/>
        <v>6.1332980494022049</v>
      </c>
      <c r="M178" s="16">
        <f t="shared" si="68"/>
        <v>7.2596089394700014</v>
      </c>
      <c r="N178" s="16">
        <f t="shared" si="68"/>
        <v>8.3719885890297441</v>
      </c>
      <c r="O178" s="16">
        <f t="shared" si="68"/>
        <v>9.4635788076381289</v>
      </c>
      <c r="P178" s="16">
        <f t="shared" si="68"/>
        <v>10.527649578606852</v>
      </c>
      <c r="Q178" s="16">
        <f t="shared" si="68"/>
        <v>11.557640551793451</v>
      </c>
      <c r="R178" s="16">
        <f t="shared" si="68"/>
        <v>12.547201490341482</v>
      </c>
      <c r="S178" s="16">
        <f t="shared" si="68"/>
        <v>13.490231422002388</v>
      </c>
      <c r="T178" s="16">
        <f t="shared" si="68"/>
        <v>14.380916253658208</v>
      </c>
      <c r="U178" s="16">
        <f t="shared" si="68"/>
        <v>15.213764617139018</v>
      </c>
      <c r="V178" s="16">
        <f t="shared" si="68"/>
        <v>15.983641725333781</v>
      </c>
      <c r="W178" s="16">
        <f t="shared" si="68"/>
        <v>16.68580102986035</v>
      </c>
      <c r="X178" s="16">
        <f t="shared" si="68"/>
        <v>17.315913485114663</v>
      </c>
      <c r="Y178" s="16">
        <f t="shared" si="68"/>
        <v>17.870094238276423</v>
      </c>
      <c r="Z178" s="16">
        <f t="shared" si="68"/>
        <v>18.344926580718585</v>
      </c>
      <c r="AA178" s="16">
        <f t="shared" si="68"/>
        <v>18.737483013152215</v>
      </c>
      <c r="AB178" s="16">
        <f t="shared" si="68"/>
        <v>19.045343294633106</v>
      </c>
      <c r="AC178" s="16">
        <f t="shared" si="68"/>
        <v>19.266609364151989</v>
      </c>
      <c r="AD178" s="16">
        <f t="shared" si="68"/>
        <v>19.399917042811847</v>
      </c>
      <c r="AE178" s="16">
        <f t="shared" si="68"/>
        <v>19.444444444444443</v>
      </c>
      <c r="AF178" s="16">
        <f t="shared" si="68"/>
        <v>19.01563247759136</v>
      </c>
      <c r="AG178" s="16">
        <f t="shared" si="68"/>
        <v>17.794479311795328</v>
      </c>
      <c r="AH178" s="16">
        <f t="shared" si="68"/>
        <v>15.966894446767782</v>
      </c>
      <c r="AI178" s="16">
        <f t="shared" si="68"/>
        <v>13.81111111111111</v>
      </c>
      <c r="AK178" s="16">
        <f t="shared" si="63"/>
        <v>3.1332980494022049</v>
      </c>
      <c r="AL178" s="16">
        <f t="shared" si="63"/>
        <v>4.2596089394700014</v>
      </c>
      <c r="AM178" s="16">
        <f t="shared" si="63"/>
        <v>5.3719885890297441</v>
      </c>
      <c r="AN178" s="16">
        <f t="shared" si="63"/>
        <v>6.4635788076381289</v>
      </c>
      <c r="AO178" s="16">
        <f t="shared" si="63"/>
        <v>7.5276495786068516</v>
      </c>
      <c r="AP178" s="16">
        <f t="shared" si="63"/>
        <v>8.5576405517934511</v>
      </c>
      <c r="AQ178" s="16">
        <f t="shared" si="63"/>
        <v>9.5472014903414824</v>
      </c>
      <c r="AR178" s="16">
        <f t="shared" si="63"/>
        <v>10.490231422002388</v>
      </c>
      <c r="AS178" s="16">
        <f t="shared" si="63"/>
        <v>11.380916253658208</v>
      </c>
      <c r="AT178" s="16">
        <f t="shared" si="63"/>
        <v>12.213764617139018</v>
      </c>
      <c r="AU178" s="16">
        <f t="shared" si="63"/>
        <v>12.983641725333781</v>
      </c>
      <c r="AV178" s="16">
        <f t="shared" si="62"/>
        <v>13.68580102986035</v>
      </c>
      <c r="AW178" s="16">
        <f t="shared" si="62"/>
        <v>14.315913485114663</v>
      </c>
      <c r="AX178" s="16">
        <f t="shared" si="62"/>
        <v>14.870094238276423</v>
      </c>
      <c r="AY178" s="16">
        <f t="shared" si="62"/>
        <v>15.344926580718585</v>
      </c>
      <c r="AZ178" s="16">
        <f t="shared" si="62"/>
        <v>15.737483013152215</v>
      </c>
      <c r="BA178" s="16">
        <f t="shared" si="62"/>
        <v>16.045343294633106</v>
      </c>
      <c r="BB178" s="16">
        <f t="shared" si="66"/>
        <v>16.266609364151989</v>
      </c>
      <c r="BC178" s="16">
        <f t="shared" si="66"/>
        <v>16.399917042811847</v>
      </c>
      <c r="BD178" s="16">
        <f t="shared" si="66"/>
        <v>16.444444444444443</v>
      </c>
      <c r="BE178" s="16">
        <f t="shared" si="66"/>
        <v>16.01563247759136</v>
      </c>
      <c r="BF178" s="16">
        <f t="shared" si="66"/>
        <v>14.794479311795328</v>
      </c>
      <c r="BG178" s="16">
        <f t="shared" si="66"/>
        <v>12.966894446767782</v>
      </c>
      <c r="BH178" s="16">
        <f t="shared" si="66"/>
        <v>10.81111111111111</v>
      </c>
      <c r="BJ178" s="16">
        <f t="shared" si="56"/>
        <v>11.901173744368521</v>
      </c>
      <c r="BK178" s="16">
        <f t="shared" si="57"/>
        <v>168.29504383966005</v>
      </c>
    </row>
    <row r="179" spans="1:63" x14ac:dyDescent="0.35">
      <c r="A179" s="4">
        <v>41803</v>
      </c>
      <c r="B179" s="16">
        <v>5</v>
      </c>
      <c r="C179" s="16">
        <v>20.555555555555554</v>
      </c>
      <c r="D179" s="18">
        <v>0</v>
      </c>
      <c r="E179" s="18">
        <v>24</v>
      </c>
      <c r="G179" s="1">
        <f t="shared" si="52"/>
        <v>20</v>
      </c>
      <c r="H179" s="16">
        <f t="shared" si="53"/>
        <v>14.705555555555554</v>
      </c>
      <c r="I179" s="16">
        <f t="shared" si="54"/>
        <v>15.555555555555554</v>
      </c>
      <c r="J179" s="16">
        <f t="shared" si="55"/>
        <v>5.85</v>
      </c>
      <c r="K179" s="16"/>
      <c r="L179" s="16">
        <f t="shared" si="68"/>
        <v>6.2204748224331432</v>
      </c>
      <c r="M179" s="16">
        <f t="shared" si="68"/>
        <v>7.433425011736924</v>
      </c>
      <c r="N179" s="16">
        <f t="shared" si="68"/>
        <v>8.6313723266474174</v>
      </c>
      <c r="O179" s="16">
        <f t="shared" si="68"/>
        <v>9.8069310236102929</v>
      </c>
      <c r="P179" s="16">
        <f t="shared" si="68"/>
        <v>10.95285339234584</v>
      </c>
      <c r="Q179" s="16">
        <f t="shared" si="68"/>
        <v>12.062074440392948</v>
      </c>
      <c r="R179" s="16">
        <f t="shared" si="68"/>
        <v>13.127755451136981</v>
      </c>
      <c r="S179" s="16">
        <f t="shared" si="68"/>
        <v>14.143326146771804</v>
      </c>
      <c r="T179" s="16">
        <f t="shared" si="68"/>
        <v>15.102525196247299</v>
      </c>
      <c r="U179" s="16">
        <f t="shared" si="68"/>
        <v>15.999438818457403</v>
      </c>
      <c r="V179" s="16">
        <f t="shared" si="68"/>
        <v>16.828537242667146</v>
      </c>
      <c r="W179" s="16">
        <f t="shared" si="68"/>
        <v>17.584708801388068</v>
      </c>
      <c r="X179" s="16">
        <f t="shared" si="68"/>
        <v>18.263291445508099</v>
      </c>
      <c r="Y179" s="16">
        <f t="shared" si="68"/>
        <v>18.860101487374607</v>
      </c>
      <c r="Z179" s="16">
        <f t="shared" si="68"/>
        <v>19.371459394620015</v>
      </c>
      <c r="AA179" s="16">
        <f t="shared" si="68"/>
        <v>19.794212475702388</v>
      </c>
      <c r="AB179" s="16">
        <f t="shared" si="68"/>
        <v>20.125754317297186</v>
      </c>
      <c r="AC179" s="16">
        <f t="shared" si="68"/>
        <v>20.364040853702143</v>
      </c>
      <c r="AD179" s="16">
        <f t="shared" si="68"/>
        <v>20.507602969181988</v>
      </c>
      <c r="AE179" s="16">
        <f t="shared" si="68"/>
        <v>20.555555555555554</v>
      </c>
      <c r="AF179" s="16">
        <f t="shared" si="68"/>
        <v>20.110250820746579</v>
      </c>
      <c r="AG179" s="16">
        <f t="shared" si="68"/>
        <v>18.842130225496856</v>
      </c>
      <c r="AH179" s="16">
        <f t="shared" si="68"/>
        <v>16.944253634891329</v>
      </c>
      <c r="AI179" s="16">
        <f t="shared" si="68"/>
        <v>14.705555555555554</v>
      </c>
      <c r="AK179" s="16">
        <f t="shared" si="63"/>
        <v>3.2204748224331432</v>
      </c>
      <c r="AL179" s="16">
        <f t="shared" si="63"/>
        <v>4.433425011736924</v>
      </c>
      <c r="AM179" s="16">
        <f t="shared" si="63"/>
        <v>5.6313723266474174</v>
      </c>
      <c r="AN179" s="16">
        <f t="shared" si="63"/>
        <v>6.8069310236102929</v>
      </c>
      <c r="AO179" s="16">
        <f t="shared" si="63"/>
        <v>7.9528533923458404</v>
      </c>
      <c r="AP179" s="16">
        <f t="shared" si="63"/>
        <v>9.0620744403929478</v>
      </c>
      <c r="AQ179" s="16">
        <f t="shared" si="63"/>
        <v>10.127755451136981</v>
      </c>
      <c r="AR179" s="16">
        <f t="shared" si="63"/>
        <v>11.143326146771804</v>
      </c>
      <c r="AS179" s="16">
        <f t="shared" si="63"/>
        <v>12.102525196247299</v>
      </c>
      <c r="AT179" s="16">
        <f t="shared" si="63"/>
        <v>12.999438818457403</v>
      </c>
      <c r="AU179" s="16">
        <f t="shared" si="63"/>
        <v>13.828537242667146</v>
      </c>
      <c r="AV179" s="16">
        <f t="shared" si="62"/>
        <v>14.584708801388068</v>
      </c>
      <c r="AW179" s="16">
        <f t="shared" si="62"/>
        <v>15.263291445508099</v>
      </c>
      <c r="AX179" s="16">
        <f t="shared" si="62"/>
        <v>15.860101487374607</v>
      </c>
      <c r="AY179" s="16">
        <f t="shared" si="62"/>
        <v>16.371459394620015</v>
      </c>
      <c r="AZ179" s="16">
        <f t="shared" si="62"/>
        <v>16.794212475702388</v>
      </c>
      <c r="BA179" s="16">
        <f t="shared" si="62"/>
        <v>17.125754317297186</v>
      </c>
      <c r="BB179" s="16">
        <f t="shared" si="66"/>
        <v>17.364040853702143</v>
      </c>
      <c r="BC179" s="16">
        <f t="shared" si="66"/>
        <v>17.507602969181988</v>
      </c>
      <c r="BD179" s="16">
        <f t="shared" si="66"/>
        <v>17.555555555555554</v>
      </c>
      <c r="BE179" s="16">
        <f t="shared" si="66"/>
        <v>17.110250820746579</v>
      </c>
      <c r="BF179" s="16">
        <f t="shared" si="66"/>
        <v>15.842130225496856</v>
      </c>
      <c r="BG179" s="16">
        <f t="shared" si="66"/>
        <v>13.944253634891329</v>
      </c>
      <c r="BH179" s="16">
        <f t="shared" si="66"/>
        <v>11.705555555555554</v>
      </c>
      <c r="BJ179" s="16">
        <f t="shared" si="56"/>
        <v>12.680734642061148</v>
      </c>
      <c r="BK179" s="16">
        <f t="shared" si="57"/>
        <v>180.97577848172119</v>
      </c>
    </row>
    <row r="180" spans="1:63" x14ac:dyDescent="0.35">
      <c r="A180" s="4">
        <v>41804</v>
      </c>
      <c r="B180" s="16">
        <v>5.5555555555555554</v>
      </c>
      <c r="C180" s="16">
        <v>21.666666666666668</v>
      </c>
      <c r="D180" s="18">
        <v>0</v>
      </c>
      <c r="E180" s="18">
        <v>24</v>
      </c>
      <c r="G180" s="1">
        <f t="shared" si="52"/>
        <v>20</v>
      </c>
      <c r="H180" s="16">
        <f t="shared" si="53"/>
        <v>16.25</v>
      </c>
      <c r="I180" s="16">
        <f t="shared" si="54"/>
        <v>16.111111111111114</v>
      </c>
      <c r="J180" s="16">
        <f t="shared" si="55"/>
        <v>5.4166666666666679</v>
      </c>
      <c r="K180" s="16"/>
      <c r="L180" s="16">
        <f t="shared" si="68"/>
        <v>6.8196187645041686</v>
      </c>
      <c r="M180" s="16">
        <f t="shared" si="68"/>
        <v>8.0758886034259412</v>
      </c>
      <c r="N180" s="16">
        <f t="shared" si="68"/>
        <v>9.3166197510118103</v>
      </c>
      <c r="O180" s="16">
        <f t="shared" si="68"/>
        <v>10.53416268715193</v>
      </c>
      <c r="P180" s="16">
        <f t="shared" si="68"/>
        <v>11.721010854770892</v>
      </c>
      <c r="Q180" s="16">
        <f t="shared" si="68"/>
        <v>12.869846940248255</v>
      </c>
      <c r="R180" s="16">
        <f t="shared" si="68"/>
        <v>13.973587987090287</v>
      </c>
      <c r="S180" s="16">
        <f t="shared" si="68"/>
        <v>15.025429064712069</v>
      </c>
      <c r="T180" s="16">
        <f t="shared" si="68"/>
        <v>16.018885223097406</v>
      </c>
      <c r="U180" s="16">
        <f t="shared" si="68"/>
        <v>16.947831474672157</v>
      </c>
      <c r="V180" s="16">
        <f t="shared" si="68"/>
        <v>17.806540556889392</v>
      </c>
      <c r="W180" s="16">
        <f t="shared" si="68"/>
        <v>18.589718242707491</v>
      </c>
      <c r="X180" s="16">
        <f t="shared" si="68"/>
        <v>19.292535981260379</v>
      </c>
      <c r="Y180" s="16">
        <f t="shared" si="68"/>
        <v>19.910660667479263</v>
      </c>
      <c r="Z180" s="16">
        <f t="shared" si="68"/>
        <v>20.440281357126288</v>
      </c>
      <c r="AA180" s="16">
        <f t="shared" si="68"/>
        <v>20.878132762533031</v>
      </c>
      <c r="AB180" s="16">
        <f t="shared" si="68"/>
        <v>21.221515384184791</v>
      </c>
      <c r="AC180" s="16">
        <f t="shared" si="68"/>
        <v>21.46831215403278</v>
      </c>
      <c r="AD180" s="16">
        <f t="shared" si="68"/>
        <v>21.617001487922622</v>
      </c>
      <c r="AE180" s="16">
        <f t="shared" si="68"/>
        <v>21.666666666666671</v>
      </c>
      <c r="AF180" s="16">
        <f t="shared" si="68"/>
        <v>21.25434746776947</v>
      </c>
      <c r="AG180" s="16">
        <f t="shared" si="68"/>
        <v>20.080161731427133</v>
      </c>
      <c r="AH180" s="16">
        <f t="shared" si="68"/>
        <v>18.322868591977571</v>
      </c>
      <c r="AI180" s="16">
        <f t="shared" si="68"/>
        <v>16.25</v>
      </c>
      <c r="AK180" s="16">
        <f t="shared" si="63"/>
        <v>3.8196187645041686</v>
      </c>
      <c r="AL180" s="16">
        <f t="shared" si="63"/>
        <v>5.0758886034259412</v>
      </c>
      <c r="AM180" s="16">
        <f t="shared" si="63"/>
        <v>6.3166197510118103</v>
      </c>
      <c r="AN180" s="16">
        <f t="shared" si="63"/>
        <v>7.5341626871519303</v>
      </c>
      <c r="AO180" s="16">
        <f t="shared" si="63"/>
        <v>8.721010854770892</v>
      </c>
      <c r="AP180" s="16">
        <f t="shared" si="63"/>
        <v>9.8698469402482552</v>
      </c>
      <c r="AQ180" s="16">
        <f t="shared" si="63"/>
        <v>10.973587987090287</v>
      </c>
      <c r="AR180" s="16">
        <f t="shared" si="63"/>
        <v>12.025429064712069</v>
      </c>
      <c r="AS180" s="16">
        <f t="shared" si="63"/>
        <v>13.018885223097406</v>
      </c>
      <c r="AT180" s="16">
        <f t="shared" si="63"/>
        <v>13.947831474672157</v>
      </c>
      <c r="AU180" s="16">
        <f t="shared" si="63"/>
        <v>14.806540556889392</v>
      </c>
      <c r="AV180" s="16">
        <f t="shared" si="62"/>
        <v>15.589718242707491</v>
      </c>
      <c r="AW180" s="16">
        <f t="shared" si="62"/>
        <v>16.292535981260379</v>
      </c>
      <c r="AX180" s="16">
        <f t="shared" si="62"/>
        <v>16.910660667479263</v>
      </c>
      <c r="AY180" s="16">
        <f t="shared" si="62"/>
        <v>17.440281357126288</v>
      </c>
      <c r="AZ180" s="16">
        <f t="shared" si="62"/>
        <v>17.878132762533031</v>
      </c>
      <c r="BA180" s="16">
        <f t="shared" si="62"/>
        <v>18.221515384184791</v>
      </c>
      <c r="BB180" s="16">
        <f t="shared" si="66"/>
        <v>18.46831215403278</v>
      </c>
      <c r="BC180" s="16">
        <f t="shared" si="66"/>
        <v>18.617001487922622</v>
      </c>
      <c r="BD180" s="16">
        <f t="shared" si="66"/>
        <v>18.666666666666671</v>
      </c>
      <c r="BE180" s="16">
        <f t="shared" si="66"/>
        <v>18.25434746776947</v>
      </c>
      <c r="BF180" s="16">
        <f t="shared" si="66"/>
        <v>17.080161731427133</v>
      </c>
      <c r="BG180" s="16">
        <f t="shared" si="66"/>
        <v>15.322868591977571</v>
      </c>
      <c r="BH180" s="16">
        <f t="shared" si="66"/>
        <v>13.25</v>
      </c>
      <c r="BJ180" s="16">
        <f t="shared" si="56"/>
        <v>13.670901016777577</v>
      </c>
      <c r="BK180" s="16">
        <f t="shared" si="57"/>
        <v>194.64667949849877</v>
      </c>
    </row>
    <row r="181" spans="1:63" x14ac:dyDescent="0.35">
      <c r="A181" s="4">
        <v>41803</v>
      </c>
      <c r="B181" s="16">
        <v>7.7777777777777777</v>
      </c>
      <c r="C181" s="16">
        <v>22.777777777777779</v>
      </c>
      <c r="D181" s="18">
        <v>0</v>
      </c>
      <c r="E181" s="18">
        <v>24</v>
      </c>
      <c r="G181" s="1">
        <f t="shared" si="52"/>
        <v>20</v>
      </c>
      <c r="H181" s="16">
        <f t="shared" si="53"/>
        <v>17.361111111111111</v>
      </c>
      <c r="I181" s="16">
        <f t="shared" si="54"/>
        <v>15</v>
      </c>
      <c r="J181" s="16">
        <f t="shared" si="55"/>
        <v>5.4166666666666679</v>
      </c>
      <c r="K181" s="16"/>
      <c r="L181" s="16">
        <f t="shared" si="68"/>
        <v>8.9546642136954517</v>
      </c>
      <c r="M181" s="16">
        <f t="shared" si="68"/>
        <v>10.124294753381241</v>
      </c>
      <c r="N181" s="16">
        <f t="shared" si="68"/>
        <v>11.279458235616358</v>
      </c>
      <c r="O181" s="16">
        <f t="shared" si="68"/>
        <v>12.413032693401988</v>
      </c>
      <c r="P181" s="16">
        <f t="shared" si="68"/>
        <v>13.518029263254125</v>
      </c>
      <c r="Q181" s="16">
        <f t="shared" si="68"/>
        <v>14.58763527387098</v>
      </c>
      <c r="R181" s="16">
        <f t="shared" si="68"/>
        <v>15.61525624851701</v>
      </c>
      <c r="S181" s="16">
        <f t="shared" si="68"/>
        <v>16.594556562164875</v>
      </c>
      <c r="T181" s="16">
        <f t="shared" si="68"/>
        <v>17.519498502730531</v>
      </c>
      <c r="U181" s="16">
        <f t="shared" si="68"/>
        <v>18.384379495575988</v>
      </c>
      <c r="V181" s="16">
        <f t="shared" si="68"/>
        <v>19.183867261778243</v>
      </c>
      <c r="W181" s="16">
        <f t="shared" si="68"/>
        <v>19.913032693401991</v>
      </c>
      <c r="X181" s="16">
        <f t="shared" si="68"/>
        <v>20.567380243089161</v>
      </c>
      <c r="Y181" s="16">
        <f t="shared" si="68"/>
        <v>21.142875640603293</v>
      </c>
      <c r="Z181" s="16">
        <f t="shared" si="68"/>
        <v>21.63597076544708</v>
      </c>
      <c r="AA181" s="16">
        <f t="shared" si="68"/>
        <v>22.04362552220508</v>
      </c>
      <c r="AB181" s="16">
        <f t="shared" si="68"/>
        <v>22.363326583742925</v>
      </c>
      <c r="AC181" s="16">
        <f t="shared" si="68"/>
        <v>22.593102886704845</v>
      </c>
      <c r="AD181" s="16">
        <f t="shared" si="68"/>
        <v>22.731537783774698</v>
      </c>
      <c r="AE181" s="16">
        <f t="shared" si="68"/>
        <v>22.777777777777779</v>
      </c>
      <c r="AF181" s="16">
        <f t="shared" si="68"/>
        <v>22.365458578880581</v>
      </c>
      <c r="AG181" s="16">
        <f t="shared" si="68"/>
        <v>21.191272842538243</v>
      </c>
      <c r="AH181" s="16">
        <f t="shared" si="68"/>
        <v>19.433979703088681</v>
      </c>
      <c r="AI181" s="16">
        <f t="shared" si="68"/>
        <v>17.361111111111111</v>
      </c>
      <c r="AK181" s="16">
        <f t="shared" si="63"/>
        <v>5.9546642136954517</v>
      </c>
      <c r="AL181" s="16">
        <f t="shared" si="63"/>
        <v>7.1242947533812409</v>
      </c>
      <c r="AM181" s="16">
        <f t="shared" si="63"/>
        <v>8.2794582356163584</v>
      </c>
      <c r="AN181" s="16">
        <f t="shared" si="63"/>
        <v>9.4130326934019877</v>
      </c>
      <c r="AO181" s="16">
        <f t="shared" si="63"/>
        <v>10.518029263254125</v>
      </c>
      <c r="AP181" s="16">
        <f t="shared" si="63"/>
        <v>11.58763527387098</v>
      </c>
      <c r="AQ181" s="16">
        <f t="shared" si="63"/>
        <v>12.61525624851701</v>
      </c>
      <c r="AR181" s="16">
        <f t="shared" si="63"/>
        <v>13.594556562164875</v>
      </c>
      <c r="AS181" s="16">
        <f t="shared" si="63"/>
        <v>14.519498502730531</v>
      </c>
      <c r="AT181" s="16">
        <f t="shared" si="63"/>
        <v>15.384379495575988</v>
      </c>
      <c r="AU181" s="16">
        <f t="shared" si="63"/>
        <v>16.183867261778243</v>
      </c>
      <c r="AV181" s="16">
        <f t="shared" si="62"/>
        <v>16.913032693401991</v>
      </c>
      <c r="AW181" s="16">
        <f t="shared" si="62"/>
        <v>17.567380243089161</v>
      </c>
      <c r="AX181" s="16">
        <f t="shared" si="62"/>
        <v>18.142875640603293</v>
      </c>
      <c r="AY181" s="16">
        <f t="shared" si="62"/>
        <v>18.63597076544708</v>
      </c>
      <c r="AZ181" s="16">
        <f t="shared" si="62"/>
        <v>19.04362552220508</v>
      </c>
      <c r="BA181" s="16">
        <f t="shared" si="62"/>
        <v>19.363326583742925</v>
      </c>
      <c r="BB181" s="16">
        <f t="shared" si="66"/>
        <v>19.593102886704845</v>
      </c>
      <c r="BC181" s="16">
        <f t="shared" si="66"/>
        <v>19.731537783774698</v>
      </c>
      <c r="BD181" s="16">
        <f t="shared" si="66"/>
        <v>19.777777777777779</v>
      </c>
      <c r="BE181" s="16">
        <f t="shared" si="66"/>
        <v>19.365458578880581</v>
      </c>
      <c r="BF181" s="16">
        <f t="shared" si="66"/>
        <v>18.191272842538243</v>
      </c>
      <c r="BG181" s="16">
        <f t="shared" si="66"/>
        <v>16.433979703088681</v>
      </c>
      <c r="BH181" s="16">
        <f t="shared" si="66"/>
        <v>14.361111111111111</v>
      </c>
      <c r="BJ181" s="16">
        <f t="shared" si="56"/>
        <v>15.095630193181345</v>
      </c>
      <c r="BK181" s="16">
        <f t="shared" si="57"/>
        <v>209.74230969168011</v>
      </c>
    </row>
    <row r="182" spans="1:63" x14ac:dyDescent="0.35">
      <c r="A182" s="4">
        <v>41804</v>
      </c>
      <c r="B182" s="16">
        <v>8.8888888888888893</v>
      </c>
      <c r="C182" s="16">
        <v>20</v>
      </c>
      <c r="D182" s="18">
        <v>0</v>
      </c>
      <c r="E182" s="18">
        <v>24</v>
      </c>
      <c r="G182" s="1">
        <f t="shared" si="52"/>
        <v>20</v>
      </c>
      <c r="H182" s="16">
        <f t="shared" si="53"/>
        <v>14.8</v>
      </c>
      <c r="I182" s="16">
        <f t="shared" si="54"/>
        <v>11.111111111111111</v>
      </c>
      <c r="J182" s="16">
        <f t="shared" si="55"/>
        <v>5.1999999999999993</v>
      </c>
      <c r="K182" s="16"/>
      <c r="L182" s="16">
        <f t="shared" si="68"/>
        <v>9.7606566191982775</v>
      </c>
      <c r="M182" s="16">
        <f t="shared" si="68"/>
        <v>10.627049611558121</v>
      </c>
      <c r="N182" s="16">
        <f t="shared" si="68"/>
        <v>11.482726265065615</v>
      </c>
      <c r="O182" s="16">
        <f t="shared" si="68"/>
        <v>12.322411048610526</v>
      </c>
      <c r="P182" s="16">
        <f t="shared" si="68"/>
        <v>13.140927026278774</v>
      </c>
      <c r="Q182" s="16">
        <f t="shared" si="68"/>
        <v>13.933227774883854</v>
      </c>
      <c r="R182" s="16">
        <f t="shared" si="68"/>
        <v>14.694428496843877</v>
      </c>
      <c r="S182" s="16">
        <f t="shared" si="68"/>
        <v>15.419836136583035</v>
      </c>
      <c r="T182" s="16">
        <f t="shared" si="68"/>
        <v>16.104978314779817</v>
      </c>
      <c r="U182" s="16">
        <f t="shared" si="68"/>
        <v>16.745630902072751</v>
      </c>
      <c r="V182" s="16">
        <f t="shared" si="68"/>
        <v>17.337844062222565</v>
      </c>
      <c r="W182" s="16">
        <f t="shared" si="68"/>
        <v>17.877966604166083</v>
      </c>
      <c r="X182" s="16">
        <f t="shared" si="68"/>
        <v>18.362668492823246</v>
      </c>
      <c r="Y182" s="16">
        <f t="shared" si="68"/>
        <v>18.788961379870756</v>
      </c>
      <c r="Z182" s="16">
        <f t="shared" si="68"/>
        <v>19.154217027903186</v>
      </c>
      <c r="AA182" s="16">
        <f t="shared" si="68"/>
        <v>19.456183514390595</v>
      </c>
      <c r="AB182" s="16">
        <f t="shared" si="68"/>
        <v>19.692999115529737</v>
      </c>
      <c r="AC182" s="16">
        <f t="shared" si="68"/>
        <v>19.863203784390421</v>
      </c>
      <c r="AD182" s="16">
        <f t="shared" si="68"/>
        <v>19.965748152590312</v>
      </c>
      <c r="AE182" s="16">
        <f t="shared" si="68"/>
        <v>20</v>
      </c>
      <c r="AF182" s="16">
        <f t="shared" si="68"/>
        <v>19.604173569058691</v>
      </c>
      <c r="AG182" s="16">
        <f t="shared" si="68"/>
        <v>18.476955262170048</v>
      </c>
      <c r="AH182" s="16">
        <f t="shared" si="68"/>
        <v>16.789953848298467</v>
      </c>
      <c r="AI182" s="16">
        <f t="shared" si="68"/>
        <v>14.8</v>
      </c>
      <c r="AK182" s="16">
        <f t="shared" si="63"/>
        <v>6.7606566191982775</v>
      </c>
      <c r="AL182" s="16">
        <f t="shared" si="63"/>
        <v>7.627049611558121</v>
      </c>
      <c r="AM182" s="16">
        <f t="shared" si="63"/>
        <v>8.4827262650656152</v>
      </c>
      <c r="AN182" s="16">
        <f t="shared" si="63"/>
        <v>9.3224110486105261</v>
      </c>
      <c r="AO182" s="16">
        <f t="shared" si="63"/>
        <v>10.140927026278774</v>
      </c>
      <c r="AP182" s="16">
        <f t="shared" si="63"/>
        <v>10.933227774883854</v>
      </c>
      <c r="AQ182" s="16">
        <f t="shared" si="63"/>
        <v>11.694428496843877</v>
      </c>
      <c r="AR182" s="16">
        <f t="shared" si="63"/>
        <v>12.419836136583035</v>
      </c>
      <c r="AS182" s="16">
        <f t="shared" si="63"/>
        <v>13.104978314779817</v>
      </c>
      <c r="AT182" s="16">
        <f t="shared" si="63"/>
        <v>13.745630902072751</v>
      </c>
      <c r="AU182" s="16">
        <f t="shared" si="63"/>
        <v>14.337844062222565</v>
      </c>
      <c r="AV182" s="16">
        <f t="shared" si="62"/>
        <v>14.877966604166083</v>
      </c>
      <c r="AW182" s="16">
        <f t="shared" si="62"/>
        <v>15.362668492823246</v>
      </c>
      <c r="AX182" s="16">
        <f t="shared" si="62"/>
        <v>15.788961379870756</v>
      </c>
      <c r="AY182" s="16">
        <f t="shared" si="62"/>
        <v>16.154217027903186</v>
      </c>
      <c r="AZ182" s="16">
        <f t="shared" si="62"/>
        <v>16.456183514390595</v>
      </c>
      <c r="BA182" s="16">
        <f t="shared" si="62"/>
        <v>16.692999115529737</v>
      </c>
      <c r="BB182" s="16">
        <f t="shared" si="66"/>
        <v>16.863203784390421</v>
      </c>
      <c r="BC182" s="16">
        <f t="shared" si="66"/>
        <v>16.965748152590312</v>
      </c>
      <c r="BD182" s="16">
        <f t="shared" si="66"/>
        <v>17</v>
      </c>
      <c r="BE182" s="16">
        <f t="shared" si="66"/>
        <v>16.604173569058691</v>
      </c>
      <c r="BF182" s="16">
        <f t="shared" si="66"/>
        <v>15.476955262170048</v>
      </c>
      <c r="BG182" s="16">
        <f t="shared" si="66"/>
        <v>13.789953848298467</v>
      </c>
      <c r="BH182" s="16">
        <f t="shared" si="66"/>
        <v>11.8</v>
      </c>
      <c r="BJ182" s="16">
        <f t="shared" si="56"/>
        <v>13.433447792053698</v>
      </c>
      <c r="BK182" s="16">
        <f t="shared" si="57"/>
        <v>223.1757574837338</v>
      </c>
    </row>
    <row r="183" spans="1:63" x14ac:dyDescent="0.35">
      <c r="A183" s="4">
        <v>41807</v>
      </c>
      <c r="B183" s="1">
        <v>6.6666666666666661</v>
      </c>
      <c r="C183" s="1">
        <v>16.111111111111111</v>
      </c>
      <c r="D183" s="18">
        <v>0</v>
      </c>
      <c r="E183" s="18">
        <v>24</v>
      </c>
      <c r="G183" s="1">
        <f t="shared" si="52"/>
        <v>20</v>
      </c>
      <c r="H183" s="16">
        <f t="shared" si="53"/>
        <v>11.344444444444445</v>
      </c>
      <c r="I183" s="16">
        <f t="shared" si="54"/>
        <v>9.4444444444444446</v>
      </c>
      <c r="J183" s="16">
        <f t="shared" si="55"/>
        <v>4.7666666666666657</v>
      </c>
      <c r="K183" s="16"/>
      <c r="L183" s="16">
        <f t="shared" si="68"/>
        <v>7.407669237429646</v>
      </c>
      <c r="M183" s="16">
        <f t="shared" si="68"/>
        <v>8.1441032809355125</v>
      </c>
      <c r="N183" s="16">
        <f t="shared" si="68"/>
        <v>8.8714284364168847</v>
      </c>
      <c r="O183" s="16">
        <f t="shared" si="68"/>
        <v>9.5851605024300586</v>
      </c>
      <c r="P183" s="16">
        <f t="shared" si="68"/>
        <v>10.28089908344807</v>
      </c>
      <c r="Q183" s="16">
        <f t="shared" si="68"/>
        <v>10.954354719762385</v>
      </c>
      <c r="R183" s="16">
        <f t="shared" si="68"/>
        <v>11.601375333428404</v>
      </c>
      <c r="S183" s="16">
        <f t="shared" si="68"/>
        <v>12.217971827206689</v>
      </c>
      <c r="T183" s="16">
        <f t="shared" si="68"/>
        <v>12.800342678673957</v>
      </c>
      <c r="U183" s="16">
        <f t="shared" si="68"/>
        <v>13.344897377872947</v>
      </c>
      <c r="V183" s="16">
        <f t="shared" si="68"/>
        <v>13.848278564000292</v>
      </c>
      <c r="W183" s="16">
        <f t="shared" si="68"/>
        <v>14.307382724652282</v>
      </c>
      <c r="X183" s="16">
        <f t="shared" si="68"/>
        <v>14.71937933001087</v>
      </c>
      <c r="Y183" s="16">
        <f t="shared" si="68"/>
        <v>15.081728284001251</v>
      </c>
      <c r="Z183" s="16">
        <f t="shared" si="68"/>
        <v>15.392195584828819</v>
      </c>
      <c r="AA183" s="16">
        <f t="shared" ref="AA183:AI183" si="69">IF(AA$3&lt;$D183,$H182+($B183-$H182)/(($D182+24)-$E182)^0.5*(AA$3+24-$E182)^0.5,IF(AA$3&lt;=$G183,$B183+$I183*SIN((AA$3-$D183)/($G183-$D183)*PI()/2),IF(AA$3&lt;=$E183,$H183+$J183*SIN(PI()/2+((AA$3-$G183)/4)*PI()/2),$H183+($B184-$H183)/(($D183+24)-$E183)^0.5*(AA$3-$E183)^0.5)))</f>
        <v>15.648867098343116</v>
      </c>
      <c r="AB183" s="16">
        <f t="shared" si="69"/>
        <v>15.850160359311388</v>
      </c>
      <c r="AC183" s="16">
        <f t="shared" si="69"/>
        <v>15.994834327842968</v>
      </c>
      <c r="AD183" s="16">
        <f t="shared" si="69"/>
        <v>16.081997040812873</v>
      </c>
      <c r="AE183" s="16">
        <f t="shared" si="69"/>
        <v>16.111111111111111</v>
      </c>
      <c r="AF183" s="16">
        <f t="shared" si="69"/>
        <v>15.748270216081577</v>
      </c>
      <c r="AG183" s="16">
        <f t="shared" si="69"/>
        <v>14.714986768100321</v>
      </c>
      <c r="AH183" s="16">
        <f t="shared" si="69"/>
        <v>13.168568805384707</v>
      </c>
      <c r="AI183" s="16">
        <f t="shared" si="69"/>
        <v>11.344444444444445</v>
      </c>
      <c r="AK183" s="16">
        <f t="shared" si="63"/>
        <v>4.407669237429646</v>
      </c>
      <c r="AL183" s="16">
        <f t="shared" si="63"/>
        <v>5.1441032809355125</v>
      </c>
      <c r="AM183" s="16">
        <f t="shared" si="63"/>
        <v>5.8714284364168847</v>
      </c>
      <c r="AN183" s="16">
        <f t="shared" si="63"/>
        <v>6.5851605024300586</v>
      </c>
      <c r="AO183" s="16">
        <f t="shared" si="63"/>
        <v>7.2808990834480696</v>
      </c>
      <c r="AP183" s="16">
        <f t="shared" si="63"/>
        <v>7.9543547197623852</v>
      </c>
      <c r="AQ183" s="16">
        <f t="shared" si="63"/>
        <v>8.601375333428404</v>
      </c>
      <c r="AR183" s="16">
        <f t="shared" si="63"/>
        <v>9.2179718272066893</v>
      </c>
      <c r="AS183" s="16">
        <f t="shared" si="63"/>
        <v>9.8003426786739567</v>
      </c>
      <c r="AT183" s="16">
        <f t="shared" si="63"/>
        <v>10.344897377872947</v>
      </c>
      <c r="AU183" s="16">
        <f t="shared" si="63"/>
        <v>10.848278564000292</v>
      </c>
      <c r="AV183" s="16">
        <f t="shared" si="62"/>
        <v>11.307382724652282</v>
      </c>
      <c r="AW183" s="16">
        <f t="shared" si="62"/>
        <v>11.71937933001087</v>
      </c>
      <c r="AX183" s="16">
        <f t="shared" si="62"/>
        <v>12.081728284001251</v>
      </c>
      <c r="AY183" s="16">
        <f t="shared" si="62"/>
        <v>12.392195584828819</v>
      </c>
      <c r="AZ183" s="16">
        <f t="shared" si="62"/>
        <v>12.648867098343116</v>
      </c>
      <c r="BA183" s="16">
        <f t="shared" si="62"/>
        <v>12.850160359311388</v>
      </c>
      <c r="BB183" s="16">
        <f t="shared" si="66"/>
        <v>12.994834327842968</v>
      </c>
      <c r="BC183" s="16">
        <f t="shared" si="66"/>
        <v>13.081997040812873</v>
      </c>
      <c r="BD183" s="16">
        <f t="shared" si="66"/>
        <v>13.111111111111111</v>
      </c>
      <c r="BE183" s="16">
        <f t="shared" si="66"/>
        <v>12.748270216081577</v>
      </c>
      <c r="BF183" s="16">
        <f t="shared" si="66"/>
        <v>11.714986768100321</v>
      </c>
      <c r="BG183" s="16">
        <f t="shared" si="66"/>
        <v>10.168568805384707</v>
      </c>
      <c r="BH183" s="16">
        <f t="shared" si="66"/>
        <v>8.344444444444445</v>
      </c>
      <c r="BJ183" s="16">
        <f t="shared" si="56"/>
        <v>10.050850297355439</v>
      </c>
      <c r="BK183" s="16">
        <f t="shared" si="57"/>
        <v>233.22660778108923</v>
      </c>
    </row>
    <row r="184" spans="1:63" x14ac:dyDescent="0.35">
      <c r="A184" s="4">
        <v>41808</v>
      </c>
      <c r="B184" s="1">
        <v>3.8888888888888888</v>
      </c>
      <c r="C184" s="1">
        <v>18.333333333333332</v>
      </c>
      <c r="D184" s="18">
        <v>0</v>
      </c>
      <c r="E184" s="18">
        <v>24</v>
      </c>
      <c r="G184" s="1">
        <f t="shared" si="52"/>
        <v>20</v>
      </c>
      <c r="H184" s="16">
        <f t="shared" si="53"/>
        <v>14.216666666666665</v>
      </c>
      <c r="I184" s="16">
        <f t="shared" si="54"/>
        <v>14.444444444444443</v>
      </c>
      <c r="J184" s="16">
        <f t="shared" si="55"/>
        <v>4.1166666666666671</v>
      </c>
      <c r="K184" s="16"/>
      <c r="L184" s="16">
        <f t="shared" ref="L184:AI194" si="70">IF(L$3&lt;$D184,$H183+($B184-$H183)/(($D183+24)-$E183)^0.5*(L$3+24-$E183)^0.5,IF(L$3&lt;=$G184,$B184+$I184*SIN((L$3-$D184)/($G184-$D184)*PI()/2),IF(L$3&lt;=$E184,$H184+$J184*SIN(PI()/2+((L$3-$G184)/4)*PI()/2),$H184+($B185-$H184)/(($D184+24)-$E184)^0.5*(L$3-$E184)^0.5)))</f>
        <v>5.0221869382910933</v>
      </c>
      <c r="M184" s="16">
        <f t="shared" si="70"/>
        <v>6.1484978283588898</v>
      </c>
      <c r="N184" s="16">
        <f t="shared" si="70"/>
        <v>7.2608774779186334</v>
      </c>
      <c r="O184" s="16">
        <f t="shared" si="70"/>
        <v>8.3524676965270181</v>
      </c>
      <c r="P184" s="16">
        <f t="shared" si="70"/>
        <v>9.4165384674957409</v>
      </c>
      <c r="Q184" s="16">
        <f t="shared" si="70"/>
        <v>10.44652944068234</v>
      </c>
      <c r="R184" s="16">
        <f t="shared" si="70"/>
        <v>11.43609037923037</v>
      </c>
      <c r="S184" s="16">
        <f t="shared" si="70"/>
        <v>12.379120310891278</v>
      </c>
      <c r="T184" s="16">
        <f t="shared" si="70"/>
        <v>13.269805142547098</v>
      </c>
      <c r="U184" s="16">
        <f t="shared" si="70"/>
        <v>14.102653506027908</v>
      </c>
      <c r="V184" s="16">
        <f t="shared" si="70"/>
        <v>14.87253061422267</v>
      </c>
      <c r="W184" s="16">
        <f t="shared" si="70"/>
        <v>15.57468991874924</v>
      </c>
      <c r="X184" s="16">
        <f t="shared" si="70"/>
        <v>16.204802374003553</v>
      </c>
      <c r="Y184" s="16">
        <f t="shared" si="70"/>
        <v>16.758983127165312</v>
      </c>
      <c r="Z184" s="16">
        <f t="shared" si="70"/>
        <v>17.233815469607475</v>
      </c>
      <c r="AA184" s="16">
        <f t="shared" si="70"/>
        <v>17.626371902041104</v>
      </c>
      <c r="AB184" s="16">
        <f t="shared" si="70"/>
        <v>17.934232183521992</v>
      </c>
      <c r="AC184" s="16">
        <f t="shared" si="70"/>
        <v>18.155498253040879</v>
      </c>
      <c r="AD184" s="16">
        <f t="shared" si="70"/>
        <v>18.288805931700736</v>
      </c>
      <c r="AE184" s="16">
        <f t="shared" si="70"/>
        <v>18.333333333333332</v>
      </c>
      <c r="AF184" s="16">
        <f t="shared" si="70"/>
        <v>18.019970742171463</v>
      </c>
      <c r="AG184" s="16">
        <f t="shared" si="70"/>
        <v>17.127589582551288</v>
      </c>
      <c r="AH184" s="16">
        <f t="shared" si="70"/>
        <v>15.792046796569618</v>
      </c>
      <c r="AI184" s="16">
        <f t="shared" si="70"/>
        <v>14.216666666666665</v>
      </c>
      <c r="AK184" s="16">
        <f t="shared" si="63"/>
        <v>2.0221869382910933</v>
      </c>
      <c r="AL184" s="16">
        <f t="shared" si="63"/>
        <v>3.1484978283588898</v>
      </c>
      <c r="AM184" s="16">
        <f t="shared" si="63"/>
        <v>4.2608774779186334</v>
      </c>
      <c r="AN184" s="16">
        <f t="shared" si="63"/>
        <v>5.3524676965270181</v>
      </c>
      <c r="AO184" s="16">
        <f t="shared" si="63"/>
        <v>6.4165384674957409</v>
      </c>
      <c r="AP184" s="16">
        <f t="shared" si="63"/>
        <v>7.4465294406823404</v>
      </c>
      <c r="AQ184" s="16">
        <f t="shared" si="63"/>
        <v>8.4360903792303699</v>
      </c>
      <c r="AR184" s="16">
        <f t="shared" si="63"/>
        <v>9.3791203108912775</v>
      </c>
      <c r="AS184" s="16">
        <f t="shared" si="63"/>
        <v>10.269805142547098</v>
      </c>
      <c r="AT184" s="16">
        <f t="shared" si="63"/>
        <v>11.102653506027908</v>
      </c>
      <c r="AU184" s="16">
        <f t="shared" si="63"/>
        <v>11.87253061422267</v>
      </c>
      <c r="AV184" s="16">
        <f t="shared" si="62"/>
        <v>12.57468991874924</v>
      </c>
      <c r="AW184" s="16">
        <f t="shared" si="62"/>
        <v>13.204802374003553</v>
      </c>
      <c r="AX184" s="16">
        <f t="shared" si="62"/>
        <v>13.758983127165312</v>
      </c>
      <c r="AY184" s="16">
        <f t="shared" si="62"/>
        <v>14.233815469607475</v>
      </c>
      <c r="AZ184" s="16">
        <f t="shared" si="62"/>
        <v>14.626371902041104</v>
      </c>
      <c r="BA184" s="16">
        <f t="shared" si="62"/>
        <v>14.934232183521992</v>
      </c>
      <c r="BB184" s="16">
        <f t="shared" si="66"/>
        <v>15.155498253040879</v>
      </c>
      <c r="BC184" s="16">
        <f t="shared" si="66"/>
        <v>15.288805931700736</v>
      </c>
      <c r="BD184" s="16">
        <f t="shared" si="66"/>
        <v>15.333333333333332</v>
      </c>
      <c r="BE184" s="16">
        <f t="shared" si="66"/>
        <v>15.019970742171463</v>
      </c>
      <c r="BF184" s="16">
        <f t="shared" si="66"/>
        <v>14.127589582551288</v>
      </c>
      <c r="BG184" s="16">
        <f t="shared" si="66"/>
        <v>12.792046796569618</v>
      </c>
      <c r="BH184" s="16">
        <f t="shared" si="66"/>
        <v>11.216666666666665</v>
      </c>
      <c r="BJ184" s="16">
        <f t="shared" si="56"/>
        <v>10.915587670138153</v>
      </c>
      <c r="BK184" s="16">
        <f t="shared" si="57"/>
        <v>244.14219545122739</v>
      </c>
    </row>
    <row r="185" spans="1:63" x14ac:dyDescent="0.35">
      <c r="A185" s="4">
        <v>41809</v>
      </c>
      <c r="B185" s="1">
        <v>7.7777777777777777</v>
      </c>
      <c r="C185" s="1">
        <v>16.666666666666668</v>
      </c>
      <c r="D185" s="18">
        <v>0</v>
      </c>
      <c r="E185" s="18">
        <v>24</v>
      </c>
      <c r="G185" s="1">
        <f t="shared" si="52"/>
        <v>20</v>
      </c>
      <c r="H185" s="16">
        <f t="shared" si="53"/>
        <v>12.116666666666667</v>
      </c>
      <c r="I185" s="16">
        <f t="shared" si="54"/>
        <v>8.8888888888888893</v>
      </c>
      <c r="J185" s="16">
        <f t="shared" si="55"/>
        <v>4.5500000000000007</v>
      </c>
      <c r="K185" s="16"/>
      <c r="L185" s="16">
        <f t="shared" si="70"/>
        <v>8.4751919620252885</v>
      </c>
      <c r="M185" s="16">
        <f t="shared" si="70"/>
        <v>9.1683063559131632</v>
      </c>
      <c r="N185" s="16">
        <f t="shared" si="70"/>
        <v>9.8528476787191597</v>
      </c>
      <c r="O185" s="16">
        <f t="shared" si="70"/>
        <v>10.524595505555087</v>
      </c>
      <c r="P185" s="16">
        <f t="shared" si="70"/>
        <v>11.179408287689688</v>
      </c>
      <c r="Q185" s="16">
        <f t="shared" si="70"/>
        <v>11.813248886573749</v>
      </c>
      <c r="R185" s="16">
        <f t="shared" si="70"/>
        <v>12.422209464141767</v>
      </c>
      <c r="S185" s="16">
        <f t="shared" si="70"/>
        <v>13.002535575933095</v>
      </c>
      <c r="T185" s="16">
        <f t="shared" si="70"/>
        <v>13.550649318490521</v>
      </c>
      <c r="U185" s="16">
        <f t="shared" si="70"/>
        <v>14.063171388324866</v>
      </c>
      <c r="V185" s="16">
        <f t="shared" si="70"/>
        <v>14.536941916444722</v>
      </c>
      <c r="W185" s="16">
        <f t="shared" si="70"/>
        <v>14.969039949999534</v>
      </c>
      <c r="X185" s="16">
        <f t="shared" si="70"/>
        <v>15.356801460925265</v>
      </c>
      <c r="Y185" s="16">
        <f t="shared" si="70"/>
        <v>15.69783577056327</v>
      </c>
      <c r="Z185" s="16">
        <f t="shared" si="70"/>
        <v>15.990040288989217</v>
      </c>
      <c r="AA185" s="16">
        <f t="shared" si="70"/>
        <v>16.231613478179142</v>
      </c>
      <c r="AB185" s="16">
        <f t="shared" si="70"/>
        <v>16.421065959090459</v>
      </c>
      <c r="AC185" s="16">
        <f t="shared" si="70"/>
        <v>16.557229694179004</v>
      </c>
      <c r="AD185" s="16">
        <f t="shared" si="70"/>
        <v>16.639265188738914</v>
      </c>
      <c r="AE185" s="16">
        <f t="shared" si="70"/>
        <v>16.666666666666668</v>
      </c>
      <c r="AF185" s="16">
        <f t="shared" si="70"/>
        <v>16.320318539593021</v>
      </c>
      <c r="AG185" s="16">
        <f t="shared" si="70"/>
        <v>15.334002521065459</v>
      </c>
      <c r="AH185" s="16">
        <f t="shared" si="70"/>
        <v>13.857876283927826</v>
      </c>
      <c r="AI185" s="16">
        <f t="shared" si="70"/>
        <v>12.116666666666667</v>
      </c>
      <c r="AK185" s="16">
        <f t="shared" si="63"/>
        <v>5.4751919620252885</v>
      </c>
      <c r="AL185" s="16">
        <f t="shared" si="63"/>
        <v>6.1683063559131632</v>
      </c>
      <c r="AM185" s="16">
        <f t="shared" si="63"/>
        <v>6.8528476787191597</v>
      </c>
      <c r="AN185" s="16">
        <f t="shared" si="63"/>
        <v>7.5245955055550873</v>
      </c>
      <c r="AO185" s="16">
        <f t="shared" si="63"/>
        <v>8.1794082876896876</v>
      </c>
      <c r="AP185" s="16">
        <f t="shared" si="63"/>
        <v>8.8132488865737493</v>
      </c>
      <c r="AQ185" s="16">
        <f t="shared" si="63"/>
        <v>9.4222094641417673</v>
      </c>
      <c r="AR185" s="16">
        <f t="shared" si="63"/>
        <v>10.002535575933095</v>
      </c>
      <c r="AS185" s="16">
        <f t="shared" si="63"/>
        <v>10.550649318490521</v>
      </c>
      <c r="AT185" s="16">
        <f t="shared" si="63"/>
        <v>11.063171388324866</v>
      </c>
      <c r="AU185" s="16">
        <f t="shared" si="63"/>
        <v>11.536941916444722</v>
      </c>
      <c r="AV185" s="16">
        <f t="shared" si="62"/>
        <v>11.969039949999534</v>
      </c>
      <c r="AW185" s="16">
        <f t="shared" si="62"/>
        <v>12.356801460925265</v>
      </c>
      <c r="AX185" s="16">
        <f t="shared" si="62"/>
        <v>12.69783577056327</v>
      </c>
      <c r="AY185" s="16">
        <f t="shared" si="62"/>
        <v>12.990040288989217</v>
      </c>
      <c r="AZ185" s="16">
        <f t="shared" si="62"/>
        <v>13.231613478179142</v>
      </c>
      <c r="BA185" s="16">
        <f t="shared" si="62"/>
        <v>13.421065959090459</v>
      </c>
      <c r="BB185" s="16">
        <f t="shared" si="66"/>
        <v>13.557229694179004</v>
      </c>
      <c r="BC185" s="16">
        <f t="shared" si="66"/>
        <v>13.639265188738914</v>
      </c>
      <c r="BD185" s="16">
        <f t="shared" si="66"/>
        <v>13.666666666666668</v>
      </c>
      <c r="BE185" s="16">
        <f t="shared" si="66"/>
        <v>13.320318539593021</v>
      </c>
      <c r="BF185" s="16">
        <f t="shared" si="66"/>
        <v>12.334002521065459</v>
      </c>
      <c r="BG185" s="16">
        <f t="shared" si="66"/>
        <v>10.857876283927826</v>
      </c>
      <c r="BH185" s="16">
        <f t="shared" si="66"/>
        <v>9.1166666666666671</v>
      </c>
      <c r="BJ185" s="16">
        <f t="shared" si="56"/>
        <v>10.781147033683146</v>
      </c>
      <c r="BK185" s="16">
        <f t="shared" si="57"/>
        <v>254.92334248491053</v>
      </c>
    </row>
    <row r="186" spans="1:63" x14ac:dyDescent="0.35">
      <c r="A186" s="4">
        <v>41810</v>
      </c>
      <c r="B186" s="1">
        <v>5</v>
      </c>
      <c r="C186" s="1">
        <v>20</v>
      </c>
      <c r="D186" s="18">
        <v>0</v>
      </c>
      <c r="E186" s="18">
        <v>24</v>
      </c>
      <c r="G186" s="1">
        <f t="shared" si="52"/>
        <v>20</v>
      </c>
      <c r="H186" s="16">
        <f t="shared" si="53"/>
        <v>14.149999999999999</v>
      </c>
      <c r="I186" s="16">
        <f t="shared" si="54"/>
        <v>15</v>
      </c>
      <c r="J186" s="16">
        <f t="shared" si="55"/>
        <v>5.8500000000000014</v>
      </c>
      <c r="K186" s="16"/>
      <c r="L186" s="16">
        <f t="shared" si="70"/>
        <v>6.1768864359176741</v>
      </c>
      <c r="M186" s="16">
        <f t="shared" si="70"/>
        <v>7.3465169756034632</v>
      </c>
      <c r="N186" s="16">
        <f t="shared" si="70"/>
        <v>8.5016804578385816</v>
      </c>
      <c r="O186" s="16">
        <f t="shared" si="70"/>
        <v>9.6352549156242109</v>
      </c>
      <c r="P186" s="16">
        <f t="shared" si="70"/>
        <v>10.740251485476346</v>
      </c>
      <c r="Q186" s="16">
        <f t="shared" si="70"/>
        <v>11.809857496093201</v>
      </c>
      <c r="R186" s="16">
        <f t="shared" si="70"/>
        <v>12.837478470739232</v>
      </c>
      <c r="S186" s="16">
        <f t="shared" si="70"/>
        <v>13.816778784387097</v>
      </c>
      <c r="T186" s="16">
        <f t="shared" si="70"/>
        <v>14.741720724952755</v>
      </c>
      <c r="U186" s="16">
        <f t="shared" si="70"/>
        <v>15.606601717798211</v>
      </c>
      <c r="V186" s="16">
        <f t="shared" si="70"/>
        <v>16.406089484000468</v>
      </c>
      <c r="W186" s="16">
        <f t="shared" si="70"/>
        <v>17.135254915624213</v>
      </c>
      <c r="X186" s="16">
        <f t="shared" si="70"/>
        <v>17.789602465311383</v>
      </c>
      <c r="Y186" s="16">
        <f t="shared" si="70"/>
        <v>18.365097862825515</v>
      </c>
      <c r="Z186" s="16">
        <f t="shared" si="70"/>
        <v>18.858192987669302</v>
      </c>
      <c r="AA186" s="16">
        <f t="shared" si="70"/>
        <v>19.265847744427305</v>
      </c>
      <c r="AB186" s="16">
        <f t="shared" si="70"/>
        <v>19.585548805965146</v>
      </c>
      <c r="AC186" s="16">
        <f t="shared" si="70"/>
        <v>19.815325108927066</v>
      </c>
      <c r="AD186" s="16">
        <f t="shared" si="70"/>
        <v>19.953760005996919</v>
      </c>
      <c r="AE186" s="16">
        <f t="shared" si="70"/>
        <v>20</v>
      </c>
      <c r="AF186" s="16">
        <f t="shared" si="70"/>
        <v>19.554695265191029</v>
      </c>
      <c r="AG186" s="16">
        <f t="shared" si="70"/>
        <v>18.286574669941302</v>
      </c>
      <c r="AH186" s="16">
        <f t="shared" si="70"/>
        <v>16.388698079335775</v>
      </c>
      <c r="AI186" s="16">
        <f t="shared" si="70"/>
        <v>14.149999999999999</v>
      </c>
      <c r="AK186" s="16">
        <f t="shared" si="63"/>
        <v>3.1768864359176741</v>
      </c>
      <c r="AL186" s="16">
        <f t="shared" si="63"/>
        <v>4.3465169756034632</v>
      </c>
      <c r="AM186" s="16">
        <f t="shared" si="63"/>
        <v>5.5016804578385816</v>
      </c>
      <c r="AN186" s="16">
        <f t="shared" si="63"/>
        <v>6.6352549156242109</v>
      </c>
      <c r="AO186" s="16">
        <f t="shared" si="63"/>
        <v>7.740251485476346</v>
      </c>
      <c r="AP186" s="16">
        <f t="shared" si="63"/>
        <v>8.8098574960932012</v>
      </c>
      <c r="AQ186" s="16">
        <f t="shared" si="63"/>
        <v>9.8374784707392315</v>
      </c>
      <c r="AR186" s="16">
        <f t="shared" si="63"/>
        <v>10.816778784387097</v>
      </c>
      <c r="AS186" s="16">
        <f t="shared" si="63"/>
        <v>11.741720724952755</v>
      </c>
      <c r="AT186" s="16">
        <f t="shared" si="63"/>
        <v>12.606601717798211</v>
      </c>
      <c r="AU186" s="16">
        <f t="shared" si="63"/>
        <v>13.406089484000468</v>
      </c>
      <c r="AV186" s="16">
        <f t="shared" si="62"/>
        <v>14.135254915624213</v>
      </c>
      <c r="AW186" s="16">
        <f t="shared" si="62"/>
        <v>14.789602465311383</v>
      </c>
      <c r="AX186" s="16">
        <f t="shared" si="62"/>
        <v>15.365097862825515</v>
      </c>
      <c r="AY186" s="16">
        <f t="shared" si="62"/>
        <v>15.858192987669302</v>
      </c>
      <c r="AZ186" s="16">
        <f t="shared" si="62"/>
        <v>16.265847744427305</v>
      </c>
      <c r="BA186" s="16">
        <f t="shared" si="62"/>
        <v>16.585548805965146</v>
      </c>
      <c r="BB186" s="16">
        <f t="shared" si="66"/>
        <v>16.815325108927066</v>
      </c>
      <c r="BC186" s="16">
        <f t="shared" si="66"/>
        <v>16.953760005996919</v>
      </c>
      <c r="BD186" s="16">
        <f t="shared" si="66"/>
        <v>17</v>
      </c>
      <c r="BE186" s="16">
        <f t="shared" si="66"/>
        <v>16.554695265191029</v>
      </c>
      <c r="BF186" s="16">
        <f t="shared" si="66"/>
        <v>15.286574669941302</v>
      </c>
      <c r="BG186" s="16">
        <f t="shared" si="66"/>
        <v>13.388698079335775</v>
      </c>
      <c r="BH186" s="16">
        <f t="shared" si="66"/>
        <v>11.149999999999999</v>
      </c>
      <c r="BJ186" s="16">
        <f t="shared" si="56"/>
        <v>12.281988119151924</v>
      </c>
      <c r="BK186" s="16">
        <f t="shared" si="57"/>
        <v>267.20533060406245</v>
      </c>
    </row>
    <row r="187" spans="1:63" x14ac:dyDescent="0.35">
      <c r="A187" s="4">
        <v>41811</v>
      </c>
      <c r="B187" s="1">
        <v>5</v>
      </c>
      <c r="C187" s="1">
        <v>20.555555555555554</v>
      </c>
      <c r="D187" s="18">
        <v>0</v>
      </c>
      <c r="E187" s="18">
        <v>24</v>
      </c>
      <c r="G187" s="1">
        <f t="shared" si="52"/>
        <v>20</v>
      </c>
      <c r="H187" s="16">
        <f t="shared" si="53"/>
        <v>16.005555555555553</v>
      </c>
      <c r="I187" s="16">
        <f t="shared" si="54"/>
        <v>15.555555555555554</v>
      </c>
      <c r="J187" s="16">
        <f t="shared" si="55"/>
        <v>4.5500000000000007</v>
      </c>
      <c r="K187" s="16"/>
      <c r="L187" s="16">
        <f t="shared" si="70"/>
        <v>6.2204748224331432</v>
      </c>
      <c r="M187" s="16">
        <f t="shared" si="70"/>
        <v>7.433425011736924</v>
      </c>
      <c r="N187" s="16">
        <f t="shared" si="70"/>
        <v>8.6313723266474174</v>
      </c>
      <c r="O187" s="16">
        <f t="shared" si="70"/>
        <v>9.8069310236102929</v>
      </c>
      <c r="P187" s="16">
        <f t="shared" si="70"/>
        <v>10.95285339234584</v>
      </c>
      <c r="Q187" s="16">
        <f t="shared" si="70"/>
        <v>12.062074440392948</v>
      </c>
      <c r="R187" s="16">
        <f t="shared" si="70"/>
        <v>13.127755451136981</v>
      </c>
      <c r="S187" s="16">
        <f t="shared" si="70"/>
        <v>14.143326146771804</v>
      </c>
      <c r="T187" s="16">
        <f t="shared" si="70"/>
        <v>15.102525196247299</v>
      </c>
      <c r="U187" s="16">
        <f t="shared" si="70"/>
        <v>15.999438818457403</v>
      </c>
      <c r="V187" s="16">
        <f t="shared" si="70"/>
        <v>16.828537242667146</v>
      </c>
      <c r="W187" s="16">
        <f t="shared" si="70"/>
        <v>17.584708801388068</v>
      </c>
      <c r="X187" s="16">
        <f t="shared" si="70"/>
        <v>18.263291445508099</v>
      </c>
      <c r="Y187" s="16">
        <f t="shared" si="70"/>
        <v>18.860101487374607</v>
      </c>
      <c r="Z187" s="16">
        <f t="shared" si="70"/>
        <v>19.371459394620015</v>
      </c>
      <c r="AA187" s="16">
        <f t="shared" si="70"/>
        <v>19.794212475702388</v>
      </c>
      <c r="AB187" s="16">
        <f t="shared" si="70"/>
        <v>20.125754317297186</v>
      </c>
      <c r="AC187" s="16">
        <f t="shared" si="70"/>
        <v>20.364040853702143</v>
      </c>
      <c r="AD187" s="16">
        <f t="shared" si="70"/>
        <v>20.507602969181988</v>
      </c>
      <c r="AE187" s="16">
        <f t="shared" si="70"/>
        <v>20.555555555555554</v>
      </c>
      <c r="AF187" s="16">
        <f t="shared" si="70"/>
        <v>20.209207428481907</v>
      </c>
      <c r="AG187" s="16">
        <f t="shared" si="70"/>
        <v>19.222891409954343</v>
      </c>
      <c r="AH187" s="16">
        <f t="shared" si="70"/>
        <v>17.746765172816712</v>
      </c>
      <c r="AI187" s="16">
        <f t="shared" si="70"/>
        <v>16.005555555555553</v>
      </c>
      <c r="AK187" s="16">
        <f t="shared" si="63"/>
        <v>3.2204748224331432</v>
      </c>
      <c r="AL187" s="16">
        <f t="shared" si="63"/>
        <v>4.433425011736924</v>
      </c>
      <c r="AM187" s="16">
        <f t="shared" si="63"/>
        <v>5.6313723266474174</v>
      </c>
      <c r="AN187" s="16">
        <f t="shared" si="63"/>
        <v>6.8069310236102929</v>
      </c>
      <c r="AO187" s="16">
        <f t="shared" si="63"/>
        <v>7.9528533923458404</v>
      </c>
      <c r="AP187" s="16">
        <f t="shared" si="63"/>
        <v>9.0620744403929478</v>
      </c>
      <c r="AQ187" s="16">
        <f t="shared" si="63"/>
        <v>10.127755451136981</v>
      </c>
      <c r="AR187" s="16">
        <f t="shared" si="63"/>
        <v>11.143326146771804</v>
      </c>
      <c r="AS187" s="16">
        <f t="shared" si="63"/>
        <v>12.102525196247299</v>
      </c>
      <c r="AT187" s="16">
        <f t="shared" si="63"/>
        <v>12.999438818457403</v>
      </c>
      <c r="AU187" s="16">
        <f t="shared" si="63"/>
        <v>13.828537242667146</v>
      </c>
      <c r="AV187" s="16">
        <f t="shared" si="62"/>
        <v>14.584708801388068</v>
      </c>
      <c r="AW187" s="16">
        <f t="shared" si="62"/>
        <v>15.263291445508099</v>
      </c>
      <c r="AX187" s="16">
        <f t="shared" si="62"/>
        <v>15.860101487374607</v>
      </c>
      <c r="AY187" s="16">
        <f t="shared" si="62"/>
        <v>16.371459394620015</v>
      </c>
      <c r="AZ187" s="16">
        <f t="shared" si="62"/>
        <v>16.794212475702388</v>
      </c>
      <c r="BA187" s="16">
        <f t="shared" si="62"/>
        <v>17.125754317297186</v>
      </c>
      <c r="BB187" s="16">
        <f t="shared" si="66"/>
        <v>17.364040853702143</v>
      </c>
      <c r="BC187" s="16">
        <f t="shared" si="66"/>
        <v>17.507602969181988</v>
      </c>
      <c r="BD187" s="16">
        <f t="shared" si="66"/>
        <v>17.555555555555554</v>
      </c>
      <c r="BE187" s="16">
        <f t="shared" si="66"/>
        <v>17.209207428481907</v>
      </c>
      <c r="BF187" s="16">
        <f t="shared" si="66"/>
        <v>16.222891409954343</v>
      </c>
      <c r="BG187" s="16">
        <f t="shared" si="66"/>
        <v>14.746765172816712</v>
      </c>
      <c r="BH187" s="16">
        <f t="shared" si="66"/>
        <v>13.005555555555553</v>
      </c>
      <c r="BJ187" s="16">
        <f t="shared" si="56"/>
        <v>12.788327530816074</v>
      </c>
      <c r="BK187" s="16">
        <f t="shared" si="57"/>
        <v>279.9936581348785</v>
      </c>
    </row>
    <row r="188" spans="1:63" x14ac:dyDescent="0.35">
      <c r="A188" s="4">
        <v>41812</v>
      </c>
      <c r="B188" s="1">
        <v>8.8888888888888893</v>
      </c>
      <c r="C188" s="1">
        <v>18.888888888888889</v>
      </c>
      <c r="D188" s="18">
        <v>0</v>
      </c>
      <c r="E188" s="18">
        <v>24</v>
      </c>
      <c r="G188" s="1">
        <f t="shared" si="52"/>
        <v>20</v>
      </c>
      <c r="H188" s="16">
        <f t="shared" si="53"/>
        <v>13.472222222222221</v>
      </c>
      <c r="I188" s="16">
        <f t="shared" si="54"/>
        <v>10</v>
      </c>
      <c r="J188" s="16">
        <f t="shared" si="55"/>
        <v>5.4166666666666679</v>
      </c>
      <c r="K188" s="16"/>
      <c r="L188" s="16">
        <f t="shared" si="70"/>
        <v>9.6734798461673392</v>
      </c>
      <c r="M188" s="16">
        <f t="shared" si="70"/>
        <v>10.453233539291197</v>
      </c>
      <c r="N188" s="16">
        <f t="shared" si="70"/>
        <v>11.223342527447944</v>
      </c>
      <c r="O188" s="16">
        <f t="shared" si="70"/>
        <v>11.979058832638364</v>
      </c>
      <c r="P188" s="16">
        <f t="shared" si="70"/>
        <v>12.715723212539787</v>
      </c>
      <c r="Q188" s="16">
        <f t="shared" si="70"/>
        <v>13.428793886284357</v>
      </c>
      <c r="R188" s="16">
        <f t="shared" si="70"/>
        <v>14.113874536048378</v>
      </c>
      <c r="S188" s="16">
        <f t="shared" si="70"/>
        <v>14.766741411813621</v>
      </c>
      <c r="T188" s="16">
        <f t="shared" si="70"/>
        <v>15.383369372190726</v>
      </c>
      <c r="U188" s="16">
        <f t="shared" si="70"/>
        <v>15.959956700754365</v>
      </c>
      <c r="V188" s="16">
        <f t="shared" si="70"/>
        <v>16.492948544889199</v>
      </c>
      <c r="W188" s="16">
        <f t="shared" si="70"/>
        <v>16.979058832638366</v>
      </c>
      <c r="X188" s="16">
        <f t="shared" si="70"/>
        <v>17.415290532429811</v>
      </c>
      <c r="Y188" s="16">
        <f t="shared" si="70"/>
        <v>17.798954130772568</v>
      </c>
      <c r="Z188" s="16">
        <f t="shared" si="70"/>
        <v>18.127684214001757</v>
      </c>
      <c r="AA188" s="16">
        <f t="shared" si="70"/>
        <v>18.399454051840422</v>
      </c>
      <c r="AB188" s="16">
        <f t="shared" si="70"/>
        <v>18.612588092865657</v>
      </c>
      <c r="AC188" s="16">
        <f t="shared" si="70"/>
        <v>18.765772294840268</v>
      </c>
      <c r="AD188" s="16">
        <f t="shared" si="70"/>
        <v>18.85806222622017</v>
      </c>
      <c r="AE188" s="16">
        <f t="shared" si="70"/>
        <v>18.888888888888889</v>
      </c>
      <c r="AF188" s="16">
        <f t="shared" si="70"/>
        <v>18.476569689991692</v>
      </c>
      <c r="AG188" s="16">
        <f t="shared" si="70"/>
        <v>17.302383953649354</v>
      </c>
      <c r="AH188" s="16">
        <f t="shared" si="70"/>
        <v>15.545090814199792</v>
      </c>
      <c r="AI188" s="16">
        <f t="shared" si="70"/>
        <v>13.472222222222221</v>
      </c>
      <c r="AK188" s="16">
        <f t="shared" si="63"/>
        <v>6.6734798461673392</v>
      </c>
      <c r="AL188" s="16">
        <f t="shared" si="63"/>
        <v>7.4532335392911975</v>
      </c>
      <c r="AM188" s="16">
        <f t="shared" si="63"/>
        <v>8.2233425274479437</v>
      </c>
      <c r="AN188" s="16">
        <f t="shared" si="63"/>
        <v>8.9790588326383638</v>
      </c>
      <c r="AO188" s="16">
        <f t="shared" si="63"/>
        <v>9.7157232125397872</v>
      </c>
      <c r="AP188" s="16">
        <f t="shared" si="63"/>
        <v>10.428793886284357</v>
      </c>
      <c r="AQ188" s="16">
        <f t="shared" si="63"/>
        <v>11.113874536048378</v>
      </c>
      <c r="AR188" s="16">
        <f t="shared" si="63"/>
        <v>11.766741411813621</v>
      </c>
      <c r="AS188" s="16">
        <f t="shared" si="63"/>
        <v>12.383369372190726</v>
      </c>
      <c r="AT188" s="16">
        <f t="shared" si="63"/>
        <v>12.959956700754365</v>
      </c>
      <c r="AU188" s="16">
        <f t="shared" si="63"/>
        <v>13.492948544889199</v>
      </c>
      <c r="AV188" s="16">
        <f t="shared" si="62"/>
        <v>13.979058832638366</v>
      </c>
      <c r="AW188" s="16">
        <f t="shared" si="62"/>
        <v>14.415290532429811</v>
      </c>
      <c r="AX188" s="16">
        <f t="shared" si="62"/>
        <v>14.798954130772568</v>
      </c>
      <c r="AY188" s="16">
        <f t="shared" si="62"/>
        <v>15.127684214001757</v>
      </c>
      <c r="AZ188" s="16">
        <f t="shared" si="62"/>
        <v>15.399454051840422</v>
      </c>
      <c r="BA188" s="16">
        <f t="shared" si="62"/>
        <v>15.612588092865657</v>
      </c>
      <c r="BB188" s="16">
        <f t="shared" si="66"/>
        <v>15.765772294840268</v>
      </c>
      <c r="BC188" s="16">
        <f t="shared" si="66"/>
        <v>15.85806222622017</v>
      </c>
      <c r="BD188" s="16">
        <f t="shared" si="66"/>
        <v>15.888888888888889</v>
      </c>
      <c r="BE188" s="16">
        <f t="shared" si="66"/>
        <v>15.476569689991692</v>
      </c>
      <c r="BF188" s="16">
        <f t="shared" si="66"/>
        <v>14.302383953649354</v>
      </c>
      <c r="BG188" s="16">
        <f t="shared" si="66"/>
        <v>12.545090814199792</v>
      </c>
      <c r="BH188" s="16">
        <f t="shared" si="66"/>
        <v>10.472222222222221</v>
      </c>
      <c r="BJ188" s="16">
        <f t="shared" si="56"/>
        <v>12.618022598109429</v>
      </c>
      <c r="BK188" s="16">
        <f t="shared" si="57"/>
        <v>292.61168073298791</v>
      </c>
    </row>
    <row r="189" spans="1:63" x14ac:dyDescent="0.35">
      <c r="A189" s="4">
        <v>41813</v>
      </c>
      <c r="B189" s="1">
        <v>5</v>
      </c>
      <c r="C189" s="1">
        <v>20.555555555555554</v>
      </c>
      <c r="D189" s="18">
        <v>0</v>
      </c>
      <c r="E189" s="18">
        <v>24</v>
      </c>
      <c r="G189" s="1">
        <f t="shared" si="52"/>
        <v>20</v>
      </c>
      <c r="H189" s="16">
        <f t="shared" si="53"/>
        <v>15.138888888888888</v>
      </c>
      <c r="I189" s="16">
        <f t="shared" si="54"/>
        <v>15.555555555555554</v>
      </c>
      <c r="J189" s="16">
        <f t="shared" si="55"/>
        <v>5.4166666666666661</v>
      </c>
      <c r="K189" s="16"/>
      <c r="L189" s="16">
        <f t="shared" si="70"/>
        <v>6.2204748224331432</v>
      </c>
      <c r="M189" s="16">
        <f t="shared" si="70"/>
        <v>7.433425011736924</v>
      </c>
      <c r="N189" s="16">
        <f t="shared" si="70"/>
        <v>8.6313723266474174</v>
      </c>
      <c r="O189" s="16">
        <f t="shared" si="70"/>
        <v>9.8069310236102929</v>
      </c>
      <c r="P189" s="16">
        <f t="shared" si="70"/>
        <v>10.95285339234584</v>
      </c>
      <c r="Q189" s="16">
        <f t="shared" si="70"/>
        <v>12.062074440392948</v>
      </c>
      <c r="R189" s="16">
        <f t="shared" si="70"/>
        <v>13.127755451136981</v>
      </c>
      <c r="S189" s="16">
        <f t="shared" si="70"/>
        <v>14.143326146771804</v>
      </c>
      <c r="T189" s="16">
        <f t="shared" si="70"/>
        <v>15.102525196247299</v>
      </c>
      <c r="U189" s="16">
        <f t="shared" si="70"/>
        <v>15.999438818457403</v>
      </c>
      <c r="V189" s="16">
        <f t="shared" si="70"/>
        <v>16.828537242667146</v>
      </c>
      <c r="W189" s="16">
        <f t="shared" si="70"/>
        <v>17.584708801388068</v>
      </c>
      <c r="X189" s="16">
        <f t="shared" si="70"/>
        <v>18.263291445508099</v>
      </c>
      <c r="Y189" s="16">
        <f t="shared" si="70"/>
        <v>18.860101487374607</v>
      </c>
      <c r="Z189" s="16">
        <f t="shared" si="70"/>
        <v>19.371459394620015</v>
      </c>
      <c r="AA189" s="16">
        <f t="shared" si="70"/>
        <v>19.794212475702388</v>
      </c>
      <c r="AB189" s="16">
        <f t="shared" si="70"/>
        <v>20.125754317297186</v>
      </c>
      <c r="AC189" s="16">
        <f t="shared" si="70"/>
        <v>20.364040853702143</v>
      </c>
      <c r="AD189" s="16">
        <f t="shared" si="70"/>
        <v>20.507602969181988</v>
      </c>
      <c r="AE189" s="16">
        <f t="shared" si="70"/>
        <v>20.555555555555554</v>
      </c>
      <c r="AF189" s="16">
        <f t="shared" si="70"/>
        <v>20.143236356658356</v>
      </c>
      <c r="AG189" s="16">
        <f t="shared" si="70"/>
        <v>18.969050620316018</v>
      </c>
      <c r="AH189" s="16">
        <f t="shared" si="70"/>
        <v>17.211757480866456</v>
      </c>
      <c r="AI189" s="16">
        <f t="shared" si="70"/>
        <v>15.138888888888888</v>
      </c>
      <c r="AK189" s="16">
        <f t="shared" si="63"/>
        <v>3.2204748224331432</v>
      </c>
      <c r="AL189" s="16">
        <f t="shared" si="63"/>
        <v>4.433425011736924</v>
      </c>
      <c r="AM189" s="16">
        <f t="shared" si="63"/>
        <v>5.6313723266474174</v>
      </c>
      <c r="AN189" s="16">
        <f t="shared" si="63"/>
        <v>6.8069310236102929</v>
      </c>
      <c r="AO189" s="16">
        <f t="shared" si="63"/>
        <v>7.9528533923458404</v>
      </c>
      <c r="AP189" s="16">
        <f t="shared" si="63"/>
        <v>9.0620744403929478</v>
      </c>
      <c r="AQ189" s="16">
        <f t="shared" si="63"/>
        <v>10.127755451136981</v>
      </c>
      <c r="AR189" s="16">
        <f t="shared" si="63"/>
        <v>11.143326146771804</v>
      </c>
      <c r="AS189" s="16">
        <f t="shared" si="63"/>
        <v>12.102525196247299</v>
      </c>
      <c r="AT189" s="16">
        <f t="shared" si="63"/>
        <v>12.999438818457403</v>
      </c>
      <c r="AU189" s="16">
        <f t="shared" si="63"/>
        <v>13.828537242667146</v>
      </c>
      <c r="AV189" s="16">
        <f t="shared" si="62"/>
        <v>14.584708801388068</v>
      </c>
      <c r="AW189" s="16">
        <f t="shared" si="62"/>
        <v>15.263291445508099</v>
      </c>
      <c r="AX189" s="16">
        <f t="shared" si="62"/>
        <v>15.860101487374607</v>
      </c>
      <c r="AY189" s="16">
        <f t="shared" si="62"/>
        <v>16.371459394620015</v>
      </c>
      <c r="AZ189" s="16">
        <f t="shared" si="62"/>
        <v>16.794212475702388</v>
      </c>
      <c r="BA189" s="16">
        <f t="shared" si="62"/>
        <v>17.125754317297186</v>
      </c>
      <c r="BB189" s="16">
        <f t="shared" si="66"/>
        <v>17.364040853702143</v>
      </c>
      <c r="BC189" s="16">
        <f t="shared" si="66"/>
        <v>17.507602969181988</v>
      </c>
      <c r="BD189" s="16">
        <f t="shared" si="66"/>
        <v>17.555555555555554</v>
      </c>
      <c r="BE189" s="16">
        <f t="shared" si="66"/>
        <v>17.143236356658356</v>
      </c>
      <c r="BF189" s="16">
        <f t="shared" si="66"/>
        <v>15.969050620316018</v>
      </c>
      <c r="BG189" s="16">
        <f t="shared" si="66"/>
        <v>14.211757480866456</v>
      </c>
      <c r="BH189" s="16">
        <f t="shared" si="66"/>
        <v>12.138888888888888</v>
      </c>
      <c r="BJ189" s="16">
        <f t="shared" si="56"/>
        <v>12.716598938312792</v>
      </c>
      <c r="BK189" s="16">
        <f t="shared" si="57"/>
        <v>305.32827967130072</v>
      </c>
    </row>
    <row r="190" spans="1:63" x14ac:dyDescent="0.35">
      <c r="A190" s="4">
        <v>41814</v>
      </c>
      <c r="B190" s="1">
        <v>6.6666666666666661</v>
      </c>
      <c r="C190" s="1">
        <v>19.444444444444443</v>
      </c>
      <c r="D190" s="18">
        <v>0</v>
      </c>
      <c r="E190" s="18">
        <v>24</v>
      </c>
      <c r="G190" s="1">
        <f t="shared" si="52"/>
        <v>20</v>
      </c>
      <c r="H190" s="16">
        <f t="shared" si="53"/>
        <v>15.327777777777776</v>
      </c>
      <c r="I190" s="16">
        <f t="shared" si="54"/>
        <v>12.777777777777777</v>
      </c>
      <c r="J190" s="16">
        <f t="shared" si="55"/>
        <v>4.1166666666666671</v>
      </c>
      <c r="K190" s="16"/>
      <c r="L190" s="16">
        <f t="shared" si="70"/>
        <v>7.6691995565224627</v>
      </c>
      <c r="M190" s="16">
        <f t="shared" si="70"/>
        <v>8.6655514977362831</v>
      </c>
      <c r="N190" s="16">
        <f t="shared" si="70"/>
        <v>9.6495796492699011</v>
      </c>
      <c r="O190" s="16">
        <f t="shared" si="70"/>
        <v>10.615217150346549</v>
      </c>
      <c r="P190" s="16">
        <f t="shared" si="70"/>
        <v>11.556510524665036</v>
      </c>
      <c r="Q190" s="16">
        <f t="shared" si="70"/>
        <v>12.467656385560874</v>
      </c>
      <c r="R190" s="16">
        <f t="shared" si="70"/>
        <v>13.343037215814899</v>
      </c>
      <c r="S190" s="16">
        <f t="shared" si="70"/>
        <v>14.177256001514934</v>
      </c>
      <c r="T190" s="16">
        <f t="shared" si="70"/>
        <v>14.965169506441235</v>
      </c>
      <c r="U190" s="16">
        <f t="shared" si="70"/>
        <v>15.701919981828105</v>
      </c>
      <c r="V190" s="16">
        <f t="shared" si="70"/>
        <v>16.382965116000396</v>
      </c>
      <c r="W190" s="16">
        <f t="shared" si="70"/>
        <v>17.004106039235438</v>
      </c>
      <c r="X190" s="16">
        <f t="shared" si="70"/>
        <v>17.561513211191176</v>
      </c>
      <c r="Y190" s="16">
        <f t="shared" si="70"/>
        <v>18.051750031295811</v>
      </c>
      <c r="Z190" s="16">
        <f t="shared" si="70"/>
        <v>18.471794026533107</v>
      </c>
      <c r="AA190" s="16">
        <f t="shared" si="70"/>
        <v>18.819055485993626</v>
      </c>
      <c r="AB190" s="16">
        <f t="shared" si="70"/>
        <v>19.091393427303643</v>
      </c>
      <c r="AC190" s="16">
        <f t="shared" si="70"/>
        <v>19.287128796493427</v>
      </c>
      <c r="AD190" s="16">
        <f t="shared" si="70"/>
        <v>19.405054819923301</v>
      </c>
      <c r="AE190" s="16">
        <f t="shared" si="70"/>
        <v>19.444444444444443</v>
      </c>
      <c r="AF190" s="16">
        <f t="shared" si="70"/>
        <v>19.131081853282573</v>
      </c>
      <c r="AG190" s="16">
        <f t="shared" si="70"/>
        <v>18.238700693662398</v>
      </c>
      <c r="AH190" s="16">
        <f t="shared" si="70"/>
        <v>16.903157907680729</v>
      </c>
      <c r="AI190" s="16">
        <f t="shared" si="70"/>
        <v>15.327777777777776</v>
      </c>
      <c r="AK190" s="16">
        <f t="shared" si="63"/>
        <v>4.6691995565224627</v>
      </c>
      <c r="AL190" s="16">
        <f t="shared" si="63"/>
        <v>5.6655514977362831</v>
      </c>
      <c r="AM190" s="16">
        <f t="shared" si="63"/>
        <v>6.6495796492699011</v>
      </c>
      <c r="AN190" s="16">
        <f t="shared" si="63"/>
        <v>7.6152171503465489</v>
      </c>
      <c r="AO190" s="16">
        <f t="shared" si="63"/>
        <v>8.5565105246650361</v>
      </c>
      <c r="AP190" s="16">
        <f t="shared" si="63"/>
        <v>9.4676563855608737</v>
      </c>
      <c r="AQ190" s="16">
        <f t="shared" si="63"/>
        <v>10.343037215814899</v>
      </c>
      <c r="AR190" s="16">
        <f t="shared" si="63"/>
        <v>11.177256001514934</v>
      </c>
      <c r="AS190" s="16">
        <f t="shared" si="63"/>
        <v>11.965169506441235</v>
      </c>
      <c r="AT190" s="16">
        <f t="shared" si="63"/>
        <v>12.701919981828105</v>
      </c>
      <c r="AU190" s="16">
        <f t="shared" si="63"/>
        <v>13.382965116000396</v>
      </c>
      <c r="AV190" s="16">
        <f t="shared" si="62"/>
        <v>14.004106039235438</v>
      </c>
      <c r="AW190" s="16">
        <f t="shared" si="62"/>
        <v>14.561513211191176</v>
      </c>
      <c r="AX190" s="16">
        <f t="shared" si="62"/>
        <v>15.051750031295811</v>
      </c>
      <c r="AY190" s="16">
        <f t="shared" si="62"/>
        <v>15.471794026533107</v>
      </c>
      <c r="AZ190" s="16">
        <f t="shared" si="62"/>
        <v>15.819055485993626</v>
      </c>
      <c r="BA190" s="16">
        <f t="shared" si="62"/>
        <v>16.091393427303643</v>
      </c>
      <c r="BB190" s="16">
        <f t="shared" si="66"/>
        <v>16.287128796493427</v>
      </c>
      <c r="BC190" s="16">
        <f t="shared" si="66"/>
        <v>16.405054819923301</v>
      </c>
      <c r="BD190" s="16">
        <f t="shared" si="66"/>
        <v>16.444444444444443</v>
      </c>
      <c r="BE190" s="16">
        <f t="shared" si="66"/>
        <v>16.131081853282573</v>
      </c>
      <c r="BF190" s="16">
        <f t="shared" si="66"/>
        <v>15.238700693662398</v>
      </c>
      <c r="BG190" s="16">
        <f t="shared" si="66"/>
        <v>13.903157907680729</v>
      </c>
      <c r="BH190" s="16">
        <f t="shared" si="66"/>
        <v>12.327777777777776</v>
      </c>
      <c r="BJ190" s="16">
        <f t="shared" si="56"/>
        <v>12.497125879188255</v>
      </c>
      <c r="BK190" s="16">
        <f t="shared" si="57"/>
        <v>317.82540555048899</v>
      </c>
    </row>
    <row r="191" spans="1:63" x14ac:dyDescent="0.35">
      <c r="A191" s="4">
        <v>41815</v>
      </c>
      <c r="B191" s="1">
        <v>8.8888888888888893</v>
      </c>
      <c r="C191" s="1">
        <v>16.111111111111111</v>
      </c>
      <c r="D191" s="18">
        <v>0</v>
      </c>
      <c r="E191" s="18">
        <v>24</v>
      </c>
      <c r="G191" s="1">
        <f t="shared" si="52"/>
        <v>20</v>
      </c>
      <c r="H191" s="16">
        <f t="shared" si="53"/>
        <v>11.994444444444444</v>
      </c>
      <c r="I191" s="16">
        <f t="shared" si="54"/>
        <v>7.2222222222222214</v>
      </c>
      <c r="J191" s="16">
        <f t="shared" si="55"/>
        <v>4.1166666666666671</v>
      </c>
      <c r="K191" s="16"/>
      <c r="L191" s="16">
        <f t="shared" si="70"/>
        <v>9.4555379135899909</v>
      </c>
      <c r="M191" s="16">
        <f t="shared" si="70"/>
        <v>10.01869335862389</v>
      </c>
      <c r="N191" s="16">
        <f t="shared" si="70"/>
        <v>10.574883183403761</v>
      </c>
      <c r="O191" s="16">
        <f t="shared" si="70"/>
        <v>11.120678292707954</v>
      </c>
      <c r="P191" s="16">
        <f t="shared" si="70"/>
        <v>11.652713678192315</v>
      </c>
      <c r="Q191" s="16">
        <f t="shared" si="70"/>
        <v>12.167709164785615</v>
      </c>
      <c r="R191" s="16">
        <f t="shared" si="70"/>
        <v>12.66248963405963</v>
      </c>
      <c r="S191" s="16">
        <f t="shared" si="70"/>
        <v>13.134004599890083</v>
      </c>
      <c r="T191" s="16">
        <f t="shared" si="70"/>
        <v>13.579347015717993</v>
      </c>
      <c r="U191" s="16">
        <f t="shared" si="70"/>
        <v>13.995771197458399</v>
      </c>
      <c r="V191" s="16">
        <f t="shared" si="70"/>
        <v>14.380709751555781</v>
      </c>
      <c r="W191" s="16">
        <f t="shared" si="70"/>
        <v>14.731789403819064</v>
      </c>
      <c r="X191" s="16">
        <f t="shared" si="70"/>
        <v>15.046845631446221</v>
      </c>
      <c r="Y191" s="16">
        <f t="shared" si="70"/>
        <v>15.323936008027101</v>
      </c>
      <c r="Z191" s="16">
        <f t="shared" si="70"/>
        <v>15.561352179248182</v>
      </c>
      <c r="AA191" s="16">
        <f t="shared" si="70"/>
        <v>15.757630395464997</v>
      </c>
      <c r="AB191" s="16">
        <f t="shared" si="70"/>
        <v>15.911560536205442</v>
      </c>
      <c r="AC191" s="16">
        <f t="shared" si="70"/>
        <v>16.022193570964884</v>
      </c>
      <c r="AD191" s="16">
        <f t="shared" si="70"/>
        <v>16.088847410294811</v>
      </c>
      <c r="AE191" s="16">
        <f t="shared" si="70"/>
        <v>16.111111111111111</v>
      </c>
      <c r="AF191" s="16">
        <f t="shared" si="70"/>
        <v>15.797748519949241</v>
      </c>
      <c r="AG191" s="16">
        <f t="shared" si="70"/>
        <v>14.905367360329064</v>
      </c>
      <c r="AH191" s="16">
        <f t="shared" si="70"/>
        <v>13.569824574347397</v>
      </c>
      <c r="AI191" s="16">
        <f t="shared" si="70"/>
        <v>11.994444444444444</v>
      </c>
      <c r="AK191" s="16">
        <f t="shared" si="63"/>
        <v>6.4555379135899909</v>
      </c>
      <c r="AL191" s="16">
        <f t="shared" si="63"/>
        <v>7.0186933586238904</v>
      </c>
      <c r="AM191" s="16">
        <f t="shared" si="63"/>
        <v>7.5748831834037613</v>
      </c>
      <c r="AN191" s="16">
        <f t="shared" si="63"/>
        <v>8.1206782927079537</v>
      </c>
      <c r="AO191" s="16">
        <f t="shared" si="63"/>
        <v>8.6527136781923151</v>
      </c>
      <c r="AP191" s="16">
        <f t="shared" si="63"/>
        <v>9.1677091647856148</v>
      </c>
      <c r="AQ191" s="16">
        <f t="shared" si="63"/>
        <v>9.6624896340596305</v>
      </c>
      <c r="AR191" s="16">
        <f t="shared" si="63"/>
        <v>10.134004599890083</v>
      </c>
      <c r="AS191" s="16">
        <f t="shared" si="63"/>
        <v>10.579347015717993</v>
      </c>
      <c r="AT191" s="16">
        <f t="shared" si="63"/>
        <v>10.995771197458399</v>
      </c>
      <c r="AU191" s="16">
        <f t="shared" si="63"/>
        <v>11.380709751555781</v>
      </c>
      <c r="AV191" s="16">
        <f t="shared" si="62"/>
        <v>11.731789403819064</v>
      </c>
      <c r="AW191" s="16">
        <f t="shared" si="62"/>
        <v>12.046845631446221</v>
      </c>
      <c r="AX191" s="16">
        <f t="shared" si="62"/>
        <v>12.323936008027101</v>
      </c>
      <c r="AY191" s="16">
        <f t="shared" si="62"/>
        <v>12.561352179248182</v>
      </c>
      <c r="AZ191" s="16">
        <f t="shared" si="62"/>
        <v>12.757630395464997</v>
      </c>
      <c r="BA191" s="16">
        <f t="shared" si="62"/>
        <v>12.911560536205442</v>
      </c>
      <c r="BB191" s="16">
        <f t="shared" si="66"/>
        <v>13.022193570964884</v>
      </c>
      <c r="BC191" s="16">
        <f t="shared" si="66"/>
        <v>13.088847410294811</v>
      </c>
      <c r="BD191" s="16">
        <f t="shared" si="66"/>
        <v>13.111111111111111</v>
      </c>
      <c r="BE191" s="16">
        <f t="shared" si="66"/>
        <v>12.797748519949241</v>
      </c>
      <c r="BF191" s="16">
        <f t="shared" si="66"/>
        <v>11.905367360329064</v>
      </c>
      <c r="BG191" s="16">
        <f t="shared" si="66"/>
        <v>10.569824574347397</v>
      </c>
      <c r="BH191" s="16">
        <f t="shared" si="66"/>
        <v>8.9944444444444436</v>
      </c>
      <c r="BJ191" s="16">
        <f t="shared" si="56"/>
        <v>10.731882872318224</v>
      </c>
      <c r="BK191" s="16">
        <f t="shared" si="57"/>
        <v>328.55728842280723</v>
      </c>
    </row>
    <row r="192" spans="1:63" x14ac:dyDescent="0.35">
      <c r="A192" s="4">
        <v>41816</v>
      </c>
      <c r="B192" s="1">
        <v>5.5555555555555554</v>
      </c>
      <c r="C192" s="1">
        <v>14.444444444444445</v>
      </c>
      <c r="D192" s="18">
        <v>0</v>
      </c>
      <c r="E192" s="18">
        <v>24</v>
      </c>
      <c r="G192" s="1">
        <f t="shared" si="52"/>
        <v>20</v>
      </c>
      <c r="H192" s="16">
        <f t="shared" si="53"/>
        <v>10.977777777777778</v>
      </c>
      <c r="I192" s="16">
        <f t="shared" si="54"/>
        <v>8.8888888888888893</v>
      </c>
      <c r="J192" s="16">
        <f t="shared" si="55"/>
        <v>3.4666666666666668</v>
      </c>
      <c r="K192" s="16"/>
      <c r="L192" s="16">
        <f t="shared" si="70"/>
        <v>6.2529697398030661</v>
      </c>
      <c r="M192" s="16">
        <f t="shared" si="70"/>
        <v>6.9460841336909409</v>
      </c>
      <c r="N192" s="16">
        <f t="shared" si="70"/>
        <v>7.6306254564969365</v>
      </c>
      <c r="O192" s="16">
        <f t="shared" si="70"/>
        <v>8.3023732833328658</v>
      </c>
      <c r="P192" s="16">
        <f t="shared" si="70"/>
        <v>8.9571860654674644</v>
      </c>
      <c r="Q192" s="16">
        <f t="shared" si="70"/>
        <v>9.5910266643515278</v>
      </c>
      <c r="R192" s="16">
        <f t="shared" si="70"/>
        <v>10.199987241919544</v>
      </c>
      <c r="S192" s="16">
        <f t="shared" si="70"/>
        <v>10.780313353710874</v>
      </c>
      <c r="T192" s="16">
        <f t="shared" si="70"/>
        <v>11.3284270962683</v>
      </c>
      <c r="U192" s="16">
        <f t="shared" si="70"/>
        <v>11.840949166102643</v>
      </c>
      <c r="V192" s="16">
        <f t="shared" si="70"/>
        <v>12.314719694222498</v>
      </c>
      <c r="W192" s="16">
        <f t="shared" si="70"/>
        <v>12.74681772777731</v>
      </c>
      <c r="X192" s="16">
        <f t="shared" si="70"/>
        <v>13.134579238703042</v>
      </c>
      <c r="Y192" s="16">
        <f t="shared" si="70"/>
        <v>13.475613548341048</v>
      </c>
      <c r="Z192" s="16">
        <f t="shared" si="70"/>
        <v>13.767818066766994</v>
      </c>
      <c r="AA192" s="16">
        <f t="shared" si="70"/>
        <v>14.00939125595692</v>
      </c>
      <c r="AB192" s="16">
        <f t="shared" si="70"/>
        <v>14.198843736868236</v>
      </c>
      <c r="AC192" s="16">
        <f t="shared" si="70"/>
        <v>14.33500747195678</v>
      </c>
      <c r="AD192" s="16">
        <f t="shared" si="70"/>
        <v>14.417042966516693</v>
      </c>
      <c r="AE192" s="16">
        <f t="shared" si="70"/>
        <v>14.444444444444445</v>
      </c>
      <c r="AF192" s="16">
        <f t="shared" si="70"/>
        <v>14.180560157150239</v>
      </c>
      <c r="AG192" s="16">
        <f t="shared" si="70"/>
        <v>13.429081285891144</v>
      </c>
      <c r="AH192" s="16">
        <f t="shared" si="70"/>
        <v>12.304413676643422</v>
      </c>
      <c r="AI192" s="16">
        <f t="shared" si="70"/>
        <v>10.977777777777778</v>
      </c>
      <c r="AK192" s="16">
        <f t="shared" si="63"/>
        <v>3.2529697398030661</v>
      </c>
      <c r="AL192" s="16">
        <f t="shared" si="63"/>
        <v>3.9460841336909409</v>
      </c>
      <c r="AM192" s="16">
        <f t="shared" si="63"/>
        <v>4.6306254564969365</v>
      </c>
      <c r="AN192" s="16">
        <f t="shared" si="63"/>
        <v>5.3023732833328658</v>
      </c>
      <c r="AO192" s="16">
        <f t="shared" si="63"/>
        <v>5.9571860654674644</v>
      </c>
      <c r="AP192" s="16">
        <f t="shared" ref="AP192:AV200" si="71">IF(Q192&gt;$AJ$1,Q192-$AJ$1,0)</f>
        <v>6.5910266643515278</v>
      </c>
      <c r="AQ192" s="16">
        <f t="shared" si="71"/>
        <v>7.1999872419195441</v>
      </c>
      <c r="AR192" s="16">
        <f t="shared" si="71"/>
        <v>7.7803133537108735</v>
      </c>
      <c r="AS192" s="16">
        <f t="shared" si="71"/>
        <v>8.3284270962682996</v>
      </c>
      <c r="AT192" s="16">
        <f t="shared" si="71"/>
        <v>8.8409491661026429</v>
      </c>
      <c r="AU192" s="16">
        <f t="shared" si="71"/>
        <v>9.3147196942224983</v>
      </c>
      <c r="AV192" s="16">
        <f t="shared" si="62"/>
        <v>9.7468177277773105</v>
      </c>
      <c r="AW192" s="16">
        <f t="shared" si="62"/>
        <v>10.134579238703042</v>
      </c>
      <c r="AX192" s="16">
        <f t="shared" si="62"/>
        <v>10.475613548341048</v>
      </c>
      <c r="AY192" s="16">
        <f t="shared" si="62"/>
        <v>10.767818066766994</v>
      </c>
      <c r="AZ192" s="16">
        <f t="shared" si="62"/>
        <v>11.00939125595692</v>
      </c>
      <c r="BA192" s="16">
        <f t="shared" si="62"/>
        <v>11.198843736868236</v>
      </c>
      <c r="BB192" s="16">
        <f t="shared" si="66"/>
        <v>11.33500747195678</v>
      </c>
      <c r="BC192" s="16">
        <f t="shared" si="66"/>
        <v>11.417042966516693</v>
      </c>
      <c r="BD192" s="16">
        <f t="shared" si="66"/>
        <v>11.444444444444445</v>
      </c>
      <c r="BE192" s="16">
        <f t="shared" si="66"/>
        <v>11.180560157150239</v>
      </c>
      <c r="BF192" s="16">
        <f t="shared" si="66"/>
        <v>10.429081285891144</v>
      </c>
      <c r="BG192" s="16">
        <f t="shared" si="66"/>
        <v>9.3044136766434224</v>
      </c>
      <c r="BH192" s="16">
        <f t="shared" si="66"/>
        <v>7.9777777777777779</v>
      </c>
      <c r="BJ192" s="16">
        <f t="shared" si="56"/>
        <v>8.6485855520900312</v>
      </c>
      <c r="BK192" s="16">
        <f t="shared" si="57"/>
        <v>337.20587397489726</v>
      </c>
    </row>
    <row r="193" spans="1:63" x14ac:dyDescent="0.35">
      <c r="A193" s="4">
        <v>41817</v>
      </c>
      <c r="B193" s="9">
        <v>5.5555555555555554</v>
      </c>
      <c r="C193" s="9">
        <v>13.888888888888889</v>
      </c>
      <c r="D193" s="18">
        <v>0</v>
      </c>
      <c r="E193" s="18">
        <v>24</v>
      </c>
      <c r="G193" s="1">
        <f t="shared" si="52"/>
        <v>20</v>
      </c>
      <c r="H193" s="16">
        <f t="shared" si="53"/>
        <v>11.505555555555556</v>
      </c>
      <c r="I193" s="16">
        <f t="shared" si="54"/>
        <v>8.3333333333333339</v>
      </c>
      <c r="J193" s="16">
        <f t="shared" si="55"/>
        <v>2.3833333333333329</v>
      </c>
      <c r="K193" s="16"/>
      <c r="L193" s="16">
        <f t="shared" si="70"/>
        <v>6.209381353287597</v>
      </c>
      <c r="M193" s="16">
        <f t="shared" si="70"/>
        <v>6.8591760975574791</v>
      </c>
      <c r="N193" s="16">
        <f t="shared" si="70"/>
        <v>7.5009335876881007</v>
      </c>
      <c r="O193" s="16">
        <f t="shared" si="70"/>
        <v>8.1306971753467838</v>
      </c>
      <c r="P193" s="16">
        <f t="shared" si="70"/>
        <v>8.74458415859797</v>
      </c>
      <c r="Q193" s="16">
        <f t="shared" si="70"/>
        <v>9.3388097200517777</v>
      </c>
      <c r="R193" s="16">
        <f t="shared" si="70"/>
        <v>9.9097102615217949</v>
      </c>
      <c r="S193" s="16">
        <f t="shared" si="70"/>
        <v>10.453765991326165</v>
      </c>
      <c r="T193" s="16">
        <f t="shared" si="70"/>
        <v>10.967622624973753</v>
      </c>
      <c r="U193" s="16">
        <f t="shared" si="70"/>
        <v>11.448112065443452</v>
      </c>
      <c r="V193" s="16">
        <f t="shared" si="70"/>
        <v>11.892271935555815</v>
      </c>
      <c r="W193" s="16">
        <f t="shared" si="70"/>
        <v>12.297363842013452</v>
      </c>
      <c r="X193" s="16">
        <f t="shared" si="70"/>
        <v>12.660890258506324</v>
      </c>
      <c r="Y193" s="16">
        <f t="shared" si="70"/>
        <v>12.980609923791954</v>
      </c>
      <c r="Z193" s="16">
        <f t="shared" si="70"/>
        <v>13.254551659816279</v>
      </c>
      <c r="AA193" s="16">
        <f t="shared" si="70"/>
        <v>13.481026524681836</v>
      </c>
      <c r="AB193" s="16">
        <f t="shared" si="70"/>
        <v>13.658638225536194</v>
      </c>
      <c r="AC193" s="16">
        <f t="shared" si="70"/>
        <v>13.786291727181704</v>
      </c>
      <c r="AD193" s="16">
        <f t="shared" si="70"/>
        <v>13.863200003331622</v>
      </c>
      <c r="AE193" s="16">
        <f t="shared" si="70"/>
        <v>13.888888888888889</v>
      </c>
      <c r="AF193" s="16">
        <f t="shared" si="70"/>
        <v>13.707468441374122</v>
      </c>
      <c r="AG193" s="16">
        <f t="shared" si="70"/>
        <v>13.190826717383494</v>
      </c>
      <c r="AH193" s="16">
        <f t="shared" si="70"/>
        <v>12.417617736025687</v>
      </c>
      <c r="AI193" s="16">
        <f t="shared" si="70"/>
        <v>11.505555555555556</v>
      </c>
      <c r="AK193" s="16">
        <f t="shared" ref="AK193:AO200" si="72">IF(L193&gt;$AJ$1,L193-$AJ$1,0)</f>
        <v>3.209381353287597</v>
      </c>
      <c r="AL193" s="16">
        <f t="shared" si="72"/>
        <v>3.8591760975574791</v>
      </c>
      <c r="AM193" s="16">
        <f t="shared" si="72"/>
        <v>4.5009335876881007</v>
      </c>
      <c r="AN193" s="16">
        <f t="shared" si="72"/>
        <v>5.1306971753467838</v>
      </c>
      <c r="AO193" s="16">
        <f t="shared" si="72"/>
        <v>5.74458415859797</v>
      </c>
      <c r="AP193" s="16">
        <f t="shared" si="71"/>
        <v>6.3388097200517777</v>
      </c>
      <c r="AQ193" s="16">
        <f t="shared" si="71"/>
        <v>6.9097102615217949</v>
      </c>
      <c r="AR193" s="16">
        <f t="shared" si="71"/>
        <v>7.4537659913261649</v>
      </c>
      <c r="AS193" s="16">
        <f t="shared" si="71"/>
        <v>7.9676226249737532</v>
      </c>
      <c r="AT193" s="16">
        <f t="shared" si="71"/>
        <v>8.4481120654434516</v>
      </c>
      <c r="AU193" s="16">
        <f t="shared" si="71"/>
        <v>8.8922719355558151</v>
      </c>
      <c r="AV193" s="16">
        <f t="shared" si="62"/>
        <v>9.2973638420134517</v>
      </c>
      <c r="AW193" s="16">
        <f t="shared" si="62"/>
        <v>9.6608902585063241</v>
      </c>
      <c r="AX193" s="16">
        <f t="shared" si="62"/>
        <v>9.9806099237919543</v>
      </c>
      <c r="AY193" s="16">
        <f t="shared" si="62"/>
        <v>10.254551659816279</v>
      </c>
      <c r="AZ193" s="16">
        <f t="shared" si="62"/>
        <v>10.481026524681836</v>
      </c>
      <c r="BA193" s="16">
        <f t="shared" si="62"/>
        <v>10.658638225536194</v>
      </c>
      <c r="BB193" s="16">
        <f t="shared" si="66"/>
        <v>10.786291727181704</v>
      </c>
      <c r="BC193" s="16">
        <f t="shared" si="66"/>
        <v>10.863200003331622</v>
      </c>
      <c r="BD193" s="16">
        <f t="shared" si="66"/>
        <v>10.888888888888889</v>
      </c>
      <c r="BE193" s="16">
        <f t="shared" si="66"/>
        <v>10.707468441374122</v>
      </c>
      <c r="BF193" s="16">
        <f t="shared" si="66"/>
        <v>10.190826717383494</v>
      </c>
      <c r="BG193" s="16">
        <f t="shared" si="66"/>
        <v>9.4176177360256865</v>
      </c>
      <c r="BH193" s="16">
        <f t="shared" si="66"/>
        <v>8.5055555555555564</v>
      </c>
      <c r="BJ193" s="16">
        <f t="shared" si="56"/>
        <v>8.3394997698099083</v>
      </c>
      <c r="BK193" s="16">
        <f t="shared" si="57"/>
        <v>345.54537374470715</v>
      </c>
    </row>
    <row r="194" spans="1:63" x14ac:dyDescent="0.35">
      <c r="A194" s="4">
        <v>41818</v>
      </c>
      <c r="B194" s="9">
        <v>7.7777777777777777</v>
      </c>
      <c r="C194" s="9">
        <v>14.444444444444445</v>
      </c>
      <c r="D194" s="18">
        <v>0</v>
      </c>
      <c r="E194" s="18">
        <v>24</v>
      </c>
      <c r="G194" s="1">
        <f t="shared" si="52"/>
        <v>20</v>
      </c>
      <c r="H194" s="16">
        <f t="shared" si="53"/>
        <v>10.761111111111111</v>
      </c>
      <c r="I194" s="16">
        <f t="shared" si="54"/>
        <v>6.666666666666667</v>
      </c>
      <c r="J194" s="16">
        <f t="shared" si="55"/>
        <v>3.6833333333333336</v>
      </c>
      <c r="K194" s="16"/>
      <c r="L194" s="16">
        <f t="shared" si="70"/>
        <v>8.3008384159634101</v>
      </c>
      <c r="M194" s="16">
        <f t="shared" si="70"/>
        <v>8.8206742113793162</v>
      </c>
      <c r="N194" s="16">
        <f t="shared" si="70"/>
        <v>9.3340802034838131</v>
      </c>
      <c r="O194" s="16">
        <f t="shared" si="70"/>
        <v>9.837891073610761</v>
      </c>
      <c r="P194" s="16">
        <f t="shared" si="70"/>
        <v>10.32900066021171</v>
      </c>
      <c r="Q194" s="16">
        <f t="shared" si="70"/>
        <v>10.804381109374756</v>
      </c>
      <c r="R194" s="16">
        <f t="shared" si="70"/>
        <v>11.261101542550769</v>
      </c>
      <c r="S194" s="16">
        <f t="shared" si="70"/>
        <v>11.696346126394266</v>
      </c>
      <c r="T194" s="16">
        <f t="shared" si="70"/>
        <v>12.107431433312335</v>
      </c>
      <c r="U194" s="16">
        <f t="shared" si="70"/>
        <v>12.491822985688096</v>
      </c>
      <c r="V194" s="16">
        <f t="shared" si="70"/>
        <v>12.847150881777985</v>
      </c>
      <c r="W194" s="16">
        <f t="shared" si="70"/>
        <v>13.171224406944095</v>
      </c>
      <c r="X194" s="16">
        <f t="shared" si="70"/>
        <v>13.462045540138392</v>
      </c>
      <c r="Y194" s="16">
        <f t="shared" si="70"/>
        <v>13.717821272366898</v>
      </c>
      <c r="Z194" s="16">
        <f t="shared" si="70"/>
        <v>13.936974661186357</v>
      </c>
      <c r="AA194" s="16">
        <f t="shared" ref="AA194:AI194" si="73">IF(AA$3&lt;$D194,$H193+($B194-$H193)/(($D193+24)-$E193)^0.5*(AA$3+24-$E193)^0.5,IF(AA$3&lt;=$G194,$B194+$I194*SIN((AA$3-$D194)/($G194-$D194)*PI()/2),IF(AA$3&lt;=$E194,$H194+$J194*SIN(PI()/2+((AA$3-$G194)/4)*PI()/2),$H194+($B195-$H194)/(($D194+24)-$E194)^0.5*(AA$3-$E194)^0.5)))</f>
        <v>14.118154553078801</v>
      </c>
      <c r="AB194" s="16">
        <f t="shared" si="73"/>
        <v>14.260243913762288</v>
      </c>
      <c r="AC194" s="16">
        <f t="shared" si="73"/>
        <v>14.362366715078696</v>
      </c>
      <c r="AD194" s="16">
        <f t="shared" si="73"/>
        <v>14.423893335998631</v>
      </c>
      <c r="AE194" s="16">
        <f t="shared" si="73"/>
        <v>14.444444444444445</v>
      </c>
      <c r="AF194" s="16">
        <f t="shared" si="73"/>
        <v>14.164067389194351</v>
      </c>
      <c r="AG194" s="16">
        <f t="shared" si="73"/>
        <v>13.365621088481561</v>
      </c>
      <c r="AH194" s="16">
        <f t="shared" si="73"/>
        <v>12.170661753655859</v>
      </c>
      <c r="AI194" s="16">
        <f t="shared" si="73"/>
        <v>10.761111111111111</v>
      </c>
      <c r="AK194" s="16">
        <f t="shared" si="72"/>
        <v>5.3008384159634101</v>
      </c>
      <c r="AL194" s="16">
        <f t="shared" si="72"/>
        <v>5.8206742113793162</v>
      </c>
      <c r="AM194" s="16">
        <f t="shared" si="72"/>
        <v>6.3340802034838131</v>
      </c>
      <c r="AN194" s="16">
        <f t="shared" si="72"/>
        <v>6.837891073610761</v>
      </c>
      <c r="AO194" s="16">
        <f t="shared" si="72"/>
        <v>7.3290006602117099</v>
      </c>
      <c r="AP194" s="16">
        <f t="shared" si="71"/>
        <v>7.8043811093747557</v>
      </c>
      <c r="AQ194" s="16">
        <f t="shared" si="71"/>
        <v>8.2611015425507688</v>
      </c>
      <c r="AR194" s="16">
        <f t="shared" si="71"/>
        <v>8.6963461263942659</v>
      </c>
      <c r="AS194" s="16">
        <f t="shared" si="71"/>
        <v>9.1074314333123354</v>
      </c>
      <c r="AT194" s="16">
        <f t="shared" si="71"/>
        <v>9.4918229856880956</v>
      </c>
      <c r="AU194" s="16">
        <f t="shared" si="71"/>
        <v>9.8471508817779849</v>
      </c>
      <c r="AV194" s="16">
        <f t="shared" si="62"/>
        <v>10.171224406944095</v>
      </c>
      <c r="AW194" s="16">
        <f t="shared" si="62"/>
        <v>10.462045540138392</v>
      </c>
      <c r="AX194" s="16">
        <f t="shared" si="62"/>
        <v>10.717821272366898</v>
      </c>
      <c r="AY194" s="16">
        <f t="shared" si="62"/>
        <v>10.936974661186357</v>
      </c>
      <c r="AZ194" s="16">
        <f t="shared" si="62"/>
        <v>11.118154553078801</v>
      </c>
      <c r="BA194" s="16">
        <f t="shared" si="62"/>
        <v>11.260243913762288</v>
      </c>
      <c r="BB194" s="16">
        <f t="shared" si="66"/>
        <v>11.362366715078696</v>
      </c>
      <c r="BC194" s="16">
        <f t="shared" si="66"/>
        <v>11.423893335998631</v>
      </c>
      <c r="BD194" s="16">
        <f t="shared" si="66"/>
        <v>11.444444444444445</v>
      </c>
      <c r="BE194" s="16">
        <f t="shared" si="66"/>
        <v>11.164067389194351</v>
      </c>
      <c r="BF194" s="16">
        <f t="shared" si="66"/>
        <v>10.365621088481561</v>
      </c>
      <c r="BG194" s="16">
        <f t="shared" si="66"/>
        <v>9.1706617536558586</v>
      </c>
      <c r="BH194" s="16">
        <f t="shared" si="66"/>
        <v>7.7611111111111111</v>
      </c>
      <c r="BJ194" s="16">
        <f t="shared" si="56"/>
        <v>9.2578895345495287</v>
      </c>
      <c r="BK194" s="16">
        <f t="shared" si="57"/>
        <v>354.80326327925667</v>
      </c>
    </row>
    <row r="195" spans="1:63" x14ac:dyDescent="0.35">
      <c r="A195" s="4">
        <v>41819</v>
      </c>
      <c r="B195" s="9">
        <v>5</v>
      </c>
      <c r="C195" s="9">
        <v>12.777777777777777</v>
      </c>
      <c r="D195" s="18">
        <v>0</v>
      </c>
      <c r="E195" s="18">
        <v>24</v>
      </c>
      <c r="G195" s="1">
        <f t="shared" si="52"/>
        <v>20</v>
      </c>
      <c r="H195" s="16">
        <f t="shared" si="53"/>
        <v>8.0111111111111093</v>
      </c>
      <c r="I195" s="16">
        <f t="shared" si="54"/>
        <v>7.7777777777777768</v>
      </c>
      <c r="J195" s="16">
        <f t="shared" si="55"/>
        <v>4.7666666666666675</v>
      </c>
      <c r="K195" s="16"/>
      <c r="L195" s="16">
        <f t="shared" ref="L195:AI200" si="74">IF(L$3&lt;$D195,$H194+($B195-$H194)/(($D194+24)-$E194)^0.5*(L$3+24-$E194)^0.5,IF(L$3&lt;=$G195,$B195+$I195*SIN((L$3-$D195)/($G195-$D195)*PI()/2),IF(L$3&lt;=$E195,$H195+$J195*SIN(PI()/2+((L$3-$G195)/4)*PI()/2),$H195+($B196-$H195)/(($D195+24)-$E195)^0.5*(L$3-$E195)^0.5)))</f>
        <v>5.6102374112165716</v>
      </c>
      <c r="M195" s="16">
        <f t="shared" si="74"/>
        <v>6.216712505868462</v>
      </c>
      <c r="N195" s="16">
        <f t="shared" si="74"/>
        <v>6.8156861633237087</v>
      </c>
      <c r="O195" s="16">
        <f t="shared" si="74"/>
        <v>7.4034655118051464</v>
      </c>
      <c r="P195" s="16">
        <f t="shared" si="74"/>
        <v>7.9764266961729202</v>
      </c>
      <c r="Q195" s="16">
        <f t="shared" si="74"/>
        <v>8.5310372201964739</v>
      </c>
      <c r="R195" s="16">
        <f t="shared" si="74"/>
        <v>9.0638777255684904</v>
      </c>
      <c r="S195" s="16">
        <f t="shared" si="74"/>
        <v>9.5716630733859027</v>
      </c>
      <c r="T195" s="16">
        <f t="shared" si="74"/>
        <v>10.05126259812365</v>
      </c>
      <c r="U195" s="16">
        <f t="shared" si="74"/>
        <v>10.499719409228701</v>
      </c>
      <c r="V195" s="16">
        <f t="shared" si="74"/>
        <v>10.914268621333573</v>
      </c>
      <c r="W195" s="16">
        <f t="shared" si="74"/>
        <v>11.292354400694034</v>
      </c>
      <c r="X195" s="16">
        <f t="shared" si="74"/>
        <v>11.631645722754049</v>
      </c>
      <c r="Y195" s="16">
        <f t="shared" si="74"/>
        <v>11.930050743687303</v>
      </c>
      <c r="Z195" s="16">
        <f t="shared" si="74"/>
        <v>12.185729697310007</v>
      </c>
      <c r="AA195" s="16">
        <f t="shared" si="74"/>
        <v>12.397106237851194</v>
      </c>
      <c r="AB195" s="16">
        <f t="shared" si="74"/>
        <v>12.562877158648593</v>
      </c>
      <c r="AC195" s="16">
        <f t="shared" si="74"/>
        <v>12.682020426851071</v>
      </c>
      <c r="AD195" s="16">
        <f t="shared" si="74"/>
        <v>12.753801484590994</v>
      </c>
      <c r="AE195" s="16">
        <f t="shared" si="74"/>
        <v>12.777777777777777</v>
      </c>
      <c r="AF195" s="16">
        <f t="shared" si="74"/>
        <v>12.414936882748243</v>
      </c>
      <c r="AG195" s="16">
        <f t="shared" si="74"/>
        <v>11.381653434766987</v>
      </c>
      <c r="AH195" s="16">
        <f t="shared" si="74"/>
        <v>9.8352354720513713</v>
      </c>
      <c r="AI195" s="16">
        <f t="shared" si="74"/>
        <v>8.0111111111111093</v>
      </c>
      <c r="AK195" s="16">
        <f t="shared" si="72"/>
        <v>2.6102374112165716</v>
      </c>
      <c r="AL195" s="16">
        <f t="shared" si="72"/>
        <v>3.216712505868462</v>
      </c>
      <c r="AM195" s="16">
        <f t="shared" si="72"/>
        <v>3.8156861633237087</v>
      </c>
      <c r="AN195" s="16">
        <f t="shared" si="72"/>
        <v>4.4034655118051464</v>
      </c>
      <c r="AO195" s="16">
        <f t="shared" si="72"/>
        <v>4.9764266961729202</v>
      </c>
      <c r="AP195" s="16">
        <f t="shared" si="71"/>
        <v>5.5310372201964739</v>
      </c>
      <c r="AQ195" s="16">
        <f t="shared" si="71"/>
        <v>6.0638777255684904</v>
      </c>
      <c r="AR195" s="16">
        <f t="shared" si="71"/>
        <v>6.5716630733859027</v>
      </c>
      <c r="AS195" s="16">
        <f t="shared" si="71"/>
        <v>7.0512625981236496</v>
      </c>
      <c r="AT195" s="16">
        <f t="shared" si="71"/>
        <v>7.4997194092287014</v>
      </c>
      <c r="AU195" s="16">
        <f t="shared" si="71"/>
        <v>7.9142686213335729</v>
      </c>
      <c r="AV195" s="16">
        <f t="shared" si="62"/>
        <v>8.292354400694034</v>
      </c>
      <c r="AW195" s="16">
        <f t="shared" ref="AW195:BA200" si="75">IF(X195&gt;$AJ$1,X195-$AJ$1,0)</f>
        <v>8.6316457227540493</v>
      </c>
      <c r="AX195" s="16">
        <f t="shared" si="75"/>
        <v>8.9300507436873033</v>
      </c>
      <c r="AY195" s="16">
        <f t="shared" si="75"/>
        <v>9.1857296973100073</v>
      </c>
      <c r="AZ195" s="16">
        <f t="shared" si="75"/>
        <v>9.3971062378511938</v>
      </c>
      <c r="BA195" s="16">
        <f t="shared" si="75"/>
        <v>9.5628771586485932</v>
      </c>
      <c r="BB195" s="16">
        <f t="shared" si="66"/>
        <v>9.6820204268510714</v>
      </c>
      <c r="BC195" s="16">
        <f t="shared" si="66"/>
        <v>9.7538014845909942</v>
      </c>
      <c r="BD195" s="16">
        <f t="shared" si="66"/>
        <v>9.7777777777777768</v>
      </c>
      <c r="BE195" s="16">
        <f t="shared" si="66"/>
        <v>9.4149368827482434</v>
      </c>
      <c r="BF195" s="16">
        <f t="shared" si="66"/>
        <v>8.3816534347669869</v>
      </c>
      <c r="BG195" s="16">
        <f t="shared" si="66"/>
        <v>6.8352354720513713</v>
      </c>
      <c r="BH195" s="16">
        <f t="shared" si="66"/>
        <v>5.0111111111111093</v>
      </c>
      <c r="BJ195" s="16">
        <f t="shared" si="56"/>
        <v>7.1879440619610966</v>
      </c>
      <c r="BK195" s="16">
        <f t="shared" si="57"/>
        <v>361.99120734121777</v>
      </c>
    </row>
    <row r="196" spans="1:63" x14ac:dyDescent="0.35">
      <c r="A196" s="4">
        <v>41820</v>
      </c>
      <c r="B196" s="9">
        <v>0.55555555555555558</v>
      </c>
      <c r="C196" s="9">
        <v>13.888888888888889</v>
      </c>
      <c r="D196" s="18">
        <v>0</v>
      </c>
      <c r="E196" s="18">
        <v>24</v>
      </c>
      <c r="G196" s="1">
        <f t="shared" si="52"/>
        <v>20</v>
      </c>
      <c r="H196" s="16">
        <f t="shared" si="53"/>
        <v>9.5555555555555571</v>
      </c>
      <c r="I196" s="16">
        <f t="shared" si="54"/>
        <v>13.333333333333334</v>
      </c>
      <c r="J196" s="16">
        <f t="shared" si="55"/>
        <v>4.3333333333333321</v>
      </c>
      <c r="K196" s="16"/>
      <c r="L196" s="16">
        <f t="shared" si="74"/>
        <v>1.6016768319268215</v>
      </c>
      <c r="M196" s="16">
        <f t="shared" si="74"/>
        <v>2.6413484227586341</v>
      </c>
      <c r="N196" s="16">
        <f t="shared" si="74"/>
        <v>3.6681604069676279</v>
      </c>
      <c r="O196" s="16">
        <f t="shared" si="74"/>
        <v>4.6757821472215211</v>
      </c>
      <c r="P196" s="16">
        <f t="shared" si="74"/>
        <v>5.658001320423419</v>
      </c>
      <c r="Q196" s="16">
        <f t="shared" si="74"/>
        <v>6.6087622187495123</v>
      </c>
      <c r="R196" s="16">
        <f t="shared" si="74"/>
        <v>7.5222030851015393</v>
      </c>
      <c r="S196" s="16">
        <f t="shared" si="74"/>
        <v>8.3926922527885317</v>
      </c>
      <c r="T196" s="16">
        <f t="shared" si="74"/>
        <v>9.2148628666246708</v>
      </c>
      <c r="U196" s="16">
        <f t="shared" si="74"/>
        <v>9.9836459713761894</v>
      </c>
      <c r="V196" s="16">
        <f t="shared" si="74"/>
        <v>10.69430176355597</v>
      </c>
      <c r="W196" s="16">
        <f t="shared" si="74"/>
        <v>11.342448813888188</v>
      </c>
      <c r="X196" s="16">
        <f t="shared" si="74"/>
        <v>11.924091080276785</v>
      </c>
      <c r="Y196" s="16">
        <f t="shared" si="74"/>
        <v>12.435642544733794</v>
      </c>
      <c r="Z196" s="16">
        <f t="shared" si="74"/>
        <v>12.873949322372713</v>
      </c>
      <c r="AA196" s="16">
        <f t="shared" si="74"/>
        <v>13.236309106157602</v>
      </c>
      <c r="AB196" s="16">
        <f t="shared" si="74"/>
        <v>13.520487827524576</v>
      </c>
      <c r="AC196" s="16">
        <f t="shared" si="74"/>
        <v>13.724733430157393</v>
      </c>
      <c r="AD196" s="16">
        <f t="shared" si="74"/>
        <v>13.847786671997262</v>
      </c>
      <c r="AE196" s="16">
        <f t="shared" si="74"/>
        <v>13.888888888888889</v>
      </c>
      <c r="AF196" s="16">
        <f t="shared" si="74"/>
        <v>13.559033529771131</v>
      </c>
      <c r="AG196" s="16">
        <f t="shared" si="74"/>
        <v>12.619684940697262</v>
      </c>
      <c r="AH196" s="16">
        <f t="shared" si="74"/>
        <v>11.213850429137613</v>
      </c>
      <c r="AI196" s="16">
        <f t="shared" si="74"/>
        <v>9.5555555555555571</v>
      </c>
      <c r="AK196" s="16">
        <f t="shared" si="72"/>
        <v>0</v>
      </c>
      <c r="AL196" s="16">
        <f t="shared" si="72"/>
        <v>0</v>
      </c>
      <c r="AM196" s="16">
        <f t="shared" si="72"/>
        <v>0.66816040696762791</v>
      </c>
      <c r="AN196" s="16">
        <f t="shared" si="72"/>
        <v>1.6757821472215211</v>
      </c>
      <c r="AO196" s="16">
        <f t="shared" si="72"/>
        <v>2.658001320423419</v>
      </c>
      <c r="AP196" s="16">
        <f t="shared" si="71"/>
        <v>3.6087622187495123</v>
      </c>
      <c r="AQ196" s="16">
        <f t="shared" si="71"/>
        <v>4.5222030851015393</v>
      </c>
      <c r="AR196" s="16">
        <f t="shared" si="71"/>
        <v>5.3926922527885317</v>
      </c>
      <c r="AS196" s="16">
        <f t="shared" si="71"/>
        <v>6.2148628666246708</v>
      </c>
      <c r="AT196" s="16">
        <f t="shared" si="71"/>
        <v>6.9836459713761894</v>
      </c>
      <c r="AU196" s="16">
        <f t="shared" si="71"/>
        <v>7.6943017635559698</v>
      </c>
      <c r="AV196" s="16">
        <f t="shared" si="71"/>
        <v>8.342448813888188</v>
      </c>
      <c r="AW196" s="16">
        <f t="shared" si="75"/>
        <v>8.924091080276785</v>
      </c>
      <c r="AX196" s="16">
        <f t="shared" si="75"/>
        <v>9.4356425447337937</v>
      </c>
      <c r="AY196" s="16">
        <f t="shared" si="75"/>
        <v>9.8739493223727131</v>
      </c>
      <c r="AZ196" s="16">
        <f t="shared" si="75"/>
        <v>10.236309106157602</v>
      </c>
      <c r="BA196" s="16">
        <f t="shared" si="75"/>
        <v>10.520487827524576</v>
      </c>
      <c r="BB196" s="16">
        <f t="shared" si="66"/>
        <v>10.724733430157393</v>
      </c>
      <c r="BC196" s="16">
        <f t="shared" si="66"/>
        <v>10.847786671997262</v>
      </c>
      <c r="BD196" s="16">
        <f t="shared" si="66"/>
        <v>10.888888888888889</v>
      </c>
      <c r="BE196" s="16">
        <f t="shared" si="66"/>
        <v>10.559033529771131</v>
      </c>
      <c r="BF196" s="16">
        <f t="shared" si="66"/>
        <v>9.6196849406972618</v>
      </c>
      <c r="BG196" s="16">
        <f t="shared" si="66"/>
        <v>8.2138504291376133</v>
      </c>
      <c r="BH196" s="16">
        <f t="shared" si="66"/>
        <v>6.5555555555555571</v>
      </c>
      <c r="BJ196" s="16">
        <f t="shared" si="56"/>
        <v>6.840036423915322</v>
      </c>
      <c r="BK196" s="16">
        <f t="shared" si="57"/>
        <v>368.83124376513308</v>
      </c>
    </row>
    <row r="197" spans="1:63" x14ac:dyDescent="0.35">
      <c r="A197" s="4">
        <v>41821</v>
      </c>
      <c r="B197" s="9">
        <v>2.7777777777777777</v>
      </c>
      <c r="C197" s="9">
        <v>13.888888888888889</v>
      </c>
      <c r="D197" s="18">
        <v>0</v>
      </c>
      <c r="E197" s="18">
        <v>24</v>
      </c>
      <c r="G197" s="1">
        <f t="shared" si="52"/>
        <v>20</v>
      </c>
      <c r="H197" s="16">
        <f t="shared" si="53"/>
        <v>9.7722222222222221</v>
      </c>
      <c r="I197" s="16">
        <f t="shared" si="54"/>
        <v>11.111111111111111</v>
      </c>
      <c r="J197" s="16">
        <f t="shared" si="55"/>
        <v>4.1166666666666671</v>
      </c>
      <c r="K197" s="16"/>
      <c r="L197" s="16">
        <f t="shared" si="74"/>
        <v>3.6495455080871659</v>
      </c>
      <c r="M197" s="16">
        <f t="shared" si="74"/>
        <v>4.5159385004470094</v>
      </c>
      <c r="N197" s="16">
        <f t="shared" si="74"/>
        <v>5.3716151539545045</v>
      </c>
      <c r="O197" s="16">
        <f t="shared" si="74"/>
        <v>6.2112999374994153</v>
      </c>
      <c r="P197" s="16">
        <f t="shared" si="74"/>
        <v>7.0298159151676636</v>
      </c>
      <c r="Q197" s="16">
        <f t="shared" si="74"/>
        <v>7.8221166637727411</v>
      </c>
      <c r="R197" s="16">
        <f t="shared" si="74"/>
        <v>8.583317385732764</v>
      </c>
      <c r="S197" s="16">
        <f t="shared" si="74"/>
        <v>9.3087250254719223</v>
      </c>
      <c r="T197" s="16">
        <f t="shared" si="74"/>
        <v>9.9938672036687066</v>
      </c>
      <c r="U197" s="16">
        <f t="shared" si="74"/>
        <v>10.634519790961638</v>
      </c>
      <c r="V197" s="16">
        <f t="shared" si="74"/>
        <v>11.226732951111455</v>
      </c>
      <c r="W197" s="16">
        <f t="shared" si="74"/>
        <v>11.766855493054972</v>
      </c>
      <c r="X197" s="16">
        <f t="shared" si="74"/>
        <v>12.251557381712136</v>
      </c>
      <c r="Y197" s="16">
        <f t="shared" si="74"/>
        <v>12.677850268759641</v>
      </c>
      <c r="Z197" s="16">
        <f t="shared" si="74"/>
        <v>13.043105916792076</v>
      </c>
      <c r="AA197" s="16">
        <f t="shared" si="74"/>
        <v>13.345072403279485</v>
      </c>
      <c r="AB197" s="16">
        <f t="shared" si="74"/>
        <v>13.581888004418627</v>
      </c>
      <c r="AC197" s="16">
        <f t="shared" si="74"/>
        <v>13.752092673279307</v>
      </c>
      <c r="AD197" s="16">
        <f t="shared" si="74"/>
        <v>13.854637041479201</v>
      </c>
      <c r="AE197" s="16">
        <f t="shared" si="74"/>
        <v>13.888888888888889</v>
      </c>
      <c r="AF197" s="16">
        <f t="shared" si="74"/>
        <v>13.57552629772702</v>
      </c>
      <c r="AG197" s="16">
        <f t="shared" si="74"/>
        <v>12.683145138106843</v>
      </c>
      <c r="AH197" s="16">
        <f t="shared" si="74"/>
        <v>11.347602352125175</v>
      </c>
      <c r="AI197" s="16">
        <f t="shared" si="74"/>
        <v>9.7722222222222221</v>
      </c>
      <c r="AK197" s="16">
        <f t="shared" si="72"/>
        <v>0.64954550808716593</v>
      </c>
      <c r="AL197" s="16">
        <f t="shared" si="72"/>
        <v>1.5159385004470094</v>
      </c>
      <c r="AM197" s="16">
        <f t="shared" si="72"/>
        <v>2.3716151539545045</v>
      </c>
      <c r="AN197" s="16">
        <f t="shared" si="72"/>
        <v>3.2112999374994153</v>
      </c>
      <c r="AO197" s="16">
        <f t="shared" si="72"/>
        <v>4.0298159151676636</v>
      </c>
      <c r="AP197" s="16">
        <f t="shared" si="71"/>
        <v>4.8221166637727411</v>
      </c>
      <c r="AQ197" s="16">
        <f t="shared" si="71"/>
        <v>5.583317385732764</v>
      </c>
      <c r="AR197" s="16">
        <f t="shared" si="71"/>
        <v>6.3087250254719223</v>
      </c>
      <c r="AS197" s="16">
        <f t="shared" si="71"/>
        <v>6.9938672036687066</v>
      </c>
      <c r="AT197" s="16">
        <f t="shared" si="71"/>
        <v>7.6345197909616385</v>
      </c>
      <c r="AU197" s="16">
        <f t="shared" si="71"/>
        <v>8.2267329511114546</v>
      </c>
      <c r="AV197" s="16">
        <f t="shared" si="71"/>
        <v>8.7668554930549725</v>
      </c>
      <c r="AW197" s="16">
        <f t="shared" si="75"/>
        <v>9.2515573817121357</v>
      </c>
      <c r="AX197" s="16">
        <f t="shared" si="75"/>
        <v>9.6778502687596415</v>
      </c>
      <c r="AY197" s="16">
        <f t="shared" si="75"/>
        <v>10.043105916792076</v>
      </c>
      <c r="AZ197" s="16">
        <f t="shared" si="75"/>
        <v>10.345072403279485</v>
      </c>
      <c r="BA197" s="16">
        <f t="shared" si="75"/>
        <v>10.581888004418627</v>
      </c>
      <c r="BB197" s="16">
        <f t="shared" si="66"/>
        <v>10.752092673279307</v>
      </c>
      <c r="BC197" s="16">
        <f t="shared" si="66"/>
        <v>10.854637041479201</v>
      </c>
      <c r="BD197" s="16">
        <f t="shared" si="66"/>
        <v>10.888888888888889</v>
      </c>
      <c r="BE197" s="16">
        <f t="shared" si="66"/>
        <v>10.57552629772702</v>
      </c>
      <c r="BF197" s="16">
        <f t="shared" si="66"/>
        <v>9.683145138106843</v>
      </c>
      <c r="BG197" s="16">
        <f t="shared" si="66"/>
        <v>8.3476023521251754</v>
      </c>
      <c r="BH197" s="16">
        <f t="shared" si="66"/>
        <v>6.7722222222222221</v>
      </c>
      <c r="BJ197" s="16">
        <f t="shared" si="56"/>
        <v>7.4119974215716899</v>
      </c>
      <c r="BK197" s="16">
        <f t="shared" si="57"/>
        <v>376.24324118670478</v>
      </c>
    </row>
    <row r="198" spans="1:63" x14ac:dyDescent="0.35">
      <c r="A198" s="4">
        <v>41822</v>
      </c>
      <c r="B198" s="9">
        <v>3.333333333333333</v>
      </c>
      <c r="C198" s="9">
        <v>15.555555555555555</v>
      </c>
      <c r="D198" s="18">
        <v>0</v>
      </c>
      <c r="E198" s="18">
        <v>24</v>
      </c>
      <c r="G198" s="1">
        <f t="shared" si="52"/>
        <v>20</v>
      </c>
      <c r="H198" s="16">
        <f t="shared" si="53"/>
        <v>11.005555555555556</v>
      </c>
      <c r="I198" s="16">
        <f t="shared" si="54"/>
        <v>12.222222222222221</v>
      </c>
      <c r="J198" s="16">
        <f t="shared" si="55"/>
        <v>4.5499999999999989</v>
      </c>
      <c r="K198" s="16"/>
      <c r="L198" s="16">
        <f t="shared" si="74"/>
        <v>4.2922778366736605</v>
      </c>
      <c r="M198" s="16">
        <f t="shared" si="74"/>
        <v>5.2453101282694883</v>
      </c>
      <c r="N198" s="16">
        <f t="shared" si="74"/>
        <v>6.1865544471277323</v>
      </c>
      <c r="O198" s="16">
        <f t="shared" si="74"/>
        <v>7.1102077090271347</v>
      </c>
      <c r="P198" s="16">
        <f t="shared" si="74"/>
        <v>8.0105752844622078</v>
      </c>
      <c r="Q198" s="16">
        <f t="shared" si="74"/>
        <v>8.8821061079277932</v>
      </c>
      <c r="R198" s="16">
        <f t="shared" si="74"/>
        <v>9.7194269020838178</v>
      </c>
      <c r="S198" s="16">
        <f t="shared" si="74"/>
        <v>10.517375305796893</v>
      </c>
      <c r="T198" s="16">
        <f t="shared" si="74"/>
        <v>11.271031701813355</v>
      </c>
      <c r="U198" s="16">
        <f t="shared" si="74"/>
        <v>11.97574954783558</v>
      </c>
      <c r="V198" s="16">
        <f t="shared" si="74"/>
        <v>12.627184024000378</v>
      </c>
      <c r="W198" s="16">
        <f t="shared" si="74"/>
        <v>13.221318820138247</v>
      </c>
      <c r="X198" s="16">
        <f t="shared" si="74"/>
        <v>13.754490897661125</v>
      </c>
      <c r="Y198" s="16">
        <f t="shared" si="74"/>
        <v>14.223413073413383</v>
      </c>
      <c r="Z198" s="16">
        <f t="shared" si="74"/>
        <v>14.625194286249059</v>
      </c>
      <c r="AA198" s="16">
        <f t="shared" si="74"/>
        <v>14.957357421385208</v>
      </c>
      <c r="AB198" s="16">
        <f t="shared" si="74"/>
        <v>15.217854582638267</v>
      </c>
      <c r="AC198" s="16">
        <f t="shared" si="74"/>
        <v>15.405079718385018</v>
      </c>
      <c r="AD198" s="16">
        <f t="shared" si="74"/>
        <v>15.517878523404896</v>
      </c>
      <c r="AE198" s="16">
        <f t="shared" si="74"/>
        <v>15.555555555555554</v>
      </c>
      <c r="AF198" s="16">
        <f t="shared" si="74"/>
        <v>15.209207428481911</v>
      </c>
      <c r="AG198" s="16">
        <f t="shared" si="74"/>
        <v>14.222891409954347</v>
      </c>
      <c r="AH198" s="16">
        <f t="shared" si="74"/>
        <v>12.746765172816716</v>
      </c>
      <c r="AI198" s="16">
        <f t="shared" si="74"/>
        <v>11.005555555555556</v>
      </c>
      <c r="AK198" s="16">
        <f t="shared" si="72"/>
        <v>1.2922778366736605</v>
      </c>
      <c r="AL198" s="16">
        <f t="shared" si="72"/>
        <v>2.2453101282694883</v>
      </c>
      <c r="AM198" s="16">
        <f t="shared" si="72"/>
        <v>3.1865544471277323</v>
      </c>
      <c r="AN198" s="16">
        <f t="shared" si="72"/>
        <v>4.1102077090271347</v>
      </c>
      <c r="AO198" s="16">
        <f t="shared" si="72"/>
        <v>5.0105752844622078</v>
      </c>
      <c r="AP198" s="16">
        <f t="shared" si="71"/>
        <v>5.8821061079277932</v>
      </c>
      <c r="AQ198" s="16">
        <f t="shared" si="71"/>
        <v>6.7194269020838178</v>
      </c>
      <c r="AR198" s="16">
        <f t="shared" si="71"/>
        <v>7.5173753057968931</v>
      </c>
      <c r="AS198" s="16">
        <f t="shared" si="71"/>
        <v>8.2710317018133548</v>
      </c>
      <c r="AT198" s="16">
        <f t="shared" si="71"/>
        <v>8.97574954783558</v>
      </c>
      <c r="AU198" s="16">
        <f t="shared" si="71"/>
        <v>9.6271840240003783</v>
      </c>
      <c r="AV198" s="16">
        <f t="shared" si="71"/>
        <v>10.221318820138247</v>
      </c>
      <c r="AW198" s="16">
        <f t="shared" si="75"/>
        <v>10.754490897661125</v>
      </c>
      <c r="AX198" s="16">
        <f t="shared" si="75"/>
        <v>11.223413073413383</v>
      </c>
      <c r="AY198" s="16">
        <f t="shared" si="75"/>
        <v>11.625194286249059</v>
      </c>
      <c r="AZ198" s="16">
        <f t="shared" si="75"/>
        <v>11.957357421385208</v>
      </c>
      <c r="BA198" s="16">
        <f t="shared" si="75"/>
        <v>12.217854582638267</v>
      </c>
      <c r="BB198" s="16">
        <f t="shared" si="66"/>
        <v>12.405079718385018</v>
      </c>
      <c r="BC198" s="16">
        <f t="shared" si="66"/>
        <v>12.517878523404896</v>
      </c>
      <c r="BD198" s="16">
        <f t="shared" si="66"/>
        <v>12.555555555555554</v>
      </c>
      <c r="BE198" s="16">
        <f t="shared" si="66"/>
        <v>12.209207428481911</v>
      </c>
      <c r="BF198" s="16">
        <f t="shared" si="66"/>
        <v>11.222891409954347</v>
      </c>
      <c r="BG198" s="16">
        <f t="shared" si="66"/>
        <v>9.7467651728167155</v>
      </c>
      <c r="BH198" s="16">
        <f t="shared" si="66"/>
        <v>8.0055555555555564</v>
      </c>
      <c r="BJ198" s="16">
        <f t="shared" si="56"/>
        <v>8.7291817266940548</v>
      </c>
      <c r="BK198" s="16">
        <f t="shared" si="57"/>
        <v>384.97242291339882</v>
      </c>
    </row>
    <row r="199" spans="1:63" x14ac:dyDescent="0.35">
      <c r="A199" s="4">
        <v>41823</v>
      </c>
      <c r="B199" s="9">
        <v>3.8888888888888888</v>
      </c>
      <c r="C199" s="9">
        <v>20</v>
      </c>
      <c r="D199" s="18">
        <v>0</v>
      </c>
      <c r="E199" s="18">
        <v>24</v>
      </c>
      <c r="G199" s="1">
        <f t="shared" ref="G199:G200" si="76">E199-4</f>
        <v>20</v>
      </c>
      <c r="H199" s="16">
        <f t="shared" ref="H199:H200" si="77">C199-0.39*(C199-B200)</f>
        <v>12.2</v>
      </c>
      <c r="I199" s="16">
        <f t="shared" ref="I199:I200" si="78">C199-B199</f>
        <v>16.111111111111111</v>
      </c>
      <c r="J199" s="16">
        <f t="shared" ref="J199:J200" si="79">C199-H199</f>
        <v>7.8000000000000007</v>
      </c>
      <c r="K199" s="16"/>
      <c r="L199" s="16">
        <f t="shared" si="74"/>
        <v>5.1529520978375016</v>
      </c>
      <c r="M199" s="16">
        <f t="shared" si="74"/>
        <v>6.4092219367592751</v>
      </c>
      <c r="N199" s="16">
        <f t="shared" si="74"/>
        <v>7.6499530843451424</v>
      </c>
      <c r="O199" s="16">
        <f t="shared" si="74"/>
        <v>8.8674960204852642</v>
      </c>
      <c r="P199" s="16">
        <f t="shared" si="74"/>
        <v>10.054344188104224</v>
      </c>
      <c r="Q199" s="16">
        <f t="shared" si="74"/>
        <v>11.203180273581586</v>
      </c>
      <c r="R199" s="16">
        <f t="shared" si="74"/>
        <v>12.306921320423619</v>
      </c>
      <c r="S199" s="16">
        <f t="shared" si="74"/>
        <v>13.358762398045402</v>
      </c>
      <c r="T199" s="16">
        <f t="shared" si="74"/>
        <v>14.352218556430737</v>
      </c>
      <c r="U199" s="16">
        <f t="shared" si="74"/>
        <v>15.281164808005487</v>
      </c>
      <c r="V199" s="16">
        <f t="shared" si="74"/>
        <v>16.13987389022272</v>
      </c>
      <c r="W199" s="16">
        <f t="shared" si="74"/>
        <v>16.92305157604082</v>
      </c>
      <c r="X199" s="16">
        <f t="shared" si="74"/>
        <v>17.625869314593707</v>
      </c>
      <c r="Y199" s="16">
        <f t="shared" si="74"/>
        <v>18.243994000812592</v>
      </c>
      <c r="Z199" s="16">
        <f t="shared" si="74"/>
        <v>18.77361469045962</v>
      </c>
      <c r="AA199" s="16">
        <f t="shared" si="74"/>
        <v>19.21146609586636</v>
      </c>
      <c r="AB199" s="16">
        <f t="shared" si="74"/>
        <v>19.554848717518123</v>
      </c>
      <c r="AC199" s="16">
        <f t="shared" si="74"/>
        <v>19.801645487366109</v>
      </c>
      <c r="AD199" s="16">
        <f t="shared" si="74"/>
        <v>19.95033482125595</v>
      </c>
      <c r="AE199" s="16">
        <f t="shared" si="74"/>
        <v>20</v>
      </c>
      <c r="AF199" s="16">
        <f t="shared" si="74"/>
        <v>19.406260353588038</v>
      </c>
      <c r="AG199" s="16">
        <f t="shared" si="74"/>
        <v>17.71543289325507</v>
      </c>
      <c r="AH199" s="16">
        <f t="shared" si="74"/>
        <v>15.1849307724477</v>
      </c>
      <c r="AI199" s="16">
        <f t="shared" si="74"/>
        <v>12.200000000000001</v>
      </c>
      <c r="AK199" s="16">
        <f t="shared" si="72"/>
        <v>2.1529520978375016</v>
      </c>
      <c r="AL199" s="16">
        <f t="shared" si="72"/>
        <v>3.4092219367592751</v>
      </c>
      <c r="AM199" s="16">
        <f t="shared" si="72"/>
        <v>4.6499530843451424</v>
      </c>
      <c r="AN199" s="16">
        <f t="shared" si="72"/>
        <v>5.8674960204852642</v>
      </c>
      <c r="AO199" s="16">
        <f t="shared" si="72"/>
        <v>7.0543441881042241</v>
      </c>
      <c r="AP199" s="16">
        <f t="shared" si="71"/>
        <v>8.2031802735815855</v>
      </c>
      <c r="AQ199" s="16">
        <f t="shared" si="71"/>
        <v>9.3069213204236192</v>
      </c>
      <c r="AR199" s="16">
        <f t="shared" si="71"/>
        <v>10.358762398045402</v>
      </c>
      <c r="AS199" s="16">
        <f t="shared" si="71"/>
        <v>11.352218556430737</v>
      </c>
      <c r="AT199" s="16">
        <f t="shared" si="71"/>
        <v>12.281164808005487</v>
      </c>
      <c r="AU199" s="16">
        <f t="shared" si="71"/>
        <v>13.13987389022272</v>
      </c>
      <c r="AV199" s="16">
        <f t="shared" si="71"/>
        <v>13.92305157604082</v>
      </c>
      <c r="AW199" s="16">
        <f t="shared" si="75"/>
        <v>14.625869314593707</v>
      </c>
      <c r="AX199" s="16">
        <f t="shared" si="75"/>
        <v>15.243994000812592</v>
      </c>
      <c r="AY199" s="16">
        <f t="shared" si="75"/>
        <v>15.77361469045962</v>
      </c>
      <c r="AZ199" s="16">
        <f t="shared" si="75"/>
        <v>16.21146609586636</v>
      </c>
      <c r="BA199" s="16">
        <f t="shared" si="75"/>
        <v>16.554848717518123</v>
      </c>
      <c r="BB199" s="16">
        <f t="shared" si="66"/>
        <v>16.801645487366109</v>
      </c>
      <c r="BC199" s="16">
        <f t="shared" si="66"/>
        <v>16.95033482125595</v>
      </c>
      <c r="BD199" s="16">
        <f t="shared" si="66"/>
        <v>17</v>
      </c>
      <c r="BE199" s="16">
        <f t="shared" si="66"/>
        <v>16.406260353588038</v>
      </c>
      <c r="BF199" s="16">
        <f t="shared" si="66"/>
        <v>14.71543289325507</v>
      </c>
      <c r="BG199" s="16">
        <f t="shared" si="66"/>
        <v>12.1849307724477</v>
      </c>
      <c r="BH199" s="16">
        <f t="shared" si="66"/>
        <v>9.2000000000000011</v>
      </c>
      <c r="BJ199" s="16">
        <f t="shared" ref="BJ199:BJ200" si="80">SUM(AK199:BH199)/24</f>
        <v>11.806980720726877</v>
      </c>
      <c r="BK199" s="16">
        <f t="shared" ref="BK199:BK200" si="81">SUM(BK198+BJ199)</f>
        <v>396.77940363412569</v>
      </c>
    </row>
    <row r="200" spans="1:63" x14ac:dyDescent="0.35">
      <c r="A200" s="4"/>
      <c r="B200" s="9"/>
      <c r="C200" s="9"/>
      <c r="D200" s="1"/>
      <c r="E200" s="1"/>
      <c r="G200" s="1">
        <f t="shared" si="76"/>
        <v>-4</v>
      </c>
      <c r="H200" s="16">
        <f t="shared" si="77"/>
        <v>0</v>
      </c>
      <c r="I200" s="16">
        <f t="shared" si="78"/>
        <v>0</v>
      </c>
      <c r="J200" s="16">
        <f t="shared" si="79"/>
        <v>0</v>
      </c>
      <c r="K200" s="16"/>
      <c r="L200" s="16">
        <f t="shared" si="74"/>
        <v>0</v>
      </c>
      <c r="M200" s="16">
        <f t="shared" si="74"/>
        <v>0</v>
      </c>
      <c r="N200" s="16">
        <f t="shared" si="74"/>
        <v>0</v>
      </c>
      <c r="O200" s="16">
        <f t="shared" si="74"/>
        <v>0</v>
      </c>
      <c r="P200" s="16">
        <f t="shared" si="74"/>
        <v>0</v>
      </c>
      <c r="Q200" s="16">
        <f t="shared" si="74"/>
        <v>0</v>
      </c>
      <c r="R200" s="16">
        <f t="shared" si="74"/>
        <v>0</v>
      </c>
      <c r="S200" s="16">
        <f t="shared" si="74"/>
        <v>0</v>
      </c>
      <c r="T200" s="16">
        <f t="shared" si="74"/>
        <v>0</v>
      </c>
      <c r="U200" s="16">
        <f t="shared" si="74"/>
        <v>0</v>
      </c>
      <c r="V200" s="16">
        <f t="shared" si="74"/>
        <v>0</v>
      </c>
      <c r="W200" s="16">
        <f t="shared" si="74"/>
        <v>0</v>
      </c>
      <c r="X200" s="16">
        <f t="shared" si="74"/>
        <v>0</v>
      </c>
      <c r="Y200" s="16">
        <f t="shared" si="74"/>
        <v>0</v>
      </c>
      <c r="Z200" s="16">
        <f t="shared" si="74"/>
        <v>0</v>
      </c>
      <c r="AA200" s="16">
        <f t="shared" si="74"/>
        <v>0</v>
      </c>
      <c r="AB200" s="16">
        <f t="shared" si="74"/>
        <v>0</v>
      </c>
      <c r="AC200" s="16">
        <f t="shared" si="74"/>
        <v>0</v>
      </c>
      <c r="AD200" s="16">
        <f t="shared" si="74"/>
        <v>0</v>
      </c>
      <c r="AE200" s="16">
        <f t="shared" si="74"/>
        <v>0</v>
      </c>
      <c r="AF200" s="16">
        <f t="shared" si="74"/>
        <v>0</v>
      </c>
      <c r="AG200" s="16">
        <f t="shared" si="74"/>
        <v>0</v>
      </c>
      <c r="AH200" s="16">
        <f t="shared" si="74"/>
        <v>0</v>
      </c>
      <c r="AI200" s="16">
        <f t="shared" si="74"/>
        <v>0</v>
      </c>
      <c r="AK200" s="16">
        <f t="shared" si="72"/>
        <v>0</v>
      </c>
      <c r="AL200" s="16">
        <f t="shared" si="72"/>
        <v>0</v>
      </c>
      <c r="AM200" s="16">
        <f t="shared" si="72"/>
        <v>0</v>
      </c>
      <c r="AN200" s="16">
        <f t="shared" si="72"/>
        <v>0</v>
      </c>
      <c r="AO200" s="16">
        <f t="shared" si="72"/>
        <v>0</v>
      </c>
      <c r="AP200" s="16">
        <f t="shared" si="71"/>
        <v>0</v>
      </c>
      <c r="AQ200" s="16">
        <f t="shared" si="71"/>
        <v>0</v>
      </c>
      <c r="AR200" s="16">
        <f t="shared" si="71"/>
        <v>0</v>
      </c>
      <c r="AS200" s="16">
        <f t="shared" si="71"/>
        <v>0</v>
      </c>
      <c r="AT200" s="16">
        <f t="shared" si="71"/>
        <v>0</v>
      </c>
      <c r="AU200" s="16">
        <f t="shared" si="71"/>
        <v>0</v>
      </c>
      <c r="AV200" s="16">
        <f t="shared" si="71"/>
        <v>0</v>
      </c>
      <c r="AW200" s="16">
        <f t="shared" si="75"/>
        <v>0</v>
      </c>
      <c r="AX200" s="16">
        <f t="shared" si="75"/>
        <v>0</v>
      </c>
      <c r="AY200" s="16">
        <f t="shared" si="75"/>
        <v>0</v>
      </c>
      <c r="AZ200" s="16">
        <f t="shared" si="75"/>
        <v>0</v>
      </c>
      <c r="BA200" s="16">
        <f t="shared" si="75"/>
        <v>0</v>
      </c>
      <c r="BB200" s="16">
        <f t="shared" si="66"/>
        <v>0</v>
      </c>
      <c r="BC200" s="16">
        <f t="shared" si="66"/>
        <v>0</v>
      </c>
      <c r="BD200" s="16">
        <f t="shared" si="66"/>
        <v>0</v>
      </c>
      <c r="BE200" s="16">
        <f t="shared" si="66"/>
        <v>0</v>
      </c>
      <c r="BF200" s="16">
        <f t="shared" si="66"/>
        <v>0</v>
      </c>
      <c r="BG200" s="16">
        <f t="shared" si="66"/>
        <v>0</v>
      </c>
      <c r="BH200" s="16">
        <f t="shared" ref="BH200" si="82">IF(AI200&gt;$AJ$1,AI200-$AJ$1,0)</f>
        <v>0</v>
      </c>
      <c r="BJ200" s="16">
        <f t="shared" si="80"/>
        <v>0</v>
      </c>
      <c r="BK200" s="16">
        <f t="shared" si="81"/>
        <v>396.77940363412569</v>
      </c>
    </row>
    <row r="201" spans="1:63" x14ac:dyDescent="0.35">
      <c r="A201" s="9"/>
      <c r="B201" s="9"/>
      <c r="C201" s="9"/>
      <c r="D201" s="1"/>
      <c r="E201" s="1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K201" s="9"/>
    </row>
    <row r="202" spans="1:63" x14ac:dyDescent="0.35">
      <c r="A202" s="9"/>
      <c r="B202" s="9"/>
      <c r="C202" s="9"/>
      <c r="D202" s="1"/>
      <c r="E202" s="1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K202" s="9"/>
    </row>
    <row r="203" spans="1:63" x14ac:dyDescent="0.35">
      <c r="A203" s="9"/>
      <c r="B203" s="9"/>
      <c r="C203" s="9"/>
      <c r="D203" s="1"/>
      <c r="E203" s="1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K203" s="9"/>
    </row>
    <row r="204" spans="1:63" x14ac:dyDescent="0.35">
      <c r="A204" s="9"/>
      <c r="B204" s="9"/>
      <c r="C204" s="9"/>
      <c r="D204" s="1"/>
      <c r="E204" s="1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K204" s="9"/>
    </row>
    <row r="205" spans="1:63" x14ac:dyDescent="0.35">
      <c r="A205" s="9"/>
      <c r="B205" s="9"/>
      <c r="C205" s="9"/>
      <c r="D205" s="1"/>
      <c r="E205" s="1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K205" s="9"/>
    </row>
    <row r="206" spans="1:63" x14ac:dyDescent="0.35">
      <c r="A206" s="9"/>
      <c r="B206" s="9"/>
      <c r="C206" s="9"/>
      <c r="D206" s="1"/>
      <c r="E206" s="1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K206" s="9"/>
    </row>
    <row r="207" spans="1:63" x14ac:dyDescent="0.35">
      <c r="A207" s="9"/>
      <c r="B207" s="9"/>
      <c r="C207" s="9"/>
      <c r="D207" s="1"/>
      <c r="E207" s="1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K207" s="9"/>
    </row>
    <row r="208" spans="1:63" x14ac:dyDescent="0.35">
      <c r="A208" s="9"/>
      <c r="B208" s="9"/>
      <c r="C208" s="9"/>
      <c r="D208" s="1"/>
      <c r="E208" s="1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K208" s="9"/>
    </row>
    <row r="209" spans="4:5" s="9" customFormat="1" x14ac:dyDescent="0.35">
      <c r="D209" s="1"/>
      <c r="E209" s="1"/>
    </row>
    <row r="210" spans="4:5" s="9" customFormat="1" x14ac:dyDescent="0.35">
      <c r="D210" s="1"/>
      <c r="E210" s="1"/>
    </row>
    <row r="211" spans="4:5" s="9" customFormat="1" x14ac:dyDescent="0.35">
      <c r="D211" s="1"/>
      <c r="E211" s="1"/>
    </row>
    <row r="212" spans="4:5" s="9" customFormat="1" x14ac:dyDescent="0.35">
      <c r="D212" s="1"/>
      <c r="E212" s="1"/>
    </row>
    <row r="213" spans="4:5" s="9" customFormat="1" x14ac:dyDescent="0.35">
      <c r="D213" s="1"/>
      <c r="E213" s="1"/>
    </row>
    <row r="214" spans="4:5" s="9" customFormat="1" x14ac:dyDescent="0.35">
      <c r="D214" s="1"/>
      <c r="E214" s="1"/>
    </row>
    <row r="215" spans="4:5" s="9" customFormat="1" x14ac:dyDescent="0.35">
      <c r="D215" s="1"/>
      <c r="E215" s="1"/>
    </row>
    <row r="216" spans="4:5" s="9" customFormat="1" x14ac:dyDescent="0.35">
      <c r="D216" s="1"/>
      <c r="E216" s="1"/>
    </row>
    <row r="217" spans="4:5" s="9" customFormat="1" x14ac:dyDescent="0.35">
      <c r="D217" s="1"/>
      <c r="E217" s="1"/>
    </row>
    <row r="218" spans="4:5" s="9" customFormat="1" x14ac:dyDescent="0.35">
      <c r="D218" s="1"/>
      <c r="E218" s="1"/>
    </row>
    <row r="219" spans="4:5" s="9" customFormat="1" x14ac:dyDescent="0.35">
      <c r="D219" s="1"/>
      <c r="E219" s="1"/>
    </row>
    <row r="220" spans="4:5" s="9" customFormat="1" x14ac:dyDescent="0.35">
      <c r="D220" s="1"/>
      <c r="E220" s="1"/>
    </row>
    <row r="221" spans="4:5" s="9" customFormat="1" x14ac:dyDescent="0.35">
      <c r="D221" s="1"/>
      <c r="E221" s="1"/>
    </row>
    <row r="222" spans="4:5" s="9" customFormat="1" x14ac:dyDescent="0.35">
      <c r="D222" s="1"/>
      <c r="E222" s="1"/>
    </row>
    <row r="223" spans="4:5" s="9" customFormat="1" x14ac:dyDescent="0.35">
      <c r="D223" s="1"/>
      <c r="E223" s="1"/>
    </row>
    <row r="224" spans="4:5" s="9" customFormat="1" x14ac:dyDescent="0.35">
      <c r="D224" s="1"/>
      <c r="E224" s="1"/>
    </row>
    <row r="225" spans="4:5" s="9" customFormat="1" x14ac:dyDescent="0.35">
      <c r="D225" s="1"/>
      <c r="E225" s="1"/>
    </row>
    <row r="226" spans="4:5" s="9" customFormat="1" x14ac:dyDescent="0.35">
      <c r="D226" s="1"/>
      <c r="E226" s="1"/>
    </row>
    <row r="227" spans="4:5" s="9" customFormat="1" x14ac:dyDescent="0.35">
      <c r="D227" s="1"/>
      <c r="E227" s="1"/>
    </row>
    <row r="228" spans="4:5" s="9" customFormat="1" x14ac:dyDescent="0.35">
      <c r="D228" s="1"/>
      <c r="E228" s="1"/>
    </row>
    <row r="229" spans="4:5" s="9" customFormat="1" x14ac:dyDescent="0.35">
      <c r="D229" s="1"/>
      <c r="E229" s="1"/>
    </row>
    <row r="230" spans="4:5" s="9" customFormat="1" x14ac:dyDescent="0.35">
      <c r="D230" s="1"/>
      <c r="E230" s="1"/>
    </row>
    <row r="231" spans="4:5" s="9" customFormat="1" x14ac:dyDescent="0.35">
      <c r="D231" s="1"/>
      <c r="E231" s="1"/>
    </row>
    <row r="232" spans="4:5" s="9" customFormat="1" x14ac:dyDescent="0.35">
      <c r="D232" s="1"/>
      <c r="E232" s="1"/>
    </row>
    <row r="233" spans="4:5" s="9" customFormat="1" x14ac:dyDescent="0.35">
      <c r="D233" s="1"/>
      <c r="E233" s="1"/>
    </row>
    <row r="234" spans="4:5" s="9" customFormat="1" x14ac:dyDescent="0.35">
      <c r="D234" s="1"/>
      <c r="E234" s="1"/>
    </row>
    <row r="235" spans="4:5" s="9" customFormat="1" x14ac:dyDescent="0.35">
      <c r="D235" s="1"/>
      <c r="E235" s="1"/>
    </row>
    <row r="236" spans="4:5" s="9" customFormat="1" x14ac:dyDescent="0.35">
      <c r="D236" s="1"/>
      <c r="E236" s="1"/>
    </row>
    <row r="237" spans="4:5" s="9" customFormat="1" x14ac:dyDescent="0.35">
      <c r="D237" s="1"/>
      <c r="E237" s="1"/>
    </row>
    <row r="238" spans="4:5" s="9" customFormat="1" x14ac:dyDescent="0.35">
      <c r="D238" s="1"/>
      <c r="E238" s="1"/>
    </row>
    <row r="239" spans="4:5" s="9" customFormat="1" x14ac:dyDescent="0.35">
      <c r="D239" s="1"/>
      <c r="E239" s="1"/>
    </row>
    <row r="240" spans="4:5" s="9" customFormat="1" x14ac:dyDescent="0.35">
      <c r="D240" s="1"/>
      <c r="E240" s="1"/>
    </row>
    <row r="241" spans="4:5" s="9" customFormat="1" x14ac:dyDescent="0.35">
      <c r="D241" s="1"/>
      <c r="E241" s="1"/>
    </row>
    <row r="242" spans="4:5" s="9" customFormat="1" x14ac:dyDescent="0.35">
      <c r="D242" s="1"/>
      <c r="E242" s="1"/>
    </row>
    <row r="243" spans="4:5" s="9" customFormat="1" x14ac:dyDescent="0.35">
      <c r="D243" s="1"/>
      <c r="E243" s="1"/>
    </row>
    <row r="244" spans="4:5" s="9" customFormat="1" x14ac:dyDescent="0.35">
      <c r="D244" s="1"/>
      <c r="E244" s="1"/>
    </row>
    <row r="245" spans="4:5" s="9" customFormat="1" x14ac:dyDescent="0.35">
      <c r="D245" s="1"/>
      <c r="E245" s="1"/>
    </row>
    <row r="246" spans="4:5" s="9" customFormat="1" x14ac:dyDescent="0.35">
      <c r="D246" s="1"/>
      <c r="E246" s="1"/>
    </row>
    <row r="247" spans="4:5" s="9" customFormat="1" x14ac:dyDescent="0.35">
      <c r="D247" s="1"/>
      <c r="E247" s="1"/>
    </row>
    <row r="248" spans="4:5" s="9" customFormat="1" x14ac:dyDescent="0.35">
      <c r="D248" s="1"/>
      <c r="E248" s="1"/>
    </row>
    <row r="249" spans="4:5" s="9" customFormat="1" x14ac:dyDescent="0.35">
      <c r="D249" s="1"/>
      <c r="E249" s="1"/>
    </row>
    <row r="250" spans="4:5" s="9" customFormat="1" x14ac:dyDescent="0.35">
      <c r="D250" s="1"/>
      <c r="E250" s="1"/>
    </row>
    <row r="251" spans="4:5" s="9" customFormat="1" x14ac:dyDescent="0.35">
      <c r="D251" s="1"/>
      <c r="E251" s="1"/>
    </row>
    <row r="252" spans="4:5" s="9" customFormat="1" x14ac:dyDescent="0.35">
      <c r="D252" s="1"/>
      <c r="E252" s="1"/>
    </row>
    <row r="253" spans="4:5" s="9" customFormat="1" x14ac:dyDescent="0.35">
      <c r="D253" s="1"/>
      <c r="E253" s="1"/>
    </row>
    <row r="254" spans="4:5" s="9" customFormat="1" x14ac:dyDescent="0.35">
      <c r="D254" s="1"/>
      <c r="E254" s="1"/>
    </row>
    <row r="255" spans="4:5" s="9" customFormat="1" x14ac:dyDescent="0.35">
      <c r="D255" s="1"/>
      <c r="E255" s="1"/>
    </row>
    <row r="256" spans="4:5" s="9" customFormat="1" x14ac:dyDescent="0.35">
      <c r="D256" s="1"/>
      <c r="E256" s="1"/>
    </row>
    <row r="257" spans="4:5" s="9" customFormat="1" x14ac:dyDescent="0.35">
      <c r="D257" s="1"/>
      <c r="E257" s="1"/>
    </row>
    <row r="258" spans="4:5" s="9" customFormat="1" x14ac:dyDescent="0.35">
      <c r="D258" s="1"/>
      <c r="E258" s="1"/>
    </row>
    <row r="259" spans="4:5" s="9" customFormat="1" x14ac:dyDescent="0.35">
      <c r="D259" s="1"/>
      <c r="E259" s="1"/>
    </row>
    <row r="260" spans="4:5" s="9" customFormat="1" x14ac:dyDescent="0.35">
      <c r="D260" s="1"/>
      <c r="E260" s="1"/>
    </row>
    <row r="261" spans="4:5" s="9" customFormat="1" x14ac:dyDescent="0.35">
      <c r="D261" s="1"/>
      <c r="E261" s="1"/>
    </row>
    <row r="262" spans="4:5" s="9" customFormat="1" x14ac:dyDescent="0.35">
      <c r="D262" s="1"/>
      <c r="E262" s="1"/>
    </row>
    <row r="263" spans="4:5" s="9" customFormat="1" x14ac:dyDescent="0.35">
      <c r="D263" s="1"/>
      <c r="E263" s="1"/>
    </row>
    <row r="264" spans="4:5" s="9" customFormat="1" x14ac:dyDescent="0.35">
      <c r="D264" s="1"/>
      <c r="E264" s="1"/>
    </row>
    <row r="265" spans="4:5" s="9" customFormat="1" x14ac:dyDescent="0.35">
      <c r="D265" s="1"/>
      <c r="E265" s="1"/>
    </row>
    <row r="266" spans="4:5" s="9" customFormat="1" x14ac:dyDescent="0.35">
      <c r="D266" s="1"/>
      <c r="E266" s="1"/>
    </row>
    <row r="267" spans="4:5" s="9" customFormat="1" x14ac:dyDescent="0.35">
      <c r="D267" s="1"/>
      <c r="E267" s="1"/>
    </row>
    <row r="268" spans="4:5" s="9" customFormat="1" x14ac:dyDescent="0.35">
      <c r="D268" s="1"/>
      <c r="E268" s="1"/>
    </row>
    <row r="269" spans="4:5" s="9" customFormat="1" x14ac:dyDescent="0.35">
      <c r="D269" s="1"/>
      <c r="E269" s="1"/>
    </row>
    <row r="270" spans="4:5" s="9" customFormat="1" x14ac:dyDescent="0.35">
      <c r="D270" s="1"/>
      <c r="E270" s="1"/>
    </row>
    <row r="271" spans="4:5" s="9" customFormat="1" x14ac:dyDescent="0.35">
      <c r="D271" s="1"/>
      <c r="E271" s="1"/>
    </row>
    <row r="272" spans="4:5" s="9" customFormat="1" x14ac:dyDescent="0.35">
      <c r="D272" s="1"/>
      <c r="E272" s="1"/>
    </row>
    <row r="273" spans="4:5" s="9" customFormat="1" x14ac:dyDescent="0.35">
      <c r="D273" s="1"/>
      <c r="E273" s="1"/>
    </row>
    <row r="274" spans="4:5" s="9" customFormat="1" x14ac:dyDescent="0.35">
      <c r="D274" s="1"/>
      <c r="E274" s="1"/>
    </row>
    <row r="275" spans="4:5" s="9" customFormat="1" x14ac:dyDescent="0.35">
      <c r="D275" s="1"/>
      <c r="E275" s="1"/>
    </row>
    <row r="276" spans="4:5" s="9" customFormat="1" x14ac:dyDescent="0.35">
      <c r="D276" s="1"/>
      <c r="E276" s="1"/>
    </row>
    <row r="277" spans="4:5" s="9" customFormat="1" x14ac:dyDescent="0.35">
      <c r="D277" s="1"/>
      <c r="E277" s="1"/>
    </row>
    <row r="278" spans="4:5" s="9" customFormat="1" x14ac:dyDescent="0.35">
      <c r="D278" s="1"/>
      <c r="E278" s="1"/>
    </row>
    <row r="279" spans="4:5" s="9" customFormat="1" x14ac:dyDescent="0.35">
      <c r="D279" s="1"/>
      <c r="E279" s="1"/>
    </row>
    <row r="280" spans="4:5" s="9" customFormat="1" x14ac:dyDescent="0.35">
      <c r="D280" s="1"/>
      <c r="E280" s="1"/>
    </row>
    <row r="281" spans="4:5" s="9" customFormat="1" x14ac:dyDescent="0.35">
      <c r="D281" s="1"/>
      <c r="E281" s="1"/>
    </row>
    <row r="282" spans="4:5" s="9" customFormat="1" x14ac:dyDescent="0.35">
      <c r="D282" s="1"/>
      <c r="E282" s="1"/>
    </row>
    <row r="283" spans="4:5" s="9" customFormat="1" x14ac:dyDescent="0.35">
      <c r="D283" s="1"/>
      <c r="E283" s="1"/>
    </row>
    <row r="284" spans="4:5" s="9" customFormat="1" x14ac:dyDescent="0.35">
      <c r="D284" s="1"/>
      <c r="E284" s="1"/>
    </row>
    <row r="285" spans="4:5" s="9" customFormat="1" x14ac:dyDescent="0.35">
      <c r="D285" s="1"/>
      <c r="E285" s="1"/>
    </row>
    <row r="286" spans="4:5" s="9" customFormat="1" x14ac:dyDescent="0.35">
      <c r="D286" s="1"/>
      <c r="E286" s="1"/>
    </row>
    <row r="287" spans="4:5" s="9" customFormat="1" x14ac:dyDescent="0.35">
      <c r="D287" s="1"/>
      <c r="E287" s="1"/>
    </row>
    <row r="288" spans="4:5" s="9" customFormat="1" x14ac:dyDescent="0.35">
      <c r="D288" s="1"/>
      <c r="E288" s="1"/>
    </row>
    <row r="289" spans="4:5" s="9" customFormat="1" x14ac:dyDescent="0.35">
      <c r="D289" s="1"/>
      <c r="E289" s="1"/>
    </row>
    <row r="290" spans="4:5" s="9" customFormat="1" x14ac:dyDescent="0.35">
      <c r="D290" s="1"/>
      <c r="E290" s="1"/>
    </row>
    <row r="291" spans="4:5" s="9" customFormat="1" x14ac:dyDescent="0.35">
      <c r="D291" s="1"/>
      <c r="E291" s="1"/>
    </row>
    <row r="292" spans="4:5" s="9" customFormat="1" x14ac:dyDescent="0.35">
      <c r="D292" s="1"/>
      <c r="E292" s="1"/>
    </row>
    <row r="293" spans="4:5" s="9" customFormat="1" x14ac:dyDescent="0.35">
      <c r="D293" s="1"/>
      <c r="E293" s="1"/>
    </row>
    <row r="294" spans="4:5" s="9" customFormat="1" x14ac:dyDescent="0.35">
      <c r="D294" s="1"/>
      <c r="E294" s="1"/>
    </row>
    <row r="295" spans="4:5" s="9" customFormat="1" x14ac:dyDescent="0.35">
      <c r="D295" s="1"/>
      <c r="E295" s="1"/>
    </row>
    <row r="296" spans="4:5" s="9" customFormat="1" x14ac:dyDescent="0.35">
      <c r="D296" s="1"/>
      <c r="E296" s="1"/>
    </row>
    <row r="297" spans="4:5" s="9" customFormat="1" x14ac:dyDescent="0.35">
      <c r="D297" s="1"/>
      <c r="E297" s="1"/>
    </row>
    <row r="298" spans="4:5" s="9" customFormat="1" x14ac:dyDescent="0.35">
      <c r="D298" s="1"/>
      <c r="E298" s="1"/>
    </row>
    <row r="299" spans="4:5" s="9" customFormat="1" x14ac:dyDescent="0.35">
      <c r="D299" s="1"/>
      <c r="E299" s="1"/>
    </row>
    <row r="300" spans="4:5" s="9" customFormat="1" x14ac:dyDescent="0.35">
      <c r="D300" s="1"/>
      <c r="E300" s="1"/>
    </row>
    <row r="301" spans="4:5" s="9" customFormat="1" x14ac:dyDescent="0.35">
      <c r="D301" s="1"/>
      <c r="E301" s="1"/>
    </row>
    <row r="302" spans="4:5" s="9" customFormat="1" x14ac:dyDescent="0.35">
      <c r="D302" s="1"/>
      <c r="E302" s="1"/>
    </row>
    <row r="303" spans="4:5" s="9" customFormat="1" x14ac:dyDescent="0.35">
      <c r="D303" s="1"/>
      <c r="E303" s="1"/>
    </row>
    <row r="304" spans="4:5" s="9" customFormat="1" x14ac:dyDescent="0.35">
      <c r="D304" s="1"/>
      <c r="E304" s="1"/>
    </row>
    <row r="305" spans="4:5" s="9" customFormat="1" x14ac:dyDescent="0.35">
      <c r="D305" s="1"/>
      <c r="E305" s="1"/>
    </row>
    <row r="306" spans="4:5" s="9" customFormat="1" x14ac:dyDescent="0.35">
      <c r="D306" s="1"/>
      <c r="E306" s="1"/>
    </row>
    <row r="307" spans="4:5" s="9" customFormat="1" x14ac:dyDescent="0.35">
      <c r="D307" s="1"/>
      <c r="E307" s="1"/>
    </row>
    <row r="308" spans="4:5" s="9" customFormat="1" x14ac:dyDescent="0.35">
      <c r="D308" s="1"/>
      <c r="E308" s="1"/>
    </row>
    <row r="309" spans="4:5" s="9" customFormat="1" x14ac:dyDescent="0.35">
      <c r="D309" s="1"/>
      <c r="E309" s="1"/>
    </row>
    <row r="310" spans="4:5" s="9" customFormat="1" x14ac:dyDescent="0.35">
      <c r="D310" s="1"/>
      <c r="E310" s="1"/>
    </row>
    <row r="311" spans="4:5" s="9" customFormat="1" x14ac:dyDescent="0.35">
      <c r="D311" s="1"/>
      <c r="E311" s="1"/>
    </row>
    <row r="312" spans="4:5" s="9" customFormat="1" x14ac:dyDescent="0.35">
      <c r="D312" s="1"/>
      <c r="E312" s="1"/>
    </row>
    <row r="313" spans="4:5" s="9" customFormat="1" x14ac:dyDescent="0.35">
      <c r="D313" s="1"/>
      <c r="E313" s="1"/>
    </row>
    <row r="314" spans="4:5" s="9" customFormat="1" x14ac:dyDescent="0.35">
      <c r="D314" s="1"/>
      <c r="E314" s="1"/>
    </row>
    <row r="315" spans="4:5" s="9" customFormat="1" x14ac:dyDescent="0.35">
      <c r="D315" s="1"/>
      <c r="E315" s="1"/>
    </row>
    <row r="316" spans="4:5" s="9" customFormat="1" x14ac:dyDescent="0.35">
      <c r="D316" s="1"/>
      <c r="E316" s="1"/>
    </row>
    <row r="317" spans="4:5" s="9" customFormat="1" x14ac:dyDescent="0.35">
      <c r="D317" s="1"/>
      <c r="E317" s="1"/>
    </row>
    <row r="318" spans="4:5" s="9" customFormat="1" x14ac:dyDescent="0.35">
      <c r="D318" s="1"/>
      <c r="E318" s="1"/>
    </row>
    <row r="319" spans="4:5" s="9" customFormat="1" x14ac:dyDescent="0.35">
      <c r="D319" s="1"/>
      <c r="E319" s="1"/>
    </row>
    <row r="320" spans="4:5" s="9" customFormat="1" x14ac:dyDescent="0.35">
      <c r="D320" s="1"/>
      <c r="E320" s="1"/>
    </row>
    <row r="321" spans="4:5" s="9" customFormat="1" x14ac:dyDescent="0.35">
      <c r="D321" s="1"/>
      <c r="E321" s="1"/>
    </row>
    <row r="322" spans="4:5" s="9" customFormat="1" x14ac:dyDescent="0.35">
      <c r="D322" s="1"/>
      <c r="E322" s="1"/>
    </row>
    <row r="323" spans="4:5" s="9" customFormat="1" x14ac:dyDescent="0.35">
      <c r="D323" s="1"/>
      <c r="E323" s="1"/>
    </row>
    <row r="324" spans="4:5" s="9" customFormat="1" x14ac:dyDescent="0.35">
      <c r="D324" s="1"/>
      <c r="E324" s="1"/>
    </row>
    <row r="325" spans="4:5" s="9" customFormat="1" x14ac:dyDescent="0.35">
      <c r="D325" s="1"/>
      <c r="E325" s="1"/>
    </row>
    <row r="326" spans="4:5" s="9" customFormat="1" x14ac:dyDescent="0.35">
      <c r="D326" s="1"/>
      <c r="E326" s="1"/>
    </row>
    <row r="327" spans="4:5" s="9" customFormat="1" x14ac:dyDescent="0.35">
      <c r="D327" s="1"/>
      <c r="E327" s="1"/>
    </row>
    <row r="328" spans="4:5" s="9" customFormat="1" x14ac:dyDescent="0.35">
      <c r="D328" s="1"/>
      <c r="E328" s="1"/>
    </row>
    <row r="329" spans="4:5" s="9" customFormat="1" x14ac:dyDescent="0.35">
      <c r="D329" s="1"/>
      <c r="E329" s="1"/>
    </row>
    <row r="330" spans="4:5" s="9" customFormat="1" x14ac:dyDescent="0.35">
      <c r="D330" s="1"/>
      <c r="E330" s="1"/>
    </row>
    <row r="331" spans="4:5" s="9" customFormat="1" x14ac:dyDescent="0.35">
      <c r="D331" s="1"/>
      <c r="E331" s="1"/>
    </row>
    <row r="332" spans="4:5" s="9" customFormat="1" x14ac:dyDescent="0.35">
      <c r="D332" s="1"/>
      <c r="E332" s="1"/>
    </row>
    <row r="333" spans="4:5" s="9" customFormat="1" x14ac:dyDescent="0.35">
      <c r="D333" s="1"/>
      <c r="E333" s="1"/>
    </row>
    <row r="334" spans="4:5" s="9" customFormat="1" x14ac:dyDescent="0.35">
      <c r="D334" s="1"/>
      <c r="E334" s="1"/>
    </row>
    <row r="335" spans="4:5" s="9" customFormat="1" x14ac:dyDescent="0.35">
      <c r="D335" s="1"/>
      <c r="E335" s="1"/>
    </row>
    <row r="336" spans="4:5" s="9" customFormat="1" x14ac:dyDescent="0.35">
      <c r="D336" s="1"/>
      <c r="E336" s="1"/>
    </row>
    <row r="337" spans="4:5" s="9" customFormat="1" x14ac:dyDescent="0.35">
      <c r="D337" s="1"/>
      <c r="E337" s="1"/>
    </row>
    <row r="338" spans="4:5" s="9" customFormat="1" x14ac:dyDescent="0.35">
      <c r="D338" s="1"/>
      <c r="E338" s="1"/>
    </row>
    <row r="339" spans="4:5" s="9" customFormat="1" x14ac:dyDescent="0.35">
      <c r="D339" s="1"/>
      <c r="E339" s="1"/>
    </row>
    <row r="340" spans="4:5" s="9" customFormat="1" x14ac:dyDescent="0.35">
      <c r="D340" s="1"/>
      <c r="E340" s="1"/>
    </row>
    <row r="341" spans="4:5" s="9" customFormat="1" x14ac:dyDescent="0.35">
      <c r="D341" s="1"/>
      <c r="E341" s="1"/>
    </row>
    <row r="342" spans="4:5" s="9" customFormat="1" x14ac:dyDescent="0.35">
      <c r="D342" s="1"/>
      <c r="E342" s="1"/>
    </row>
    <row r="343" spans="4:5" s="9" customFormat="1" x14ac:dyDescent="0.35">
      <c r="D343" s="1"/>
      <c r="E343" s="1"/>
    </row>
    <row r="344" spans="4:5" s="9" customFormat="1" x14ac:dyDescent="0.35">
      <c r="D344" s="1"/>
      <c r="E344" s="1"/>
    </row>
    <row r="345" spans="4:5" s="9" customFormat="1" x14ac:dyDescent="0.35">
      <c r="D345" s="1"/>
      <c r="E345" s="1"/>
    </row>
    <row r="346" spans="4:5" s="9" customFormat="1" x14ac:dyDescent="0.35">
      <c r="D346" s="1"/>
      <c r="E346" s="1"/>
    </row>
    <row r="347" spans="4:5" s="9" customFormat="1" x14ac:dyDescent="0.35">
      <c r="D347" s="1"/>
      <c r="E347" s="1"/>
    </row>
    <row r="348" spans="4:5" s="9" customFormat="1" x14ac:dyDescent="0.35">
      <c r="D348" s="1"/>
      <c r="E348" s="1"/>
    </row>
    <row r="349" spans="4:5" s="9" customFormat="1" x14ac:dyDescent="0.35">
      <c r="D349" s="1"/>
      <c r="E349" s="1"/>
    </row>
    <row r="350" spans="4:5" s="9" customFormat="1" x14ac:dyDescent="0.35">
      <c r="D350" s="1"/>
      <c r="E350" s="1"/>
    </row>
    <row r="351" spans="4:5" s="9" customFormat="1" x14ac:dyDescent="0.35">
      <c r="D351" s="1"/>
      <c r="E351" s="1"/>
    </row>
    <row r="352" spans="4:5" s="9" customFormat="1" x14ac:dyDescent="0.35">
      <c r="D352" s="1"/>
      <c r="E352" s="1"/>
    </row>
    <row r="353" spans="4:5" s="9" customFormat="1" x14ac:dyDescent="0.35">
      <c r="D353" s="1"/>
      <c r="E353" s="1"/>
    </row>
    <row r="354" spans="4:5" s="9" customFormat="1" x14ac:dyDescent="0.35">
      <c r="D354" s="1"/>
      <c r="E354" s="1"/>
    </row>
    <row r="355" spans="4:5" s="9" customFormat="1" x14ac:dyDescent="0.35">
      <c r="D355" s="1"/>
      <c r="E355" s="1"/>
    </row>
    <row r="356" spans="4:5" s="9" customFormat="1" x14ac:dyDescent="0.35">
      <c r="D356" s="1"/>
      <c r="E356" s="1"/>
    </row>
    <row r="357" spans="4:5" s="9" customFormat="1" x14ac:dyDescent="0.35">
      <c r="D357" s="1"/>
      <c r="E357" s="1"/>
    </row>
    <row r="358" spans="4:5" s="9" customFormat="1" x14ac:dyDescent="0.35">
      <c r="D358" s="1"/>
      <c r="E358" s="1"/>
    </row>
    <row r="359" spans="4:5" s="9" customFormat="1" x14ac:dyDescent="0.35">
      <c r="D359" s="1"/>
      <c r="E359" s="1"/>
    </row>
    <row r="360" spans="4:5" s="9" customFormat="1" x14ac:dyDescent="0.35">
      <c r="D360" s="1"/>
      <c r="E360" s="1"/>
    </row>
    <row r="361" spans="4:5" s="9" customFormat="1" x14ac:dyDescent="0.35">
      <c r="D361" s="1"/>
      <c r="E361" s="1"/>
    </row>
    <row r="362" spans="4:5" s="9" customFormat="1" x14ac:dyDescent="0.35">
      <c r="D362" s="1"/>
      <c r="E362" s="1"/>
    </row>
    <row r="363" spans="4:5" s="9" customFormat="1" x14ac:dyDescent="0.35">
      <c r="D363" s="1"/>
      <c r="E363" s="1"/>
    </row>
    <row r="364" spans="4:5" s="9" customFormat="1" x14ac:dyDescent="0.35">
      <c r="D364" s="1"/>
      <c r="E364" s="1"/>
    </row>
    <row r="365" spans="4:5" s="9" customFormat="1" x14ac:dyDescent="0.35">
      <c r="D365" s="1"/>
      <c r="E365" s="1"/>
    </row>
    <row r="366" spans="4:5" s="9" customFormat="1" x14ac:dyDescent="0.35">
      <c r="D366" s="1"/>
      <c r="E366" s="1"/>
    </row>
    <row r="367" spans="4:5" s="9" customFormat="1" x14ac:dyDescent="0.35">
      <c r="D367" s="1"/>
      <c r="E367" s="1"/>
    </row>
    <row r="368" spans="4:5" s="9" customFormat="1" x14ac:dyDescent="0.35">
      <c r="D368" s="1"/>
      <c r="E368" s="1"/>
    </row>
    <row r="369" spans="4:5" s="9" customFormat="1" x14ac:dyDescent="0.35">
      <c r="D369" s="1"/>
      <c r="E369" s="1"/>
    </row>
    <row r="370" spans="4:5" s="9" customFormat="1" x14ac:dyDescent="0.35">
      <c r="D370" s="1"/>
      <c r="E370" s="1"/>
    </row>
    <row r="371" spans="4:5" s="9" customFormat="1" x14ac:dyDescent="0.35">
      <c r="D371" s="1"/>
      <c r="E371" s="1"/>
    </row>
    <row r="372" spans="4:5" s="9" customFormat="1" x14ac:dyDescent="0.35">
      <c r="D372" s="1"/>
      <c r="E372" s="1"/>
    </row>
    <row r="373" spans="4:5" s="9" customFormat="1" x14ac:dyDescent="0.35">
      <c r="D373" s="1"/>
      <c r="E373" s="1"/>
    </row>
    <row r="374" spans="4:5" s="9" customFormat="1" x14ac:dyDescent="0.35">
      <c r="D374" s="1"/>
      <c r="E374" s="1"/>
    </row>
    <row r="375" spans="4:5" s="9" customFormat="1" x14ac:dyDescent="0.35">
      <c r="D375" s="1"/>
      <c r="E375" s="1"/>
    </row>
    <row r="376" spans="4:5" s="9" customFormat="1" x14ac:dyDescent="0.35">
      <c r="D376" s="1"/>
      <c r="E376" s="1"/>
    </row>
    <row r="377" spans="4:5" s="9" customFormat="1" x14ac:dyDescent="0.35">
      <c r="D377" s="1"/>
      <c r="E377" s="1"/>
    </row>
    <row r="378" spans="4:5" s="9" customFormat="1" x14ac:dyDescent="0.35">
      <c r="D378" s="1"/>
      <c r="E378" s="1"/>
    </row>
    <row r="379" spans="4:5" s="9" customFormat="1" x14ac:dyDescent="0.35">
      <c r="D379" s="1"/>
      <c r="E379" s="1"/>
    </row>
    <row r="380" spans="4:5" s="9" customFormat="1" x14ac:dyDescent="0.35">
      <c r="D380" s="1"/>
      <c r="E380" s="1"/>
    </row>
    <row r="381" spans="4:5" s="9" customFormat="1" x14ac:dyDescent="0.35">
      <c r="D381" s="1"/>
      <c r="E381" s="1"/>
    </row>
  </sheetData>
  <mergeCells count="12">
    <mergeCell ref="BA2:BD2"/>
    <mergeCell ref="BE2:BH2"/>
    <mergeCell ref="L1:AI1"/>
    <mergeCell ref="AK1:BH1"/>
    <mergeCell ref="B2:E2"/>
    <mergeCell ref="G2:J2"/>
    <mergeCell ref="L2:O2"/>
    <mergeCell ref="P2:AA2"/>
    <mergeCell ref="AB2:AE2"/>
    <mergeCell ref="AF2:AI2"/>
    <mergeCell ref="AK2:AN2"/>
    <mergeCell ref="AO2:A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81"/>
  <sheetViews>
    <sheetView topLeftCell="AN182" workbookViewId="0">
      <selection activeCell="BK6" sqref="BK6:BK200"/>
    </sheetView>
  </sheetViews>
  <sheetFormatPr defaultRowHeight="14.5" x14ac:dyDescent="0.35"/>
  <cols>
    <col min="1" max="1" width="24.54296875" style="1" customWidth="1"/>
    <col min="2" max="2" width="6.1796875" style="1" bestFit="1" customWidth="1"/>
    <col min="3" max="3" width="5.81640625" style="1" customWidth="1"/>
    <col min="4" max="5" width="6.54296875" style="9" customWidth="1"/>
    <col min="6" max="6" width="2.1796875" style="9" customWidth="1"/>
    <col min="7" max="7" width="3.26953125" style="9" bestFit="1" customWidth="1"/>
    <col min="8" max="8" width="6.81640625" style="9" customWidth="1"/>
    <col min="9" max="9" width="5.54296875" style="9" customWidth="1"/>
    <col min="10" max="10" width="6.54296875" style="9" customWidth="1"/>
    <col min="11" max="11" width="1.453125" style="9" customWidth="1"/>
    <col min="12" max="15" width="5.54296875" style="1" customWidth="1"/>
    <col min="16" max="16" width="6.26953125" style="1" customWidth="1"/>
    <col min="17" max="34" width="5.54296875" style="1" customWidth="1"/>
    <col min="35" max="35" width="7.7265625" style="1" customWidth="1"/>
    <col min="36" max="36" width="5.453125" style="9" customWidth="1"/>
    <col min="37" max="40" width="5.54296875" style="1" customWidth="1"/>
    <col min="41" max="41" width="6.26953125" style="1" customWidth="1"/>
    <col min="42" max="60" width="5.54296875" style="1" customWidth="1"/>
    <col min="61" max="61" width="1.453125" style="9" customWidth="1"/>
    <col min="62" max="62" width="9.1796875" style="9"/>
    <col min="63" max="63" width="10.453125" style="1" customWidth="1"/>
    <col min="64" max="256" width="9.1796875" style="9"/>
    <col min="257" max="257" width="10" style="9" customWidth="1"/>
    <col min="258" max="258" width="6.1796875" style="9" bestFit="1" customWidth="1"/>
    <col min="259" max="259" width="5" style="9" bestFit="1" customWidth="1"/>
    <col min="260" max="261" width="5.453125" style="9" customWidth="1"/>
    <col min="262" max="262" width="2.1796875" style="9" customWidth="1"/>
    <col min="263" max="263" width="3.26953125" style="9" bestFit="1" customWidth="1"/>
    <col min="264" max="264" width="5" style="9" bestFit="1" customWidth="1"/>
    <col min="265" max="265" width="5.54296875" style="9" customWidth="1"/>
    <col min="266" max="266" width="3.81640625" style="9" bestFit="1" customWidth="1"/>
    <col min="267" max="267" width="1.453125" style="9" customWidth="1"/>
    <col min="268" max="271" width="5.54296875" style="9" customWidth="1"/>
    <col min="272" max="272" width="6.26953125" style="9" customWidth="1"/>
    <col min="273" max="291" width="5.54296875" style="9" customWidth="1"/>
    <col min="292" max="512" width="9.1796875" style="9"/>
    <col min="513" max="513" width="10" style="9" customWidth="1"/>
    <col min="514" max="514" width="6.1796875" style="9" bestFit="1" customWidth="1"/>
    <col min="515" max="515" width="5" style="9" bestFit="1" customWidth="1"/>
    <col min="516" max="517" width="5.453125" style="9" customWidth="1"/>
    <col min="518" max="518" width="2.1796875" style="9" customWidth="1"/>
    <col min="519" max="519" width="3.26953125" style="9" bestFit="1" customWidth="1"/>
    <col min="520" max="520" width="5" style="9" bestFit="1" customWidth="1"/>
    <col min="521" max="521" width="5.54296875" style="9" customWidth="1"/>
    <col min="522" max="522" width="3.81640625" style="9" bestFit="1" customWidth="1"/>
    <col min="523" max="523" width="1.453125" style="9" customWidth="1"/>
    <col min="524" max="527" width="5.54296875" style="9" customWidth="1"/>
    <col min="528" max="528" width="6.26953125" style="9" customWidth="1"/>
    <col min="529" max="547" width="5.54296875" style="9" customWidth="1"/>
    <col min="548" max="768" width="9.1796875" style="9"/>
    <col min="769" max="769" width="10" style="9" customWidth="1"/>
    <col min="770" max="770" width="6.1796875" style="9" bestFit="1" customWidth="1"/>
    <col min="771" max="771" width="5" style="9" bestFit="1" customWidth="1"/>
    <col min="772" max="773" width="5.453125" style="9" customWidth="1"/>
    <col min="774" max="774" width="2.1796875" style="9" customWidth="1"/>
    <col min="775" max="775" width="3.26953125" style="9" bestFit="1" customWidth="1"/>
    <col min="776" max="776" width="5" style="9" bestFit="1" customWidth="1"/>
    <col min="777" max="777" width="5.54296875" style="9" customWidth="1"/>
    <col min="778" max="778" width="3.81640625" style="9" bestFit="1" customWidth="1"/>
    <col min="779" max="779" width="1.453125" style="9" customWidth="1"/>
    <col min="780" max="783" width="5.54296875" style="9" customWidth="1"/>
    <col min="784" max="784" width="6.26953125" style="9" customWidth="1"/>
    <col min="785" max="803" width="5.54296875" style="9" customWidth="1"/>
    <col min="804" max="1024" width="9.1796875" style="9"/>
    <col min="1025" max="1025" width="10" style="9" customWidth="1"/>
    <col min="1026" max="1026" width="6.1796875" style="9" bestFit="1" customWidth="1"/>
    <col min="1027" max="1027" width="5" style="9" bestFit="1" customWidth="1"/>
    <col min="1028" max="1029" width="5.453125" style="9" customWidth="1"/>
    <col min="1030" max="1030" width="2.1796875" style="9" customWidth="1"/>
    <col min="1031" max="1031" width="3.26953125" style="9" bestFit="1" customWidth="1"/>
    <col min="1032" max="1032" width="5" style="9" bestFit="1" customWidth="1"/>
    <col min="1033" max="1033" width="5.54296875" style="9" customWidth="1"/>
    <col min="1034" max="1034" width="3.81640625" style="9" bestFit="1" customWidth="1"/>
    <col min="1035" max="1035" width="1.453125" style="9" customWidth="1"/>
    <col min="1036" max="1039" width="5.54296875" style="9" customWidth="1"/>
    <col min="1040" max="1040" width="6.26953125" style="9" customWidth="1"/>
    <col min="1041" max="1059" width="5.54296875" style="9" customWidth="1"/>
    <col min="1060" max="1280" width="9.1796875" style="9"/>
    <col min="1281" max="1281" width="10" style="9" customWidth="1"/>
    <col min="1282" max="1282" width="6.1796875" style="9" bestFit="1" customWidth="1"/>
    <col min="1283" max="1283" width="5" style="9" bestFit="1" customWidth="1"/>
    <col min="1284" max="1285" width="5.453125" style="9" customWidth="1"/>
    <col min="1286" max="1286" width="2.1796875" style="9" customWidth="1"/>
    <col min="1287" max="1287" width="3.26953125" style="9" bestFit="1" customWidth="1"/>
    <col min="1288" max="1288" width="5" style="9" bestFit="1" customWidth="1"/>
    <col min="1289" max="1289" width="5.54296875" style="9" customWidth="1"/>
    <col min="1290" max="1290" width="3.81640625" style="9" bestFit="1" customWidth="1"/>
    <col min="1291" max="1291" width="1.453125" style="9" customWidth="1"/>
    <col min="1292" max="1295" width="5.54296875" style="9" customWidth="1"/>
    <col min="1296" max="1296" width="6.26953125" style="9" customWidth="1"/>
    <col min="1297" max="1315" width="5.54296875" style="9" customWidth="1"/>
    <col min="1316" max="1536" width="9.1796875" style="9"/>
    <col min="1537" max="1537" width="10" style="9" customWidth="1"/>
    <col min="1538" max="1538" width="6.1796875" style="9" bestFit="1" customWidth="1"/>
    <col min="1539" max="1539" width="5" style="9" bestFit="1" customWidth="1"/>
    <col min="1540" max="1541" width="5.453125" style="9" customWidth="1"/>
    <col min="1542" max="1542" width="2.1796875" style="9" customWidth="1"/>
    <col min="1543" max="1543" width="3.26953125" style="9" bestFit="1" customWidth="1"/>
    <col min="1544" max="1544" width="5" style="9" bestFit="1" customWidth="1"/>
    <col min="1545" max="1545" width="5.54296875" style="9" customWidth="1"/>
    <col min="1546" max="1546" width="3.81640625" style="9" bestFit="1" customWidth="1"/>
    <col min="1547" max="1547" width="1.453125" style="9" customWidth="1"/>
    <col min="1548" max="1551" width="5.54296875" style="9" customWidth="1"/>
    <col min="1552" max="1552" width="6.26953125" style="9" customWidth="1"/>
    <col min="1553" max="1571" width="5.54296875" style="9" customWidth="1"/>
    <col min="1572" max="1792" width="9.1796875" style="9"/>
    <col min="1793" max="1793" width="10" style="9" customWidth="1"/>
    <col min="1794" max="1794" width="6.1796875" style="9" bestFit="1" customWidth="1"/>
    <col min="1795" max="1795" width="5" style="9" bestFit="1" customWidth="1"/>
    <col min="1796" max="1797" width="5.453125" style="9" customWidth="1"/>
    <col min="1798" max="1798" width="2.1796875" style="9" customWidth="1"/>
    <col min="1799" max="1799" width="3.26953125" style="9" bestFit="1" customWidth="1"/>
    <col min="1800" max="1800" width="5" style="9" bestFit="1" customWidth="1"/>
    <col min="1801" max="1801" width="5.54296875" style="9" customWidth="1"/>
    <col min="1802" max="1802" width="3.81640625" style="9" bestFit="1" customWidth="1"/>
    <col min="1803" max="1803" width="1.453125" style="9" customWidth="1"/>
    <col min="1804" max="1807" width="5.54296875" style="9" customWidth="1"/>
    <col min="1808" max="1808" width="6.26953125" style="9" customWidth="1"/>
    <col min="1809" max="1827" width="5.54296875" style="9" customWidth="1"/>
    <col min="1828" max="2048" width="9.1796875" style="9"/>
    <col min="2049" max="2049" width="10" style="9" customWidth="1"/>
    <col min="2050" max="2050" width="6.1796875" style="9" bestFit="1" customWidth="1"/>
    <col min="2051" max="2051" width="5" style="9" bestFit="1" customWidth="1"/>
    <col min="2052" max="2053" width="5.453125" style="9" customWidth="1"/>
    <col min="2054" max="2054" width="2.1796875" style="9" customWidth="1"/>
    <col min="2055" max="2055" width="3.26953125" style="9" bestFit="1" customWidth="1"/>
    <col min="2056" max="2056" width="5" style="9" bestFit="1" customWidth="1"/>
    <col min="2057" max="2057" width="5.54296875" style="9" customWidth="1"/>
    <col min="2058" max="2058" width="3.81640625" style="9" bestFit="1" customWidth="1"/>
    <col min="2059" max="2059" width="1.453125" style="9" customWidth="1"/>
    <col min="2060" max="2063" width="5.54296875" style="9" customWidth="1"/>
    <col min="2064" max="2064" width="6.26953125" style="9" customWidth="1"/>
    <col min="2065" max="2083" width="5.54296875" style="9" customWidth="1"/>
    <col min="2084" max="2304" width="9.1796875" style="9"/>
    <col min="2305" max="2305" width="10" style="9" customWidth="1"/>
    <col min="2306" max="2306" width="6.1796875" style="9" bestFit="1" customWidth="1"/>
    <col min="2307" max="2307" width="5" style="9" bestFit="1" customWidth="1"/>
    <col min="2308" max="2309" width="5.453125" style="9" customWidth="1"/>
    <col min="2310" max="2310" width="2.1796875" style="9" customWidth="1"/>
    <col min="2311" max="2311" width="3.26953125" style="9" bestFit="1" customWidth="1"/>
    <col min="2312" max="2312" width="5" style="9" bestFit="1" customWidth="1"/>
    <col min="2313" max="2313" width="5.54296875" style="9" customWidth="1"/>
    <col min="2314" max="2314" width="3.81640625" style="9" bestFit="1" customWidth="1"/>
    <col min="2315" max="2315" width="1.453125" style="9" customWidth="1"/>
    <col min="2316" max="2319" width="5.54296875" style="9" customWidth="1"/>
    <col min="2320" max="2320" width="6.26953125" style="9" customWidth="1"/>
    <col min="2321" max="2339" width="5.54296875" style="9" customWidth="1"/>
    <col min="2340" max="2560" width="9.1796875" style="9"/>
    <col min="2561" max="2561" width="10" style="9" customWidth="1"/>
    <col min="2562" max="2562" width="6.1796875" style="9" bestFit="1" customWidth="1"/>
    <col min="2563" max="2563" width="5" style="9" bestFit="1" customWidth="1"/>
    <col min="2564" max="2565" width="5.453125" style="9" customWidth="1"/>
    <col min="2566" max="2566" width="2.1796875" style="9" customWidth="1"/>
    <col min="2567" max="2567" width="3.26953125" style="9" bestFit="1" customWidth="1"/>
    <col min="2568" max="2568" width="5" style="9" bestFit="1" customWidth="1"/>
    <col min="2569" max="2569" width="5.54296875" style="9" customWidth="1"/>
    <col min="2570" max="2570" width="3.81640625" style="9" bestFit="1" customWidth="1"/>
    <col min="2571" max="2571" width="1.453125" style="9" customWidth="1"/>
    <col min="2572" max="2575" width="5.54296875" style="9" customWidth="1"/>
    <col min="2576" max="2576" width="6.26953125" style="9" customWidth="1"/>
    <col min="2577" max="2595" width="5.54296875" style="9" customWidth="1"/>
    <col min="2596" max="2816" width="9.1796875" style="9"/>
    <col min="2817" max="2817" width="10" style="9" customWidth="1"/>
    <col min="2818" max="2818" width="6.1796875" style="9" bestFit="1" customWidth="1"/>
    <col min="2819" max="2819" width="5" style="9" bestFit="1" customWidth="1"/>
    <col min="2820" max="2821" width="5.453125" style="9" customWidth="1"/>
    <col min="2822" max="2822" width="2.1796875" style="9" customWidth="1"/>
    <col min="2823" max="2823" width="3.26953125" style="9" bestFit="1" customWidth="1"/>
    <col min="2824" max="2824" width="5" style="9" bestFit="1" customWidth="1"/>
    <col min="2825" max="2825" width="5.54296875" style="9" customWidth="1"/>
    <col min="2826" max="2826" width="3.81640625" style="9" bestFit="1" customWidth="1"/>
    <col min="2827" max="2827" width="1.453125" style="9" customWidth="1"/>
    <col min="2828" max="2831" width="5.54296875" style="9" customWidth="1"/>
    <col min="2832" max="2832" width="6.26953125" style="9" customWidth="1"/>
    <col min="2833" max="2851" width="5.54296875" style="9" customWidth="1"/>
    <col min="2852" max="3072" width="9.1796875" style="9"/>
    <col min="3073" max="3073" width="10" style="9" customWidth="1"/>
    <col min="3074" max="3074" width="6.1796875" style="9" bestFit="1" customWidth="1"/>
    <col min="3075" max="3075" width="5" style="9" bestFit="1" customWidth="1"/>
    <col min="3076" max="3077" width="5.453125" style="9" customWidth="1"/>
    <col min="3078" max="3078" width="2.1796875" style="9" customWidth="1"/>
    <col min="3079" max="3079" width="3.26953125" style="9" bestFit="1" customWidth="1"/>
    <col min="3080" max="3080" width="5" style="9" bestFit="1" customWidth="1"/>
    <col min="3081" max="3081" width="5.54296875" style="9" customWidth="1"/>
    <col min="3082" max="3082" width="3.81640625" style="9" bestFit="1" customWidth="1"/>
    <col min="3083" max="3083" width="1.453125" style="9" customWidth="1"/>
    <col min="3084" max="3087" width="5.54296875" style="9" customWidth="1"/>
    <col min="3088" max="3088" width="6.26953125" style="9" customWidth="1"/>
    <col min="3089" max="3107" width="5.54296875" style="9" customWidth="1"/>
    <col min="3108" max="3328" width="9.1796875" style="9"/>
    <col min="3329" max="3329" width="10" style="9" customWidth="1"/>
    <col min="3330" max="3330" width="6.1796875" style="9" bestFit="1" customWidth="1"/>
    <col min="3331" max="3331" width="5" style="9" bestFit="1" customWidth="1"/>
    <col min="3332" max="3333" width="5.453125" style="9" customWidth="1"/>
    <col min="3334" max="3334" width="2.1796875" style="9" customWidth="1"/>
    <col min="3335" max="3335" width="3.26953125" style="9" bestFit="1" customWidth="1"/>
    <col min="3336" max="3336" width="5" style="9" bestFit="1" customWidth="1"/>
    <col min="3337" max="3337" width="5.54296875" style="9" customWidth="1"/>
    <col min="3338" max="3338" width="3.81640625" style="9" bestFit="1" customWidth="1"/>
    <col min="3339" max="3339" width="1.453125" style="9" customWidth="1"/>
    <col min="3340" max="3343" width="5.54296875" style="9" customWidth="1"/>
    <col min="3344" max="3344" width="6.26953125" style="9" customWidth="1"/>
    <col min="3345" max="3363" width="5.54296875" style="9" customWidth="1"/>
    <col min="3364" max="3584" width="9.1796875" style="9"/>
    <col min="3585" max="3585" width="10" style="9" customWidth="1"/>
    <col min="3586" max="3586" width="6.1796875" style="9" bestFit="1" customWidth="1"/>
    <col min="3587" max="3587" width="5" style="9" bestFit="1" customWidth="1"/>
    <col min="3588" max="3589" width="5.453125" style="9" customWidth="1"/>
    <col min="3590" max="3590" width="2.1796875" style="9" customWidth="1"/>
    <col min="3591" max="3591" width="3.26953125" style="9" bestFit="1" customWidth="1"/>
    <col min="3592" max="3592" width="5" style="9" bestFit="1" customWidth="1"/>
    <col min="3593" max="3593" width="5.54296875" style="9" customWidth="1"/>
    <col min="3594" max="3594" width="3.81640625" style="9" bestFit="1" customWidth="1"/>
    <col min="3595" max="3595" width="1.453125" style="9" customWidth="1"/>
    <col min="3596" max="3599" width="5.54296875" style="9" customWidth="1"/>
    <col min="3600" max="3600" width="6.26953125" style="9" customWidth="1"/>
    <col min="3601" max="3619" width="5.54296875" style="9" customWidth="1"/>
    <col min="3620" max="3840" width="9.1796875" style="9"/>
    <col min="3841" max="3841" width="10" style="9" customWidth="1"/>
    <col min="3842" max="3842" width="6.1796875" style="9" bestFit="1" customWidth="1"/>
    <col min="3843" max="3843" width="5" style="9" bestFit="1" customWidth="1"/>
    <col min="3844" max="3845" width="5.453125" style="9" customWidth="1"/>
    <col min="3846" max="3846" width="2.1796875" style="9" customWidth="1"/>
    <col min="3847" max="3847" width="3.26953125" style="9" bestFit="1" customWidth="1"/>
    <col min="3848" max="3848" width="5" style="9" bestFit="1" customWidth="1"/>
    <col min="3849" max="3849" width="5.54296875" style="9" customWidth="1"/>
    <col min="3850" max="3850" width="3.81640625" style="9" bestFit="1" customWidth="1"/>
    <col min="3851" max="3851" width="1.453125" style="9" customWidth="1"/>
    <col min="3852" max="3855" width="5.54296875" style="9" customWidth="1"/>
    <col min="3856" max="3856" width="6.26953125" style="9" customWidth="1"/>
    <col min="3857" max="3875" width="5.54296875" style="9" customWidth="1"/>
    <col min="3876" max="4096" width="9.1796875" style="9"/>
    <col min="4097" max="4097" width="10" style="9" customWidth="1"/>
    <col min="4098" max="4098" width="6.1796875" style="9" bestFit="1" customWidth="1"/>
    <col min="4099" max="4099" width="5" style="9" bestFit="1" customWidth="1"/>
    <col min="4100" max="4101" width="5.453125" style="9" customWidth="1"/>
    <col min="4102" max="4102" width="2.1796875" style="9" customWidth="1"/>
    <col min="4103" max="4103" width="3.26953125" style="9" bestFit="1" customWidth="1"/>
    <col min="4104" max="4104" width="5" style="9" bestFit="1" customWidth="1"/>
    <col min="4105" max="4105" width="5.54296875" style="9" customWidth="1"/>
    <col min="4106" max="4106" width="3.81640625" style="9" bestFit="1" customWidth="1"/>
    <col min="4107" max="4107" width="1.453125" style="9" customWidth="1"/>
    <col min="4108" max="4111" width="5.54296875" style="9" customWidth="1"/>
    <col min="4112" max="4112" width="6.26953125" style="9" customWidth="1"/>
    <col min="4113" max="4131" width="5.54296875" style="9" customWidth="1"/>
    <col min="4132" max="4352" width="9.1796875" style="9"/>
    <col min="4353" max="4353" width="10" style="9" customWidth="1"/>
    <col min="4354" max="4354" width="6.1796875" style="9" bestFit="1" customWidth="1"/>
    <col min="4355" max="4355" width="5" style="9" bestFit="1" customWidth="1"/>
    <col min="4356" max="4357" width="5.453125" style="9" customWidth="1"/>
    <col min="4358" max="4358" width="2.1796875" style="9" customWidth="1"/>
    <col min="4359" max="4359" width="3.26953125" style="9" bestFit="1" customWidth="1"/>
    <col min="4360" max="4360" width="5" style="9" bestFit="1" customWidth="1"/>
    <col min="4361" max="4361" width="5.54296875" style="9" customWidth="1"/>
    <col min="4362" max="4362" width="3.81640625" style="9" bestFit="1" customWidth="1"/>
    <col min="4363" max="4363" width="1.453125" style="9" customWidth="1"/>
    <col min="4364" max="4367" width="5.54296875" style="9" customWidth="1"/>
    <col min="4368" max="4368" width="6.26953125" style="9" customWidth="1"/>
    <col min="4369" max="4387" width="5.54296875" style="9" customWidth="1"/>
    <col min="4388" max="4608" width="9.1796875" style="9"/>
    <col min="4609" max="4609" width="10" style="9" customWidth="1"/>
    <col min="4610" max="4610" width="6.1796875" style="9" bestFit="1" customWidth="1"/>
    <col min="4611" max="4611" width="5" style="9" bestFit="1" customWidth="1"/>
    <col min="4612" max="4613" width="5.453125" style="9" customWidth="1"/>
    <col min="4614" max="4614" width="2.1796875" style="9" customWidth="1"/>
    <col min="4615" max="4615" width="3.26953125" style="9" bestFit="1" customWidth="1"/>
    <col min="4616" max="4616" width="5" style="9" bestFit="1" customWidth="1"/>
    <col min="4617" max="4617" width="5.54296875" style="9" customWidth="1"/>
    <col min="4618" max="4618" width="3.81640625" style="9" bestFit="1" customWidth="1"/>
    <col min="4619" max="4619" width="1.453125" style="9" customWidth="1"/>
    <col min="4620" max="4623" width="5.54296875" style="9" customWidth="1"/>
    <col min="4624" max="4624" width="6.26953125" style="9" customWidth="1"/>
    <col min="4625" max="4643" width="5.54296875" style="9" customWidth="1"/>
    <col min="4644" max="4864" width="9.1796875" style="9"/>
    <col min="4865" max="4865" width="10" style="9" customWidth="1"/>
    <col min="4866" max="4866" width="6.1796875" style="9" bestFit="1" customWidth="1"/>
    <col min="4867" max="4867" width="5" style="9" bestFit="1" customWidth="1"/>
    <col min="4868" max="4869" width="5.453125" style="9" customWidth="1"/>
    <col min="4870" max="4870" width="2.1796875" style="9" customWidth="1"/>
    <col min="4871" max="4871" width="3.26953125" style="9" bestFit="1" customWidth="1"/>
    <col min="4872" max="4872" width="5" style="9" bestFit="1" customWidth="1"/>
    <col min="4873" max="4873" width="5.54296875" style="9" customWidth="1"/>
    <col min="4874" max="4874" width="3.81640625" style="9" bestFit="1" customWidth="1"/>
    <col min="4875" max="4875" width="1.453125" style="9" customWidth="1"/>
    <col min="4876" max="4879" width="5.54296875" style="9" customWidth="1"/>
    <col min="4880" max="4880" width="6.26953125" style="9" customWidth="1"/>
    <col min="4881" max="4899" width="5.54296875" style="9" customWidth="1"/>
    <col min="4900" max="5120" width="9.1796875" style="9"/>
    <col min="5121" max="5121" width="10" style="9" customWidth="1"/>
    <col min="5122" max="5122" width="6.1796875" style="9" bestFit="1" customWidth="1"/>
    <col min="5123" max="5123" width="5" style="9" bestFit="1" customWidth="1"/>
    <col min="5124" max="5125" width="5.453125" style="9" customWidth="1"/>
    <col min="5126" max="5126" width="2.1796875" style="9" customWidth="1"/>
    <col min="5127" max="5127" width="3.26953125" style="9" bestFit="1" customWidth="1"/>
    <col min="5128" max="5128" width="5" style="9" bestFit="1" customWidth="1"/>
    <col min="5129" max="5129" width="5.54296875" style="9" customWidth="1"/>
    <col min="5130" max="5130" width="3.81640625" style="9" bestFit="1" customWidth="1"/>
    <col min="5131" max="5131" width="1.453125" style="9" customWidth="1"/>
    <col min="5132" max="5135" width="5.54296875" style="9" customWidth="1"/>
    <col min="5136" max="5136" width="6.26953125" style="9" customWidth="1"/>
    <col min="5137" max="5155" width="5.54296875" style="9" customWidth="1"/>
    <col min="5156" max="5376" width="9.1796875" style="9"/>
    <col min="5377" max="5377" width="10" style="9" customWidth="1"/>
    <col min="5378" max="5378" width="6.1796875" style="9" bestFit="1" customWidth="1"/>
    <col min="5379" max="5379" width="5" style="9" bestFit="1" customWidth="1"/>
    <col min="5380" max="5381" width="5.453125" style="9" customWidth="1"/>
    <col min="5382" max="5382" width="2.1796875" style="9" customWidth="1"/>
    <col min="5383" max="5383" width="3.26953125" style="9" bestFit="1" customWidth="1"/>
    <col min="5384" max="5384" width="5" style="9" bestFit="1" customWidth="1"/>
    <col min="5385" max="5385" width="5.54296875" style="9" customWidth="1"/>
    <col min="5386" max="5386" width="3.81640625" style="9" bestFit="1" customWidth="1"/>
    <col min="5387" max="5387" width="1.453125" style="9" customWidth="1"/>
    <col min="5388" max="5391" width="5.54296875" style="9" customWidth="1"/>
    <col min="5392" max="5392" width="6.26953125" style="9" customWidth="1"/>
    <col min="5393" max="5411" width="5.54296875" style="9" customWidth="1"/>
    <col min="5412" max="5632" width="9.1796875" style="9"/>
    <col min="5633" max="5633" width="10" style="9" customWidth="1"/>
    <col min="5634" max="5634" width="6.1796875" style="9" bestFit="1" customWidth="1"/>
    <col min="5635" max="5635" width="5" style="9" bestFit="1" customWidth="1"/>
    <col min="5636" max="5637" width="5.453125" style="9" customWidth="1"/>
    <col min="5638" max="5638" width="2.1796875" style="9" customWidth="1"/>
    <col min="5639" max="5639" width="3.26953125" style="9" bestFit="1" customWidth="1"/>
    <col min="5640" max="5640" width="5" style="9" bestFit="1" customWidth="1"/>
    <col min="5641" max="5641" width="5.54296875" style="9" customWidth="1"/>
    <col min="5642" max="5642" width="3.81640625" style="9" bestFit="1" customWidth="1"/>
    <col min="5643" max="5643" width="1.453125" style="9" customWidth="1"/>
    <col min="5644" max="5647" width="5.54296875" style="9" customWidth="1"/>
    <col min="5648" max="5648" width="6.26953125" style="9" customWidth="1"/>
    <col min="5649" max="5667" width="5.54296875" style="9" customWidth="1"/>
    <col min="5668" max="5888" width="9.1796875" style="9"/>
    <col min="5889" max="5889" width="10" style="9" customWidth="1"/>
    <col min="5890" max="5890" width="6.1796875" style="9" bestFit="1" customWidth="1"/>
    <col min="5891" max="5891" width="5" style="9" bestFit="1" customWidth="1"/>
    <col min="5892" max="5893" width="5.453125" style="9" customWidth="1"/>
    <col min="5894" max="5894" width="2.1796875" style="9" customWidth="1"/>
    <col min="5895" max="5895" width="3.26953125" style="9" bestFit="1" customWidth="1"/>
    <col min="5896" max="5896" width="5" style="9" bestFit="1" customWidth="1"/>
    <col min="5897" max="5897" width="5.54296875" style="9" customWidth="1"/>
    <col min="5898" max="5898" width="3.81640625" style="9" bestFit="1" customWidth="1"/>
    <col min="5899" max="5899" width="1.453125" style="9" customWidth="1"/>
    <col min="5900" max="5903" width="5.54296875" style="9" customWidth="1"/>
    <col min="5904" max="5904" width="6.26953125" style="9" customWidth="1"/>
    <col min="5905" max="5923" width="5.54296875" style="9" customWidth="1"/>
    <col min="5924" max="6144" width="9.1796875" style="9"/>
    <col min="6145" max="6145" width="10" style="9" customWidth="1"/>
    <col min="6146" max="6146" width="6.1796875" style="9" bestFit="1" customWidth="1"/>
    <col min="6147" max="6147" width="5" style="9" bestFit="1" customWidth="1"/>
    <col min="6148" max="6149" width="5.453125" style="9" customWidth="1"/>
    <col min="6150" max="6150" width="2.1796875" style="9" customWidth="1"/>
    <col min="6151" max="6151" width="3.26953125" style="9" bestFit="1" customWidth="1"/>
    <col min="6152" max="6152" width="5" style="9" bestFit="1" customWidth="1"/>
    <col min="6153" max="6153" width="5.54296875" style="9" customWidth="1"/>
    <col min="6154" max="6154" width="3.81640625" style="9" bestFit="1" customWidth="1"/>
    <col min="6155" max="6155" width="1.453125" style="9" customWidth="1"/>
    <col min="6156" max="6159" width="5.54296875" style="9" customWidth="1"/>
    <col min="6160" max="6160" width="6.26953125" style="9" customWidth="1"/>
    <col min="6161" max="6179" width="5.54296875" style="9" customWidth="1"/>
    <col min="6180" max="6400" width="9.1796875" style="9"/>
    <col min="6401" max="6401" width="10" style="9" customWidth="1"/>
    <col min="6402" max="6402" width="6.1796875" style="9" bestFit="1" customWidth="1"/>
    <col min="6403" max="6403" width="5" style="9" bestFit="1" customWidth="1"/>
    <col min="6404" max="6405" width="5.453125" style="9" customWidth="1"/>
    <col min="6406" max="6406" width="2.1796875" style="9" customWidth="1"/>
    <col min="6407" max="6407" width="3.26953125" style="9" bestFit="1" customWidth="1"/>
    <col min="6408" max="6408" width="5" style="9" bestFit="1" customWidth="1"/>
    <col min="6409" max="6409" width="5.54296875" style="9" customWidth="1"/>
    <col min="6410" max="6410" width="3.81640625" style="9" bestFit="1" customWidth="1"/>
    <col min="6411" max="6411" width="1.453125" style="9" customWidth="1"/>
    <col min="6412" max="6415" width="5.54296875" style="9" customWidth="1"/>
    <col min="6416" max="6416" width="6.26953125" style="9" customWidth="1"/>
    <col min="6417" max="6435" width="5.54296875" style="9" customWidth="1"/>
    <col min="6436" max="6656" width="9.1796875" style="9"/>
    <col min="6657" max="6657" width="10" style="9" customWidth="1"/>
    <col min="6658" max="6658" width="6.1796875" style="9" bestFit="1" customWidth="1"/>
    <col min="6659" max="6659" width="5" style="9" bestFit="1" customWidth="1"/>
    <col min="6660" max="6661" width="5.453125" style="9" customWidth="1"/>
    <col min="6662" max="6662" width="2.1796875" style="9" customWidth="1"/>
    <col min="6663" max="6663" width="3.26953125" style="9" bestFit="1" customWidth="1"/>
    <col min="6664" max="6664" width="5" style="9" bestFit="1" customWidth="1"/>
    <col min="6665" max="6665" width="5.54296875" style="9" customWidth="1"/>
    <col min="6666" max="6666" width="3.81640625" style="9" bestFit="1" customWidth="1"/>
    <col min="6667" max="6667" width="1.453125" style="9" customWidth="1"/>
    <col min="6668" max="6671" width="5.54296875" style="9" customWidth="1"/>
    <col min="6672" max="6672" width="6.26953125" style="9" customWidth="1"/>
    <col min="6673" max="6691" width="5.54296875" style="9" customWidth="1"/>
    <col min="6692" max="6912" width="9.1796875" style="9"/>
    <col min="6913" max="6913" width="10" style="9" customWidth="1"/>
    <col min="6914" max="6914" width="6.1796875" style="9" bestFit="1" customWidth="1"/>
    <col min="6915" max="6915" width="5" style="9" bestFit="1" customWidth="1"/>
    <col min="6916" max="6917" width="5.453125" style="9" customWidth="1"/>
    <col min="6918" max="6918" width="2.1796875" style="9" customWidth="1"/>
    <col min="6919" max="6919" width="3.26953125" style="9" bestFit="1" customWidth="1"/>
    <col min="6920" max="6920" width="5" style="9" bestFit="1" customWidth="1"/>
    <col min="6921" max="6921" width="5.54296875" style="9" customWidth="1"/>
    <col min="6922" max="6922" width="3.81640625" style="9" bestFit="1" customWidth="1"/>
    <col min="6923" max="6923" width="1.453125" style="9" customWidth="1"/>
    <col min="6924" max="6927" width="5.54296875" style="9" customWidth="1"/>
    <col min="6928" max="6928" width="6.26953125" style="9" customWidth="1"/>
    <col min="6929" max="6947" width="5.54296875" style="9" customWidth="1"/>
    <col min="6948" max="7168" width="9.1796875" style="9"/>
    <col min="7169" max="7169" width="10" style="9" customWidth="1"/>
    <col min="7170" max="7170" width="6.1796875" style="9" bestFit="1" customWidth="1"/>
    <col min="7171" max="7171" width="5" style="9" bestFit="1" customWidth="1"/>
    <col min="7172" max="7173" width="5.453125" style="9" customWidth="1"/>
    <col min="7174" max="7174" width="2.1796875" style="9" customWidth="1"/>
    <col min="7175" max="7175" width="3.26953125" style="9" bestFit="1" customWidth="1"/>
    <col min="7176" max="7176" width="5" style="9" bestFit="1" customWidth="1"/>
    <col min="7177" max="7177" width="5.54296875" style="9" customWidth="1"/>
    <col min="7178" max="7178" width="3.81640625" style="9" bestFit="1" customWidth="1"/>
    <col min="7179" max="7179" width="1.453125" style="9" customWidth="1"/>
    <col min="7180" max="7183" width="5.54296875" style="9" customWidth="1"/>
    <col min="7184" max="7184" width="6.26953125" style="9" customWidth="1"/>
    <col min="7185" max="7203" width="5.54296875" style="9" customWidth="1"/>
    <col min="7204" max="7424" width="9.1796875" style="9"/>
    <col min="7425" max="7425" width="10" style="9" customWidth="1"/>
    <col min="7426" max="7426" width="6.1796875" style="9" bestFit="1" customWidth="1"/>
    <col min="7427" max="7427" width="5" style="9" bestFit="1" customWidth="1"/>
    <col min="7428" max="7429" width="5.453125" style="9" customWidth="1"/>
    <col min="7430" max="7430" width="2.1796875" style="9" customWidth="1"/>
    <col min="7431" max="7431" width="3.26953125" style="9" bestFit="1" customWidth="1"/>
    <col min="7432" max="7432" width="5" style="9" bestFit="1" customWidth="1"/>
    <col min="7433" max="7433" width="5.54296875" style="9" customWidth="1"/>
    <col min="7434" max="7434" width="3.81640625" style="9" bestFit="1" customWidth="1"/>
    <col min="7435" max="7435" width="1.453125" style="9" customWidth="1"/>
    <col min="7436" max="7439" width="5.54296875" style="9" customWidth="1"/>
    <col min="7440" max="7440" width="6.26953125" style="9" customWidth="1"/>
    <col min="7441" max="7459" width="5.54296875" style="9" customWidth="1"/>
    <col min="7460" max="7680" width="9.1796875" style="9"/>
    <col min="7681" max="7681" width="10" style="9" customWidth="1"/>
    <col min="7682" max="7682" width="6.1796875" style="9" bestFit="1" customWidth="1"/>
    <col min="7683" max="7683" width="5" style="9" bestFit="1" customWidth="1"/>
    <col min="7684" max="7685" width="5.453125" style="9" customWidth="1"/>
    <col min="7686" max="7686" width="2.1796875" style="9" customWidth="1"/>
    <col min="7687" max="7687" width="3.26953125" style="9" bestFit="1" customWidth="1"/>
    <col min="7688" max="7688" width="5" style="9" bestFit="1" customWidth="1"/>
    <col min="7689" max="7689" width="5.54296875" style="9" customWidth="1"/>
    <col min="7690" max="7690" width="3.81640625" style="9" bestFit="1" customWidth="1"/>
    <col min="7691" max="7691" width="1.453125" style="9" customWidth="1"/>
    <col min="7692" max="7695" width="5.54296875" style="9" customWidth="1"/>
    <col min="7696" max="7696" width="6.26953125" style="9" customWidth="1"/>
    <col min="7697" max="7715" width="5.54296875" style="9" customWidth="1"/>
    <col min="7716" max="7936" width="9.1796875" style="9"/>
    <col min="7937" max="7937" width="10" style="9" customWidth="1"/>
    <col min="7938" max="7938" width="6.1796875" style="9" bestFit="1" customWidth="1"/>
    <col min="7939" max="7939" width="5" style="9" bestFit="1" customWidth="1"/>
    <col min="7940" max="7941" width="5.453125" style="9" customWidth="1"/>
    <col min="7942" max="7942" width="2.1796875" style="9" customWidth="1"/>
    <col min="7943" max="7943" width="3.26953125" style="9" bestFit="1" customWidth="1"/>
    <col min="7944" max="7944" width="5" style="9" bestFit="1" customWidth="1"/>
    <col min="7945" max="7945" width="5.54296875" style="9" customWidth="1"/>
    <col min="7946" max="7946" width="3.81640625" style="9" bestFit="1" customWidth="1"/>
    <col min="7947" max="7947" width="1.453125" style="9" customWidth="1"/>
    <col min="7948" max="7951" width="5.54296875" style="9" customWidth="1"/>
    <col min="7952" max="7952" width="6.26953125" style="9" customWidth="1"/>
    <col min="7953" max="7971" width="5.54296875" style="9" customWidth="1"/>
    <col min="7972" max="8192" width="9.1796875" style="9"/>
    <col min="8193" max="8193" width="10" style="9" customWidth="1"/>
    <col min="8194" max="8194" width="6.1796875" style="9" bestFit="1" customWidth="1"/>
    <col min="8195" max="8195" width="5" style="9" bestFit="1" customWidth="1"/>
    <col min="8196" max="8197" width="5.453125" style="9" customWidth="1"/>
    <col min="8198" max="8198" width="2.1796875" style="9" customWidth="1"/>
    <col min="8199" max="8199" width="3.26953125" style="9" bestFit="1" customWidth="1"/>
    <col min="8200" max="8200" width="5" style="9" bestFit="1" customWidth="1"/>
    <col min="8201" max="8201" width="5.54296875" style="9" customWidth="1"/>
    <col min="8202" max="8202" width="3.81640625" style="9" bestFit="1" customWidth="1"/>
    <col min="8203" max="8203" width="1.453125" style="9" customWidth="1"/>
    <col min="8204" max="8207" width="5.54296875" style="9" customWidth="1"/>
    <col min="8208" max="8208" width="6.26953125" style="9" customWidth="1"/>
    <col min="8209" max="8227" width="5.54296875" style="9" customWidth="1"/>
    <col min="8228" max="8448" width="9.1796875" style="9"/>
    <col min="8449" max="8449" width="10" style="9" customWidth="1"/>
    <col min="8450" max="8450" width="6.1796875" style="9" bestFit="1" customWidth="1"/>
    <col min="8451" max="8451" width="5" style="9" bestFit="1" customWidth="1"/>
    <col min="8452" max="8453" width="5.453125" style="9" customWidth="1"/>
    <col min="8454" max="8454" width="2.1796875" style="9" customWidth="1"/>
    <col min="8455" max="8455" width="3.26953125" style="9" bestFit="1" customWidth="1"/>
    <col min="8456" max="8456" width="5" style="9" bestFit="1" customWidth="1"/>
    <col min="8457" max="8457" width="5.54296875" style="9" customWidth="1"/>
    <col min="8458" max="8458" width="3.81640625" style="9" bestFit="1" customWidth="1"/>
    <col min="8459" max="8459" width="1.453125" style="9" customWidth="1"/>
    <col min="8460" max="8463" width="5.54296875" style="9" customWidth="1"/>
    <col min="8464" max="8464" width="6.26953125" style="9" customWidth="1"/>
    <col min="8465" max="8483" width="5.54296875" style="9" customWidth="1"/>
    <col min="8484" max="8704" width="9.1796875" style="9"/>
    <col min="8705" max="8705" width="10" style="9" customWidth="1"/>
    <col min="8706" max="8706" width="6.1796875" style="9" bestFit="1" customWidth="1"/>
    <col min="8707" max="8707" width="5" style="9" bestFit="1" customWidth="1"/>
    <col min="8708" max="8709" width="5.453125" style="9" customWidth="1"/>
    <col min="8710" max="8710" width="2.1796875" style="9" customWidth="1"/>
    <col min="8711" max="8711" width="3.26953125" style="9" bestFit="1" customWidth="1"/>
    <col min="8712" max="8712" width="5" style="9" bestFit="1" customWidth="1"/>
    <col min="8713" max="8713" width="5.54296875" style="9" customWidth="1"/>
    <col min="8714" max="8714" width="3.81640625" style="9" bestFit="1" customWidth="1"/>
    <col min="8715" max="8715" width="1.453125" style="9" customWidth="1"/>
    <col min="8716" max="8719" width="5.54296875" style="9" customWidth="1"/>
    <col min="8720" max="8720" width="6.26953125" style="9" customWidth="1"/>
    <col min="8721" max="8739" width="5.54296875" style="9" customWidth="1"/>
    <col min="8740" max="8960" width="9.1796875" style="9"/>
    <col min="8961" max="8961" width="10" style="9" customWidth="1"/>
    <col min="8962" max="8962" width="6.1796875" style="9" bestFit="1" customWidth="1"/>
    <col min="8963" max="8963" width="5" style="9" bestFit="1" customWidth="1"/>
    <col min="8964" max="8965" width="5.453125" style="9" customWidth="1"/>
    <col min="8966" max="8966" width="2.1796875" style="9" customWidth="1"/>
    <col min="8967" max="8967" width="3.26953125" style="9" bestFit="1" customWidth="1"/>
    <col min="8968" max="8968" width="5" style="9" bestFit="1" customWidth="1"/>
    <col min="8969" max="8969" width="5.54296875" style="9" customWidth="1"/>
    <col min="8970" max="8970" width="3.81640625" style="9" bestFit="1" customWidth="1"/>
    <col min="8971" max="8971" width="1.453125" style="9" customWidth="1"/>
    <col min="8972" max="8975" width="5.54296875" style="9" customWidth="1"/>
    <col min="8976" max="8976" width="6.26953125" style="9" customWidth="1"/>
    <col min="8977" max="8995" width="5.54296875" style="9" customWidth="1"/>
    <col min="8996" max="9216" width="9.1796875" style="9"/>
    <col min="9217" max="9217" width="10" style="9" customWidth="1"/>
    <col min="9218" max="9218" width="6.1796875" style="9" bestFit="1" customWidth="1"/>
    <col min="9219" max="9219" width="5" style="9" bestFit="1" customWidth="1"/>
    <col min="9220" max="9221" width="5.453125" style="9" customWidth="1"/>
    <col min="9222" max="9222" width="2.1796875" style="9" customWidth="1"/>
    <col min="9223" max="9223" width="3.26953125" style="9" bestFit="1" customWidth="1"/>
    <col min="9224" max="9224" width="5" style="9" bestFit="1" customWidth="1"/>
    <col min="9225" max="9225" width="5.54296875" style="9" customWidth="1"/>
    <col min="9226" max="9226" width="3.81640625" style="9" bestFit="1" customWidth="1"/>
    <col min="9227" max="9227" width="1.453125" style="9" customWidth="1"/>
    <col min="9228" max="9231" width="5.54296875" style="9" customWidth="1"/>
    <col min="9232" max="9232" width="6.26953125" style="9" customWidth="1"/>
    <col min="9233" max="9251" width="5.54296875" style="9" customWidth="1"/>
    <col min="9252" max="9472" width="9.1796875" style="9"/>
    <col min="9473" max="9473" width="10" style="9" customWidth="1"/>
    <col min="9474" max="9474" width="6.1796875" style="9" bestFit="1" customWidth="1"/>
    <col min="9475" max="9475" width="5" style="9" bestFit="1" customWidth="1"/>
    <col min="9476" max="9477" width="5.453125" style="9" customWidth="1"/>
    <col min="9478" max="9478" width="2.1796875" style="9" customWidth="1"/>
    <col min="9479" max="9479" width="3.26953125" style="9" bestFit="1" customWidth="1"/>
    <col min="9480" max="9480" width="5" style="9" bestFit="1" customWidth="1"/>
    <col min="9481" max="9481" width="5.54296875" style="9" customWidth="1"/>
    <col min="9482" max="9482" width="3.81640625" style="9" bestFit="1" customWidth="1"/>
    <col min="9483" max="9483" width="1.453125" style="9" customWidth="1"/>
    <col min="9484" max="9487" width="5.54296875" style="9" customWidth="1"/>
    <col min="9488" max="9488" width="6.26953125" style="9" customWidth="1"/>
    <col min="9489" max="9507" width="5.54296875" style="9" customWidth="1"/>
    <col min="9508" max="9728" width="9.1796875" style="9"/>
    <col min="9729" max="9729" width="10" style="9" customWidth="1"/>
    <col min="9730" max="9730" width="6.1796875" style="9" bestFit="1" customWidth="1"/>
    <col min="9731" max="9731" width="5" style="9" bestFit="1" customWidth="1"/>
    <col min="9732" max="9733" width="5.453125" style="9" customWidth="1"/>
    <col min="9734" max="9734" width="2.1796875" style="9" customWidth="1"/>
    <col min="9735" max="9735" width="3.26953125" style="9" bestFit="1" customWidth="1"/>
    <col min="9736" max="9736" width="5" style="9" bestFit="1" customWidth="1"/>
    <col min="9737" max="9737" width="5.54296875" style="9" customWidth="1"/>
    <col min="9738" max="9738" width="3.81640625" style="9" bestFit="1" customWidth="1"/>
    <col min="9739" max="9739" width="1.453125" style="9" customWidth="1"/>
    <col min="9740" max="9743" width="5.54296875" style="9" customWidth="1"/>
    <col min="9744" max="9744" width="6.26953125" style="9" customWidth="1"/>
    <col min="9745" max="9763" width="5.54296875" style="9" customWidth="1"/>
    <col min="9764" max="9984" width="9.1796875" style="9"/>
    <col min="9985" max="9985" width="10" style="9" customWidth="1"/>
    <col min="9986" max="9986" width="6.1796875" style="9" bestFit="1" customWidth="1"/>
    <col min="9987" max="9987" width="5" style="9" bestFit="1" customWidth="1"/>
    <col min="9988" max="9989" width="5.453125" style="9" customWidth="1"/>
    <col min="9990" max="9990" width="2.1796875" style="9" customWidth="1"/>
    <col min="9991" max="9991" width="3.26953125" style="9" bestFit="1" customWidth="1"/>
    <col min="9992" max="9992" width="5" style="9" bestFit="1" customWidth="1"/>
    <col min="9993" max="9993" width="5.54296875" style="9" customWidth="1"/>
    <col min="9994" max="9994" width="3.81640625" style="9" bestFit="1" customWidth="1"/>
    <col min="9995" max="9995" width="1.453125" style="9" customWidth="1"/>
    <col min="9996" max="9999" width="5.54296875" style="9" customWidth="1"/>
    <col min="10000" max="10000" width="6.26953125" style="9" customWidth="1"/>
    <col min="10001" max="10019" width="5.54296875" style="9" customWidth="1"/>
    <col min="10020" max="10240" width="9.1796875" style="9"/>
    <col min="10241" max="10241" width="10" style="9" customWidth="1"/>
    <col min="10242" max="10242" width="6.1796875" style="9" bestFit="1" customWidth="1"/>
    <col min="10243" max="10243" width="5" style="9" bestFit="1" customWidth="1"/>
    <col min="10244" max="10245" width="5.453125" style="9" customWidth="1"/>
    <col min="10246" max="10246" width="2.1796875" style="9" customWidth="1"/>
    <col min="10247" max="10247" width="3.26953125" style="9" bestFit="1" customWidth="1"/>
    <col min="10248" max="10248" width="5" style="9" bestFit="1" customWidth="1"/>
    <col min="10249" max="10249" width="5.54296875" style="9" customWidth="1"/>
    <col min="10250" max="10250" width="3.81640625" style="9" bestFit="1" customWidth="1"/>
    <col min="10251" max="10251" width="1.453125" style="9" customWidth="1"/>
    <col min="10252" max="10255" width="5.54296875" style="9" customWidth="1"/>
    <col min="10256" max="10256" width="6.26953125" style="9" customWidth="1"/>
    <col min="10257" max="10275" width="5.54296875" style="9" customWidth="1"/>
    <col min="10276" max="10496" width="9.1796875" style="9"/>
    <col min="10497" max="10497" width="10" style="9" customWidth="1"/>
    <col min="10498" max="10498" width="6.1796875" style="9" bestFit="1" customWidth="1"/>
    <col min="10499" max="10499" width="5" style="9" bestFit="1" customWidth="1"/>
    <col min="10500" max="10501" width="5.453125" style="9" customWidth="1"/>
    <col min="10502" max="10502" width="2.1796875" style="9" customWidth="1"/>
    <col min="10503" max="10503" width="3.26953125" style="9" bestFit="1" customWidth="1"/>
    <col min="10504" max="10504" width="5" style="9" bestFit="1" customWidth="1"/>
    <col min="10505" max="10505" width="5.54296875" style="9" customWidth="1"/>
    <col min="10506" max="10506" width="3.81640625" style="9" bestFit="1" customWidth="1"/>
    <col min="10507" max="10507" width="1.453125" style="9" customWidth="1"/>
    <col min="10508" max="10511" width="5.54296875" style="9" customWidth="1"/>
    <col min="10512" max="10512" width="6.26953125" style="9" customWidth="1"/>
    <col min="10513" max="10531" width="5.54296875" style="9" customWidth="1"/>
    <col min="10532" max="10752" width="9.1796875" style="9"/>
    <col min="10753" max="10753" width="10" style="9" customWidth="1"/>
    <col min="10754" max="10754" width="6.1796875" style="9" bestFit="1" customWidth="1"/>
    <col min="10755" max="10755" width="5" style="9" bestFit="1" customWidth="1"/>
    <col min="10756" max="10757" width="5.453125" style="9" customWidth="1"/>
    <col min="10758" max="10758" width="2.1796875" style="9" customWidth="1"/>
    <col min="10759" max="10759" width="3.26953125" style="9" bestFit="1" customWidth="1"/>
    <col min="10760" max="10760" width="5" style="9" bestFit="1" customWidth="1"/>
    <col min="10761" max="10761" width="5.54296875" style="9" customWidth="1"/>
    <col min="10762" max="10762" width="3.81640625" style="9" bestFit="1" customWidth="1"/>
    <col min="10763" max="10763" width="1.453125" style="9" customWidth="1"/>
    <col min="10764" max="10767" width="5.54296875" style="9" customWidth="1"/>
    <col min="10768" max="10768" width="6.26953125" style="9" customWidth="1"/>
    <col min="10769" max="10787" width="5.54296875" style="9" customWidth="1"/>
    <col min="10788" max="11008" width="9.1796875" style="9"/>
    <col min="11009" max="11009" width="10" style="9" customWidth="1"/>
    <col min="11010" max="11010" width="6.1796875" style="9" bestFit="1" customWidth="1"/>
    <col min="11011" max="11011" width="5" style="9" bestFit="1" customWidth="1"/>
    <col min="11012" max="11013" width="5.453125" style="9" customWidth="1"/>
    <col min="11014" max="11014" width="2.1796875" style="9" customWidth="1"/>
    <col min="11015" max="11015" width="3.26953125" style="9" bestFit="1" customWidth="1"/>
    <col min="11016" max="11016" width="5" style="9" bestFit="1" customWidth="1"/>
    <col min="11017" max="11017" width="5.54296875" style="9" customWidth="1"/>
    <col min="11018" max="11018" width="3.81640625" style="9" bestFit="1" customWidth="1"/>
    <col min="11019" max="11019" width="1.453125" style="9" customWidth="1"/>
    <col min="11020" max="11023" width="5.54296875" style="9" customWidth="1"/>
    <col min="11024" max="11024" width="6.26953125" style="9" customWidth="1"/>
    <col min="11025" max="11043" width="5.54296875" style="9" customWidth="1"/>
    <col min="11044" max="11264" width="9.1796875" style="9"/>
    <col min="11265" max="11265" width="10" style="9" customWidth="1"/>
    <col min="11266" max="11266" width="6.1796875" style="9" bestFit="1" customWidth="1"/>
    <col min="11267" max="11267" width="5" style="9" bestFit="1" customWidth="1"/>
    <col min="11268" max="11269" width="5.453125" style="9" customWidth="1"/>
    <col min="11270" max="11270" width="2.1796875" style="9" customWidth="1"/>
    <col min="11271" max="11271" width="3.26953125" style="9" bestFit="1" customWidth="1"/>
    <col min="11272" max="11272" width="5" style="9" bestFit="1" customWidth="1"/>
    <col min="11273" max="11273" width="5.54296875" style="9" customWidth="1"/>
    <col min="11274" max="11274" width="3.81640625" style="9" bestFit="1" customWidth="1"/>
    <col min="11275" max="11275" width="1.453125" style="9" customWidth="1"/>
    <col min="11276" max="11279" width="5.54296875" style="9" customWidth="1"/>
    <col min="11280" max="11280" width="6.26953125" style="9" customWidth="1"/>
    <col min="11281" max="11299" width="5.54296875" style="9" customWidth="1"/>
    <col min="11300" max="11520" width="9.1796875" style="9"/>
    <col min="11521" max="11521" width="10" style="9" customWidth="1"/>
    <col min="11522" max="11522" width="6.1796875" style="9" bestFit="1" customWidth="1"/>
    <col min="11523" max="11523" width="5" style="9" bestFit="1" customWidth="1"/>
    <col min="11524" max="11525" width="5.453125" style="9" customWidth="1"/>
    <col min="11526" max="11526" width="2.1796875" style="9" customWidth="1"/>
    <col min="11527" max="11527" width="3.26953125" style="9" bestFit="1" customWidth="1"/>
    <col min="11528" max="11528" width="5" style="9" bestFit="1" customWidth="1"/>
    <col min="11529" max="11529" width="5.54296875" style="9" customWidth="1"/>
    <col min="11530" max="11530" width="3.81640625" style="9" bestFit="1" customWidth="1"/>
    <col min="11531" max="11531" width="1.453125" style="9" customWidth="1"/>
    <col min="11532" max="11535" width="5.54296875" style="9" customWidth="1"/>
    <col min="11536" max="11536" width="6.26953125" style="9" customWidth="1"/>
    <col min="11537" max="11555" width="5.54296875" style="9" customWidth="1"/>
    <col min="11556" max="11776" width="9.1796875" style="9"/>
    <col min="11777" max="11777" width="10" style="9" customWidth="1"/>
    <col min="11778" max="11778" width="6.1796875" style="9" bestFit="1" customWidth="1"/>
    <col min="11779" max="11779" width="5" style="9" bestFit="1" customWidth="1"/>
    <col min="11780" max="11781" width="5.453125" style="9" customWidth="1"/>
    <col min="11782" max="11782" width="2.1796875" style="9" customWidth="1"/>
    <col min="11783" max="11783" width="3.26953125" style="9" bestFit="1" customWidth="1"/>
    <col min="11784" max="11784" width="5" style="9" bestFit="1" customWidth="1"/>
    <col min="11785" max="11785" width="5.54296875" style="9" customWidth="1"/>
    <col min="11786" max="11786" width="3.81640625" style="9" bestFit="1" customWidth="1"/>
    <col min="11787" max="11787" width="1.453125" style="9" customWidth="1"/>
    <col min="11788" max="11791" width="5.54296875" style="9" customWidth="1"/>
    <col min="11792" max="11792" width="6.26953125" style="9" customWidth="1"/>
    <col min="11793" max="11811" width="5.54296875" style="9" customWidth="1"/>
    <col min="11812" max="12032" width="9.1796875" style="9"/>
    <col min="12033" max="12033" width="10" style="9" customWidth="1"/>
    <col min="12034" max="12034" width="6.1796875" style="9" bestFit="1" customWidth="1"/>
    <col min="12035" max="12035" width="5" style="9" bestFit="1" customWidth="1"/>
    <col min="12036" max="12037" width="5.453125" style="9" customWidth="1"/>
    <col min="12038" max="12038" width="2.1796875" style="9" customWidth="1"/>
    <col min="12039" max="12039" width="3.26953125" style="9" bestFit="1" customWidth="1"/>
    <col min="12040" max="12040" width="5" style="9" bestFit="1" customWidth="1"/>
    <col min="12041" max="12041" width="5.54296875" style="9" customWidth="1"/>
    <col min="12042" max="12042" width="3.81640625" style="9" bestFit="1" customWidth="1"/>
    <col min="12043" max="12043" width="1.453125" style="9" customWidth="1"/>
    <col min="12044" max="12047" width="5.54296875" style="9" customWidth="1"/>
    <col min="12048" max="12048" width="6.26953125" style="9" customWidth="1"/>
    <col min="12049" max="12067" width="5.54296875" style="9" customWidth="1"/>
    <col min="12068" max="12288" width="9.1796875" style="9"/>
    <col min="12289" max="12289" width="10" style="9" customWidth="1"/>
    <col min="12290" max="12290" width="6.1796875" style="9" bestFit="1" customWidth="1"/>
    <col min="12291" max="12291" width="5" style="9" bestFit="1" customWidth="1"/>
    <col min="12292" max="12293" width="5.453125" style="9" customWidth="1"/>
    <col min="12294" max="12294" width="2.1796875" style="9" customWidth="1"/>
    <col min="12295" max="12295" width="3.26953125" style="9" bestFit="1" customWidth="1"/>
    <col min="12296" max="12296" width="5" style="9" bestFit="1" customWidth="1"/>
    <col min="12297" max="12297" width="5.54296875" style="9" customWidth="1"/>
    <col min="12298" max="12298" width="3.81640625" style="9" bestFit="1" customWidth="1"/>
    <col min="12299" max="12299" width="1.453125" style="9" customWidth="1"/>
    <col min="12300" max="12303" width="5.54296875" style="9" customWidth="1"/>
    <col min="12304" max="12304" width="6.26953125" style="9" customWidth="1"/>
    <col min="12305" max="12323" width="5.54296875" style="9" customWidth="1"/>
    <col min="12324" max="12544" width="9.1796875" style="9"/>
    <col min="12545" max="12545" width="10" style="9" customWidth="1"/>
    <col min="12546" max="12546" width="6.1796875" style="9" bestFit="1" customWidth="1"/>
    <col min="12547" max="12547" width="5" style="9" bestFit="1" customWidth="1"/>
    <col min="12548" max="12549" width="5.453125" style="9" customWidth="1"/>
    <col min="12550" max="12550" width="2.1796875" style="9" customWidth="1"/>
    <col min="12551" max="12551" width="3.26953125" style="9" bestFit="1" customWidth="1"/>
    <col min="12552" max="12552" width="5" style="9" bestFit="1" customWidth="1"/>
    <col min="12553" max="12553" width="5.54296875" style="9" customWidth="1"/>
    <col min="12554" max="12554" width="3.81640625" style="9" bestFit="1" customWidth="1"/>
    <col min="12555" max="12555" width="1.453125" style="9" customWidth="1"/>
    <col min="12556" max="12559" width="5.54296875" style="9" customWidth="1"/>
    <col min="12560" max="12560" width="6.26953125" style="9" customWidth="1"/>
    <col min="12561" max="12579" width="5.54296875" style="9" customWidth="1"/>
    <col min="12580" max="12800" width="9.1796875" style="9"/>
    <col min="12801" max="12801" width="10" style="9" customWidth="1"/>
    <col min="12802" max="12802" width="6.1796875" style="9" bestFit="1" customWidth="1"/>
    <col min="12803" max="12803" width="5" style="9" bestFit="1" customWidth="1"/>
    <col min="12804" max="12805" width="5.453125" style="9" customWidth="1"/>
    <col min="12806" max="12806" width="2.1796875" style="9" customWidth="1"/>
    <col min="12807" max="12807" width="3.26953125" style="9" bestFit="1" customWidth="1"/>
    <col min="12808" max="12808" width="5" style="9" bestFit="1" customWidth="1"/>
    <col min="12809" max="12809" width="5.54296875" style="9" customWidth="1"/>
    <col min="12810" max="12810" width="3.81640625" style="9" bestFit="1" customWidth="1"/>
    <col min="12811" max="12811" width="1.453125" style="9" customWidth="1"/>
    <col min="12812" max="12815" width="5.54296875" style="9" customWidth="1"/>
    <col min="12816" max="12816" width="6.26953125" style="9" customWidth="1"/>
    <col min="12817" max="12835" width="5.54296875" style="9" customWidth="1"/>
    <col min="12836" max="13056" width="9.1796875" style="9"/>
    <col min="13057" max="13057" width="10" style="9" customWidth="1"/>
    <col min="13058" max="13058" width="6.1796875" style="9" bestFit="1" customWidth="1"/>
    <col min="13059" max="13059" width="5" style="9" bestFit="1" customWidth="1"/>
    <col min="13060" max="13061" width="5.453125" style="9" customWidth="1"/>
    <col min="13062" max="13062" width="2.1796875" style="9" customWidth="1"/>
    <col min="13063" max="13063" width="3.26953125" style="9" bestFit="1" customWidth="1"/>
    <col min="13064" max="13064" width="5" style="9" bestFit="1" customWidth="1"/>
    <col min="13065" max="13065" width="5.54296875" style="9" customWidth="1"/>
    <col min="13066" max="13066" width="3.81640625" style="9" bestFit="1" customWidth="1"/>
    <col min="13067" max="13067" width="1.453125" style="9" customWidth="1"/>
    <col min="13068" max="13071" width="5.54296875" style="9" customWidth="1"/>
    <col min="13072" max="13072" width="6.26953125" style="9" customWidth="1"/>
    <col min="13073" max="13091" width="5.54296875" style="9" customWidth="1"/>
    <col min="13092" max="13312" width="9.1796875" style="9"/>
    <col min="13313" max="13313" width="10" style="9" customWidth="1"/>
    <col min="13314" max="13314" width="6.1796875" style="9" bestFit="1" customWidth="1"/>
    <col min="13315" max="13315" width="5" style="9" bestFit="1" customWidth="1"/>
    <col min="13316" max="13317" width="5.453125" style="9" customWidth="1"/>
    <col min="13318" max="13318" width="2.1796875" style="9" customWidth="1"/>
    <col min="13319" max="13319" width="3.26953125" style="9" bestFit="1" customWidth="1"/>
    <col min="13320" max="13320" width="5" style="9" bestFit="1" customWidth="1"/>
    <col min="13321" max="13321" width="5.54296875" style="9" customWidth="1"/>
    <col min="13322" max="13322" width="3.81640625" style="9" bestFit="1" customWidth="1"/>
    <col min="13323" max="13323" width="1.453125" style="9" customWidth="1"/>
    <col min="13324" max="13327" width="5.54296875" style="9" customWidth="1"/>
    <col min="13328" max="13328" width="6.26953125" style="9" customWidth="1"/>
    <col min="13329" max="13347" width="5.54296875" style="9" customWidth="1"/>
    <col min="13348" max="13568" width="9.1796875" style="9"/>
    <col min="13569" max="13569" width="10" style="9" customWidth="1"/>
    <col min="13570" max="13570" width="6.1796875" style="9" bestFit="1" customWidth="1"/>
    <col min="13571" max="13571" width="5" style="9" bestFit="1" customWidth="1"/>
    <col min="13572" max="13573" width="5.453125" style="9" customWidth="1"/>
    <col min="13574" max="13574" width="2.1796875" style="9" customWidth="1"/>
    <col min="13575" max="13575" width="3.26953125" style="9" bestFit="1" customWidth="1"/>
    <col min="13576" max="13576" width="5" style="9" bestFit="1" customWidth="1"/>
    <col min="13577" max="13577" width="5.54296875" style="9" customWidth="1"/>
    <col min="13578" max="13578" width="3.81640625" style="9" bestFit="1" customWidth="1"/>
    <col min="13579" max="13579" width="1.453125" style="9" customWidth="1"/>
    <col min="13580" max="13583" width="5.54296875" style="9" customWidth="1"/>
    <col min="13584" max="13584" width="6.26953125" style="9" customWidth="1"/>
    <col min="13585" max="13603" width="5.54296875" style="9" customWidth="1"/>
    <col min="13604" max="13824" width="9.1796875" style="9"/>
    <col min="13825" max="13825" width="10" style="9" customWidth="1"/>
    <col min="13826" max="13826" width="6.1796875" style="9" bestFit="1" customWidth="1"/>
    <col min="13827" max="13827" width="5" style="9" bestFit="1" customWidth="1"/>
    <col min="13828" max="13829" width="5.453125" style="9" customWidth="1"/>
    <col min="13830" max="13830" width="2.1796875" style="9" customWidth="1"/>
    <col min="13831" max="13831" width="3.26953125" style="9" bestFit="1" customWidth="1"/>
    <col min="13832" max="13832" width="5" style="9" bestFit="1" customWidth="1"/>
    <col min="13833" max="13833" width="5.54296875" style="9" customWidth="1"/>
    <col min="13834" max="13834" width="3.81640625" style="9" bestFit="1" customWidth="1"/>
    <col min="13835" max="13835" width="1.453125" style="9" customWidth="1"/>
    <col min="13836" max="13839" width="5.54296875" style="9" customWidth="1"/>
    <col min="13840" max="13840" width="6.26953125" style="9" customWidth="1"/>
    <col min="13841" max="13859" width="5.54296875" style="9" customWidth="1"/>
    <col min="13860" max="14080" width="9.1796875" style="9"/>
    <col min="14081" max="14081" width="10" style="9" customWidth="1"/>
    <col min="14082" max="14082" width="6.1796875" style="9" bestFit="1" customWidth="1"/>
    <col min="14083" max="14083" width="5" style="9" bestFit="1" customWidth="1"/>
    <col min="14084" max="14085" width="5.453125" style="9" customWidth="1"/>
    <col min="14086" max="14086" width="2.1796875" style="9" customWidth="1"/>
    <col min="14087" max="14087" width="3.26953125" style="9" bestFit="1" customWidth="1"/>
    <col min="14088" max="14088" width="5" style="9" bestFit="1" customWidth="1"/>
    <col min="14089" max="14089" width="5.54296875" style="9" customWidth="1"/>
    <col min="14090" max="14090" width="3.81640625" style="9" bestFit="1" customWidth="1"/>
    <col min="14091" max="14091" width="1.453125" style="9" customWidth="1"/>
    <col min="14092" max="14095" width="5.54296875" style="9" customWidth="1"/>
    <col min="14096" max="14096" width="6.26953125" style="9" customWidth="1"/>
    <col min="14097" max="14115" width="5.54296875" style="9" customWidth="1"/>
    <col min="14116" max="14336" width="9.1796875" style="9"/>
    <col min="14337" max="14337" width="10" style="9" customWidth="1"/>
    <col min="14338" max="14338" width="6.1796875" style="9" bestFit="1" customWidth="1"/>
    <col min="14339" max="14339" width="5" style="9" bestFit="1" customWidth="1"/>
    <col min="14340" max="14341" width="5.453125" style="9" customWidth="1"/>
    <col min="14342" max="14342" width="2.1796875" style="9" customWidth="1"/>
    <col min="14343" max="14343" width="3.26953125" style="9" bestFit="1" customWidth="1"/>
    <col min="14344" max="14344" width="5" style="9" bestFit="1" customWidth="1"/>
    <col min="14345" max="14345" width="5.54296875" style="9" customWidth="1"/>
    <col min="14346" max="14346" width="3.81640625" style="9" bestFit="1" customWidth="1"/>
    <col min="14347" max="14347" width="1.453125" style="9" customWidth="1"/>
    <col min="14348" max="14351" width="5.54296875" style="9" customWidth="1"/>
    <col min="14352" max="14352" width="6.26953125" style="9" customWidth="1"/>
    <col min="14353" max="14371" width="5.54296875" style="9" customWidth="1"/>
    <col min="14372" max="14592" width="9.1796875" style="9"/>
    <col min="14593" max="14593" width="10" style="9" customWidth="1"/>
    <col min="14594" max="14594" width="6.1796875" style="9" bestFit="1" customWidth="1"/>
    <col min="14595" max="14595" width="5" style="9" bestFit="1" customWidth="1"/>
    <col min="14596" max="14597" width="5.453125" style="9" customWidth="1"/>
    <col min="14598" max="14598" width="2.1796875" style="9" customWidth="1"/>
    <col min="14599" max="14599" width="3.26953125" style="9" bestFit="1" customWidth="1"/>
    <col min="14600" max="14600" width="5" style="9" bestFit="1" customWidth="1"/>
    <col min="14601" max="14601" width="5.54296875" style="9" customWidth="1"/>
    <col min="14602" max="14602" width="3.81640625" style="9" bestFit="1" customWidth="1"/>
    <col min="14603" max="14603" width="1.453125" style="9" customWidth="1"/>
    <col min="14604" max="14607" width="5.54296875" style="9" customWidth="1"/>
    <col min="14608" max="14608" width="6.26953125" style="9" customWidth="1"/>
    <col min="14609" max="14627" width="5.54296875" style="9" customWidth="1"/>
    <col min="14628" max="14848" width="9.1796875" style="9"/>
    <col min="14849" max="14849" width="10" style="9" customWidth="1"/>
    <col min="14850" max="14850" width="6.1796875" style="9" bestFit="1" customWidth="1"/>
    <col min="14851" max="14851" width="5" style="9" bestFit="1" customWidth="1"/>
    <col min="14852" max="14853" width="5.453125" style="9" customWidth="1"/>
    <col min="14854" max="14854" width="2.1796875" style="9" customWidth="1"/>
    <col min="14855" max="14855" width="3.26953125" style="9" bestFit="1" customWidth="1"/>
    <col min="14856" max="14856" width="5" style="9" bestFit="1" customWidth="1"/>
    <col min="14857" max="14857" width="5.54296875" style="9" customWidth="1"/>
    <col min="14858" max="14858" width="3.81640625" style="9" bestFit="1" customWidth="1"/>
    <col min="14859" max="14859" width="1.453125" style="9" customWidth="1"/>
    <col min="14860" max="14863" width="5.54296875" style="9" customWidth="1"/>
    <col min="14864" max="14864" width="6.26953125" style="9" customWidth="1"/>
    <col min="14865" max="14883" width="5.54296875" style="9" customWidth="1"/>
    <col min="14884" max="15104" width="9.1796875" style="9"/>
    <col min="15105" max="15105" width="10" style="9" customWidth="1"/>
    <col min="15106" max="15106" width="6.1796875" style="9" bestFit="1" customWidth="1"/>
    <col min="15107" max="15107" width="5" style="9" bestFit="1" customWidth="1"/>
    <col min="15108" max="15109" width="5.453125" style="9" customWidth="1"/>
    <col min="15110" max="15110" width="2.1796875" style="9" customWidth="1"/>
    <col min="15111" max="15111" width="3.26953125" style="9" bestFit="1" customWidth="1"/>
    <col min="15112" max="15112" width="5" style="9" bestFit="1" customWidth="1"/>
    <col min="15113" max="15113" width="5.54296875" style="9" customWidth="1"/>
    <col min="15114" max="15114" width="3.81640625" style="9" bestFit="1" customWidth="1"/>
    <col min="15115" max="15115" width="1.453125" style="9" customWidth="1"/>
    <col min="15116" max="15119" width="5.54296875" style="9" customWidth="1"/>
    <col min="15120" max="15120" width="6.26953125" style="9" customWidth="1"/>
    <col min="15121" max="15139" width="5.54296875" style="9" customWidth="1"/>
    <col min="15140" max="15360" width="9.1796875" style="9"/>
    <col min="15361" max="15361" width="10" style="9" customWidth="1"/>
    <col min="15362" max="15362" width="6.1796875" style="9" bestFit="1" customWidth="1"/>
    <col min="15363" max="15363" width="5" style="9" bestFit="1" customWidth="1"/>
    <col min="15364" max="15365" width="5.453125" style="9" customWidth="1"/>
    <col min="15366" max="15366" width="2.1796875" style="9" customWidth="1"/>
    <col min="15367" max="15367" width="3.26953125" style="9" bestFit="1" customWidth="1"/>
    <col min="15368" max="15368" width="5" style="9" bestFit="1" customWidth="1"/>
    <col min="15369" max="15369" width="5.54296875" style="9" customWidth="1"/>
    <col min="15370" max="15370" width="3.81640625" style="9" bestFit="1" customWidth="1"/>
    <col min="15371" max="15371" width="1.453125" style="9" customWidth="1"/>
    <col min="15372" max="15375" width="5.54296875" style="9" customWidth="1"/>
    <col min="15376" max="15376" width="6.26953125" style="9" customWidth="1"/>
    <col min="15377" max="15395" width="5.54296875" style="9" customWidth="1"/>
    <col min="15396" max="15616" width="9.1796875" style="9"/>
    <col min="15617" max="15617" width="10" style="9" customWidth="1"/>
    <col min="15618" max="15618" width="6.1796875" style="9" bestFit="1" customWidth="1"/>
    <col min="15619" max="15619" width="5" style="9" bestFit="1" customWidth="1"/>
    <col min="15620" max="15621" width="5.453125" style="9" customWidth="1"/>
    <col min="15622" max="15622" width="2.1796875" style="9" customWidth="1"/>
    <col min="15623" max="15623" width="3.26953125" style="9" bestFit="1" customWidth="1"/>
    <col min="15624" max="15624" width="5" style="9" bestFit="1" customWidth="1"/>
    <col min="15625" max="15625" width="5.54296875" style="9" customWidth="1"/>
    <col min="15626" max="15626" width="3.81640625" style="9" bestFit="1" customWidth="1"/>
    <col min="15627" max="15627" width="1.453125" style="9" customWidth="1"/>
    <col min="15628" max="15631" width="5.54296875" style="9" customWidth="1"/>
    <col min="15632" max="15632" width="6.26953125" style="9" customWidth="1"/>
    <col min="15633" max="15651" width="5.54296875" style="9" customWidth="1"/>
    <col min="15652" max="15872" width="9.1796875" style="9"/>
    <col min="15873" max="15873" width="10" style="9" customWidth="1"/>
    <col min="15874" max="15874" width="6.1796875" style="9" bestFit="1" customWidth="1"/>
    <col min="15875" max="15875" width="5" style="9" bestFit="1" customWidth="1"/>
    <col min="15876" max="15877" width="5.453125" style="9" customWidth="1"/>
    <col min="15878" max="15878" width="2.1796875" style="9" customWidth="1"/>
    <col min="15879" max="15879" width="3.26953125" style="9" bestFit="1" customWidth="1"/>
    <col min="15880" max="15880" width="5" style="9" bestFit="1" customWidth="1"/>
    <col min="15881" max="15881" width="5.54296875" style="9" customWidth="1"/>
    <col min="15882" max="15882" width="3.81640625" style="9" bestFit="1" customWidth="1"/>
    <col min="15883" max="15883" width="1.453125" style="9" customWidth="1"/>
    <col min="15884" max="15887" width="5.54296875" style="9" customWidth="1"/>
    <col min="15888" max="15888" width="6.26953125" style="9" customWidth="1"/>
    <col min="15889" max="15907" width="5.54296875" style="9" customWidth="1"/>
    <col min="15908" max="16128" width="9.1796875" style="9"/>
    <col min="16129" max="16129" width="10" style="9" customWidth="1"/>
    <col min="16130" max="16130" width="6.1796875" style="9" bestFit="1" customWidth="1"/>
    <col min="16131" max="16131" width="5" style="9" bestFit="1" customWidth="1"/>
    <col min="16132" max="16133" width="5.453125" style="9" customWidth="1"/>
    <col min="16134" max="16134" width="2.1796875" style="9" customWidth="1"/>
    <col min="16135" max="16135" width="3.26953125" style="9" bestFit="1" customWidth="1"/>
    <col min="16136" max="16136" width="5" style="9" bestFit="1" customWidth="1"/>
    <col min="16137" max="16137" width="5.54296875" style="9" customWidth="1"/>
    <col min="16138" max="16138" width="3.81640625" style="9" bestFit="1" customWidth="1"/>
    <col min="16139" max="16139" width="1.453125" style="9" customWidth="1"/>
    <col min="16140" max="16143" width="5.54296875" style="9" customWidth="1"/>
    <col min="16144" max="16144" width="6.26953125" style="9" customWidth="1"/>
    <col min="16145" max="16163" width="5.54296875" style="9" customWidth="1"/>
    <col min="16164" max="16384" width="9.1796875" style="9"/>
  </cols>
  <sheetData>
    <row r="1" spans="1:63" x14ac:dyDescent="0.35">
      <c r="L1" s="23" t="s">
        <v>6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10">
        <v>3</v>
      </c>
      <c r="AK1" s="23" t="s">
        <v>7</v>
      </c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</row>
    <row r="2" spans="1:63" x14ac:dyDescent="0.35">
      <c r="B2" s="24" t="s">
        <v>8</v>
      </c>
      <c r="C2" s="24"/>
      <c r="D2" s="24"/>
      <c r="E2" s="24"/>
      <c r="F2" s="11"/>
      <c r="G2" s="25" t="s">
        <v>9</v>
      </c>
      <c r="H2" s="25"/>
      <c r="I2" s="25"/>
      <c r="J2" s="25"/>
      <c r="L2" s="26" t="s">
        <v>10</v>
      </c>
      <c r="M2" s="26"/>
      <c r="N2" s="26"/>
      <c r="O2" s="26"/>
      <c r="P2" s="27" t="s">
        <v>11</v>
      </c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8" t="s">
        <v>12</v>
      </c>
      <c r="AC2" s="28"/>
      <c r="AD2" s="28"/>
      <c r="AE2" s="28"/>
      <c r="AF2" s="26" t="s">
        <v>10</v>
      </c>
      <c r="AG2" s="26"/>
      <c r="AH2" s="26"/>
      <c r="AI2" s="26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J2" s="12" t="s">
        <v>13</v>
      </c>
      <c r="BK2" s="1" t="s">
        <v>14</v>
      </c>
    </row>
    <row r="3" spans="1:63" x14ac:dyDescent="0.35">
      <c r="A3" s="1" t="s">
        <v>2</v>
      </c>
      <c r="B3" s="13" t="s">
        <v>15</v>
      </c>
      <c r="C3" s="13" t="s">
        <v>16</v>
      </c>
      <c r="D3" s="13" t="s">
        <v>17</v>
      </c>
      <c r="E3" s="13" t="s">
        <v>18</v>
      </c>
      <c r="F3" s="20"/>
      <c r="G3" s="1" t="s">
        <v>19</v>
      </c>
      <c r="H3" s="14" t="s">
        <v>20</v>
      </c>
      <c r="I3" s="15" t="s">
        <v>21</v>
      </c>
      <c r="J3" s="14" t="s">
        <v>22</v>
      </c>
      <c r="K3" s="14"/>
      <c r="L3" s="1">
        <v>1</v>
      </c>
      <c r="M3" s="1">
        <v>2</v>
      </c>
      <c r="N3" s="1">
        <v>3</v>
      </c>
      <c r="O3" s="1">
        <v>4</v>
      </c>
      <c r="P3" s="20">
        <v>5</v>
      </c>
      <c r="Q3" s="20">
        <v>6</v>
      </c>
      <c r="R3" s="20">
        <v>7</v>
      </c>
      <c r="S3" s="20">
        <v>8</v>
      </c>
      <c r="T3" s="20">
        <v>9</v>
      </c>
      <c r="U3" s="20">
        <v>10</v>
      </c>
      <c r="V3" s="20">
        <v>11</v>
      </c>
      <c r="W3" s="20">
        <v>12</v>
      </c>
      <c r="X3" s="20">
        <v>13</v>
      </c>
      <c r="Y3" s="20">
        <v>14</v>
      </c>
      <c r="Z3" s="20">
        <v>15</v>
      </c>
      <c r="AA3" s="20">
        <v>16</v>
      </c>
      <c r="AB3" s="20">
        <v>17</v>
      </c>
      <c r="AC3" s="20">
        <v>18</v>
      </c>
      <c r="AD3" s="20">
        <v>19</v>
      </c>
      <c r="AE3" s="20">
        <v>20</v>
      </c>
      <c r="AF3" s="20">
        <v>21</v>
      </c>
      <c r="AG3" s="1">
        <v>22</v>
      </c>
      <c r="AH3" s="1">
        <v>23</v>
      </c>
      <c r="AI3" s="1">
        <v>24</v>
      </c>
      <c r="AK3" s="1">
        <v>1</v>
      </c>
      <c r="AL3" s="1">
        <v>2</v>
      </c>
      <c r="AM3" s="1">
        <v>3</v>
      </c>
      <c r="AN3" s="1">
        <v>4</v>
      </c>
      <c r="AO3" s="20">
        <v>5</v>
      </c>
      <c r="AP3" s="20">
        <v>6</v>
      </c>
      <c r="AQ3" s="20">
        <v>7</v>
      </c>
      <c r="AR3" s="20">
        <v>8</v>
      </c>
      <c r="AS3" s="20">
        <v>9</v>
      </c>
      <c r="AT3" s="20">
        <v>10</v>
      </c>
      <c r="AU3" s="20">
        <v>11</v>
      </c>
      <c r="AV3" s="20">
        <v>12</v>
      </c>
      <c r="AW3" s="20">
        <v>13</v>
      </c>
      <c r="AX3" s="20">
        <v>14</v>
      </c>
      <c r="AY3" s="20">
        <v>15</v>
      </c>
      <c r="AZ3" s="20">
        <v>16</v>
      </c>
      <c r="BA3" s="20">
        <v>17</v>
      </c>
      <c r="BB3" s="20">
        <v>18</v>
      </c>
      <c r="BC3" s="20">
        <v>19</v>
      </c>
      <c r="BD3" s="20">
        <v>20</v>
      </c>
      <c r="BE3" s="20">
        <v>21</v>
      </c>
      <c r="BF3" s="1">
        <v>22</v>
      </c>
      <c r="BG3" s="1">
        <v>23</v>
      </c>
      <c r="BH3" s="1">
        <v>24</v>
      </c>
      <c r="BJ3" s="12" t="s">
        <v>23</v>
      </c>
      <c r="BK3" s="1" t="s">
        <v>24</v>
      </c>
    </row>
    <row r="4" spans="1:63" ht="8.25" customHeight="1" x14ac:dyDescent="0.35">
      <c r="B4" s="13"/>
      <c r="C4" s="13"/>
      <c r="D4" s="13"/>
      <c r="E4" s="13"/>
      <c r="F4" s="20"/>
      <c r="G4" s="1"/>
      <c r="H4" s="14"/>
      <c r="I4" s="15"/>
      <c r="J4" s="14"/>
      <c r="K4" s="14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</row>
    <row r="5" spans="1:63" x14ac:dyDescent="0.35">
      <c r="A5" s="4">
        <v>41994</v>
      </c>
      <c r="B5" s="16">
        <v>-28.888888888888889</v>
      </c>
      <c r="C5" s="16">
        <v>-19.444444444444443</v>
      </c>
      <c r="D5" s="19">
        <v>11.6</v>
      </c>
      <c r="E5" s="19">
        <v>13.1</v>
      </c>
      <c r="F5" s="1"/>
      <c r="G5" s="1">
        <f>E5-4</f>
        <v>9.1</v>
      </c>
      <c r="H5" s="16">
        <f>C5-0.39*(C5-B6)</f>
        <v>-25.077777777777776</v>
      </c>
      <c r="I5" s="16">
        <f>C5-B5</f>
        <v>9.4444444444444464</v>
      </c>
      <c r="J5" s="16">
        <f>C5-H5</f>
        <v>5.6333333333333329</v>
      </c>
      <c r="K5" s="16"/>
      <c r="L5" s="16"/>
      <c r="M5" s="16"/>
      <c r="N5" s="16"/>
      <c r="O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K5" s="16"/>
      <c r="AL5" s="16"/>
      <c r="AM5" s="16"/>
      <c r="AN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K5" s="1">
        <v>0</v>
      </c>
    </row>
    <row r="6" spans="1:63" x14ac:dyDescent="0.35">
      <c r="A6" s="4">
        <v>41995</v>
      </c>
      <c r="B6" s="16">
        <v>-33.888888888888886</v>
      </c>
      <c r="C6" s="16">
        <v>-26.111111111111111</v>
      </c>
      <c r="D6" s="19">
        <v>11.6</v>
      </c>
      <c r="E6" s="19">
        <v>13.1</v>
      </c>
      <c r="F6" s="1"/>
      <c r="G6" s="1">
        <f>E6-4</f>
        <v>9.1</v>
      </c>
      <c r="H6" s="16">
        <f>C6-0.39*(C6-B7)</f>
        <v>-29.577777777777776</v>
      </c>
      <c r="I6" s="16">
        <f>C6-B6</f>
        <v>7.777777777777775</v>
      </c>
      <c r="J6" s="16">
        <f>C6-H6</f>
        <v>3.466666666666665</v>
      </c>
      <c r="K6" s="16"/>
      <c r="L6" s="16">
        <f t="shared" ref="L6:AE18" si="0">IF(L$3&lt;$D6,$H5+($B6-$H5)/(($D5+24)-$E5)^0.5*(L$3+24-$E5)^0.5,IF(L$3&lt;=$G6,$B6+$I6*SIN((L$3-$D6)/($G6-$D6)*PI()/2),IF(L$3&lt;=$E6,$H6+$J6*SIN(PI()/2+((L$3-$G6)/4)*PI()/2),$H6+($B7-$H6)/(($D6+24)-$E6)^0.5*(L$3-$E6)^0.5)))</f>
        <v>-31.485636079189717</v>
      </c>
      <c r="M6" s="16">
        <f t="shared" si="0"/>
        <v>-31.749443434399431</v>
      </c>
      <c r="N6" s="16">
        <f t="shared" si="0"/>
        <v>-32.003208974209933</v>
      </c>
      <c r="O6" s="16">
        <f t="shared" si="0"/>
        <v>-32.247998965390238</v>
      </c>
      <c r="P6" s="16">
        <f t="shared" si="0"/>
        <v>-32.484703354699526</v>
      </c>
      <c r="Q6" s="16">
        <f t="shared" si="0"/>
        <v>-32.71407407407407</v>
      </c>
      <c r="R6" s="16">
        <f t="shared" si="0"/>
        <v>-32.936753267471033</v>
      </c>
      <c r="S6" s="16">
        <f t="shared" si="0"/>
        <v>-33.153294502444396</v>
      </c>
      <c r="T6" s="16">
        <f t="shared" si="0"/>
        <v>-33.364178986574103</v>
      </c>
      <c r="U6" s="16">
        <f t="shared" si="0"/>
        <v>-33.569828155390489</v>
      </c>
      <c r="V6" s="16">
        <f t="shared" si="0"/>
        <v>-33.770613577370625</v>
      </c>
      <c r="W6" s="16">
        <f t="shared" si="0"/>
        <v>-28.126424020981361</v>
      </c>
      <c r="X6" s="16">
        <f t="shared" si="0"/>
        <v>-29.441677083146338</v>
      </c>
      <c r="Y6" s="16">
        <f t="shared" si="0"/>
        <v>-30.662222222222219</v>
      </c>
      <c r="Z6" s="16">
        <f t="shared" si="0"/>
        <v>-31.153439025516924</v>
      </c>
      <c r="AA6" s="16">
        <f t="shared" si="0"/>
        <v>-31.524415130282694</v>
      </c>
      <c r="AB6" s="16">
        <f>IF(AB$3&lt;$D6,$H5+($B6-$H5)/(($D5+24)-$E5)^0.5*(AB$3+24-$E5)^0.5,IF(AB$3&lt;=$G6,$B6+$I6*SIN((AB$3-$D6)/($G6-$D6)*PI()/2),IF(AB$3&lt;=$E6,$H6+$J6*SIN(PI()/2+((AB$3-$G6)/4)*PI()/2),$H6+($B7-$H6)/(($D6+24)-$E6)^0.5*(AB$3-$E6)^0.5)))</f>
        <v>-31.835228906087718</v>
      </c>
      <c r="AC6" s="16">
        <f t="shared" si="0"/>
        <v>-32.108148148148146</v>
      </c>
      <c r="AD6" s="16">
        <f t="shared" si="0"/>
        <v>-32.354369722192502</v>
      </c>
      <c r="AE6" s="16">
        <f t="shared" si="0"/>
        <v>-32.580468477854829</v>
      </c>
      <c r="AF6" s="16">
        <f>IF(AF$3&lt;$D6,$H5+($B6-$H5)/(($D5+24)-$E5)^0.5*(AF$3+24-$E5)^0.5,IF(AF$3&lt;=$G6,$B6+$I6*SIN((AF$3-$D6)/($G6-$D6)*PI()/2),IF(AF$3&lt;=$E6,$H6+$J6*SIN(PI()/2+((AF$3-$G6)/4)*PI()/2),$H6+($B7-$H6)/(($D6+24)-$E6)^0.5*(AF$3-$E6)^0.5)))</f>
        <v>-32.79069546344445</v>
      </c>
      <c r="AG6" s="16">
        <f>IF(AG$3&lt;$D6,$H5+($B6-$H5)/(($D5+24)-$E5)^0.5*(AG$3+24-$E5)^0.5,IF(AG$3&lt;=$G6,$B6+$I6*SIN((AG$3-$D6)/($G6-$D6)*PI()/2),IF(AG$3&lt;=$E6,$H6+$J6*SIN(PI()/2+((AG$3-$G6)/4)*PI()/2),$H6+($B7-$H6)/(($D6+24)-$E6)^0.5*(AG$3-$E6)^0.5)))</f>
        <v>-32.987987253661942</v>
      </c>
      <c r="AH6" s="16">
        <f>IF(AH$3&lt;$D6,$H5+($B6-$H5)/(($D5+24)-$E5)^0.5*(AH$3+24-$E5)^0.5,IF(AH$3&lt;=$G6,$B6+$I6*SIN((AH$3-$D6)/($G6-$D6)*PI()/2),IF(AH$3&lt;=$E6,$H6+$J6*SIN(PI()/2+((AH$3-$G6)/4)*PI()/2),$H6+($B7-$H6)/(($D6+24)-$E6)^0.5*(AH$3-$E6)^0.5)))</f>
        <v>-33.174473105985413</v>
      </c>
      <c r="AI6" s="16">
        <f>IF(AI$3&lt;$D6,$H5+($B6-$H5)/(($D5+24)-$E5)^0.5*(AI$3+24-$E5)^0.5,IF(AI$3&lt;=$G6,$B6+$I6*SIN((AI$3-$D6)/($G6-$D6)*PI()/2),IF(AI$3&lt;=$E6,$H6+$J6*SIN(PI()/2+((AI$3-$G6)/4)*PI()/2),$H6+($B7-$H6)/(($D6+24)-$E6)^0.5*(AI$3-$E6)^0.5)))</f>
        <v>-33.351755241739518</v>
      </c>
      <c r="AK6" s="16">
        <f>IF(L6&gt;$AJ$1,L6-$AJ$1,0)</f>
        <v>0</v>
      </c>
      <c r="AL6" s="16">
        <f t="shared" ref="AL6:BA21" si="1">IF(M6&gt;$AJ$1,M6-$AJ$1,0)</f>
        <v>0</v>
      </c>
      <c r="AM6" s="16">
        <f t="shared" si="1"/>
        <v>0</v>
      </c>
      <c r="AN6" s="16">
        <f t="shared" si="1"/>
        <v>0</v>
      </c>
      <c r="AO6" s="16">
        <f t="shared" si="1"/>
        <v>0</v>
      </c>
      <c r="AP6" s="16">
        <f t="shared" si="1"/>
        <v>0</v>
      </c>
      <c r="AQ6" s="16">
        <f t="shared" si="1"/>
        <v>0</v>
      </c>
      <c r="AR6" s="16">
        <f t="shared" si="1"/>
        <v>0</v>
      </c>
      <c r="AS6" s="16">
        <f t="shared" si="1"/>
        <v>0</v>
      </c>
      <c r="AT6" s="16">
        <f t="shared" si="1"/>
        <v>0</v>
      </c>
      <c r="AU6" s="16">
        <f t="shared" si="1"/>
        <v>0</v>
      </c>
      <c r="AV6" s="16">
        <f t="shared" si="1"/>
        <v>0</v>
      </c>
      <c r="AW6" s="16">
        <f t="shared" si="1"/>
        <v>0</v>
      </c>
      <c r="AX6" s="16">
        <f t="shared" si="1"/>
        <v>0</v>
      </c>
      <c r="AY6" s="16">
        <f t="shared" si="1"/>
        <v>0</v>
      </c>
      <c r="AZ6" s="16">
        <f t="shared" si="1"/>
        <v>0</v>
      </c>
      <c r="BA6" s="16">
        <f t="shared" si="1"/>
        <v>0</v>
      </c>
      <c r="BB6" s="16">
        <f t="shared" ref="BB6:BH21" si="2">IF(AC6&gt;$AJ$1,AC6-$AJ$1,0)</f>
        <v>0</v>
      </c>
      <c r="BC6" s="16">
        <f t="shared" si="2"/>
        <v>0</v>
      </c>
      <c r="BD6" s="16">
        <f t="shared" si="2"/>
        <v>0</v>
      </c>
      <c r="BE6" s="16">
        <f t="shared" si="2"/>
        <v>0</v>
      </c>
      <c r="BF6" s="16">
        <f t="shared" si="2"/>
        <v>0</v>
      </c>
      <c r="BG6" s="16">
        <f t="shared" si="2"/>
        <v>0</v>
      </c>
      <c r="BH6" s="16">
        <f t="shared" si="2"/>
        <v>0</v>
      </c>
      <c r="BJ6" s="16">
        <f>SUM(AK6:BH6)/24</f>
        <v>0</v>
      </c>
      <c r="BK6" s="16">
        <f>SUM(BK5+BJ6)</f>
        <v>0</v>
      </c>
    </row>
    <row r="7" spans="1:63" x14ac:dyDescent="0.35">
      <c r="A7" s="4">
        <v>41996</v>
      </c>
      <c r="B7" s="16">
        <v>-35</v>
      </c>
      <c r="C7" s="16">
        <v>-4.4444444444444446</v>
      </c>
      <c r="D7" s="19">
        <v>11.6</v>
      </c>
      <c r="E7" s="19">
        <v>13.116666666666667</v>
      </c>
      <c r="F7" s="1"/>
      <c r="G7" s="1">
        <f t="shared" ref="G7:G70" si="3">E7-4</f>
        <v>9.1166666666666671</v>
      </c>
      <c r="H7" s="16">
        <f t="shared" ref="H7:H70" si="4">C7-0.39*(C7-B8)</f>
        <v>-5.5277777777777777</v>
      </c>
      <c r="I7" s="16">
        <f t="shared" ref="I7:I70" si="5">C7-B7</f>
        <v>30.555555555555557</v>
      </c>
      <c r="J7" s="16">
        <f t="shared" ref="J7:J70" si="6">C7-H7</f>
        <v>1.083333333333333</v>
      </c>
      <c r="K7" s="16"/>
      <c r="L7" s="16">
        <f t="shared" si="0"/>
        <v>-33.521075194031276</v>
      </c>
      <c r="M7" s="16">
        <f t="shared" si="0"/>
        <v>-33.683418181852645</v>
      </c>
      <c r="N7" s="16">
        <f t="shared" si="0"/>
        <v>-33.839581590966802</v>
      </c>
      <c r="O7" s="16">
        <f t="shared" si="0"/>
        <v>-33.990221585539295</v>
      </c>
      <c r="P7" s="16">
        <f t="shared" si="0"/>
        <v>-34.135885825114237</v>
      </c>
      <c r="Q7" s="16">
        <f t="shared" si="0"/>
        <v>-34.277037037037033</v>
      </c>
      <c r="R7" s="16">
        <f t="shared" si="0"/>
        <v>-34.414070386819787</v>
      </c>
      <c r="S7" s="16">
        <f t="shared" si="0"/>
        <v>-34.547326531418776</v>
      </c>
      <c r="T7" s="16">
        <f t="shared" si="0"/>
        <v>-34.677101598575518</v>
      </c>
      <c r="U7" s="16">
        <f t="shared" si="0"/>
        <v>-34.803654933231755</v>
      </c>
      <c r="V7" s="16">
        <f t="shared" si="0"/>
        <v>-34.927215192911838</v>
      </c>
      <c r="W7" s="16">
        <f t="shared" si="0"/>
        <v>-5.0678003905570046</v>
      </c>
      <c r="X7" s="16">
        <f t="shared" si="0"/>
        <v>-5.4781623385965466</v>
      </c>
      <c r="Y7" s="16">
        <f t="shared" si="0"/>
        <v>-5.8636385592928857</v>
      </c>
      <c r="Z7" s="16">
        <f t="shared" si="0"/>
        <v>-6.0181892048829608</v>
      </c>
      <c r="AA7" s="16">
        <f t="shared" si="0"/>
        <v>-6.1345761554212457</v>
      </c>
      <c r="AB7" s="16">
        <f t="shared" si="0"/>
        <v>-6.2319831273642095</v>
      </c>
      <c r="AC7" s="16">
        <f t="shared" si="0"/>
        <v>-6.3174651068274157</v>
      </c>
      <c r="AD7" s="16">
        <f t="shared" si="0"/>
        <v>-6.394557438901038</v>
      </c>
      <c r="AE7" s="16">
        <f t="shared" si="0"/>
        <v>-6.4653319811241001</v>
      </c>
      <c r="AF7" s="16">
        <f t="shared" ref="AF7:AI17" si="7">IF(AF$3&lt;$D7,$H6+($B7-$H6)/(($D6+24)-$E6)^0.5*(AF$3+24-$E6)^0.5,IF(AF$3&lt;=$G7,$B7+$I7*SIN((AF$3-$D7)/($G7-$D7)*PI()/2),IF(AF$3&lt;=$E7,$H7+$J7*SIN(PI()/2+((AF$3-$G7)/4)*PI()/2),$H7+($B8-$H7)/(($D7+24)-$E7)^0.5*(AF$3-$E7)^0.5)))</f>
        <v>-6.5311265643359517</v>
      </c>
      <c r="AG7" s="16">
        <f t="shared" si="7"/>
        <v>-6.5928644835267338</v>
      </c>
      <c r="AH7" s="16">
        <f t="shared" si="7"/>
        <v>-6.6512147337475227</v>
      </c>
      <c r="AI7" s="16">
        <f t="shared" si="7"/>
        <v>-6.7066804443766657</v>
      </c>
      <c r="AK7" s="16">
        <f t="shared" ref="AK7:AZ36" si="8">IF(L7&gt;$AJ$1,L7-$AJ$1,0)</f>
        <v>0</v>
      </c>
      <c r="AL7" s="16">
        <f t="shared" si="1"/>
        <v>0</v>
      </c>
      <c r="AM7" s="16">
        <f t="shared" si="1"/>
        <v>0</v>
      </c>
      <c r="AN7" s="16">
        <f t="shared" si="1"/>
        <v>0</v>
      </c>
      <c r="AO7" s="16">
        <f t="shared" si="1"/>
        <v>0</v>
      </c>
      <c r="AP7" s="16">
        <f t="shared" si="1"/>
        <v>0</v>
      </c>
      <c r="AQ7" s="16">
        <f t="shared" si="1"/>
        <v>0</v>
      </c>
      <c r="AR7" s="16">
        <f t="shared" si="1"/>
        <v>0</v>
      </c>
      <c r="AS7" s="16">
        <f t="shared" si="1"/>
        <v>0</v>
      </c>
      <c r="AT7" s="16">
        <f t="shared" si="1"/>
        <v>0</v>
      </c>
      <c r="AU7" s="16">
        <f t="shared" si="1"/>
        <v>0</v>
      </c>
      <c r="AV7" s="16">
        <f t="shared" si="1"/>
        <v>0</v>
      </c>
      <c r="AW7" s="16">
        <f t="shared" si="1"/>
        <v>0</v>
      </c>
      <c r="AX7" s="16">
        <f t="shared" si="1"/>
        <v>0</v>
      </c>
      <c r="AY7" s="16">
        <f t="shared" si="1"/>
        <v>0</v>
      </c>
      <c r="AZ7" s="16">
        <f t="shared" si="1"/>
        <v>0</v>
      </c>
      <c r="BA7" s="16">
        <f t="shared" si="1"/>
        <v>0</v>
      </c>
      <c r="BB7" s="16">
        <f t="shared" si="2"/>
        <v>0</v>
      </c>
      <c r="BC7" s="16">
        <f t="shared" si="2"/>
        <v>0</v>
      </c>
      <c r="BD7" s="16">
        <f t="shared" si="2"/>
        <v>0</v>
      </c>
      <c r="BE7" s="16">
        <f t="shared" si="2"/>
        <v>0</v>
      </c>
      <c r="BF7" s="16">
        <f t="shared" si="2"/>
        <v>0</v>
      </c>
      <c r="BG7" s="16">
        <f t="shared" si="2"/>
        <v>0</v>
      </c>
      <c r="BH7" s="16">
        <f t="shared" si="2"/>
        <v>0</v>
      </c>
      <c r="BJ7" s="16">
        <f t="shared" ref="BJ7:BJ70" si="9">SUM(AK7:BH7)/24</f>
        <v>0</v>
      </c>
      <c r="BK7" s="16">
        <f t="shared" ref="BK7:BK70" si="10">SUM(BK6+BJ7)</f>
        <v>0</v>
      </c>
    </row>
    <row r="8" spans="1:63" x14ac:dyDescent="0.35">
      <c r="A8" s="4">
        <v>41997</v>
      </c>
      <c r="B8" s="16">
        <v>-7.2222222222222223</v>
      </c>
      <c r="C8" s="16">
        <v>-2.7777777777777777</v>
      </c>
      <c r="D8" s="19">
        <v>11.6</v>
      </c>
      <c r="E8" s="19">
        <v>13.15</v>
      </c>
      <c r="G8" s="1">
        <f t="shared" si="3"/>
        <v>9.15</v>
      </c>
      <c r="H8" s="16">
        <f t="shared" si="4"/>
        <v>-9.06111111111111</v>
      </c>
      <c r="I8" s="16">
        <f t="shared" si="5"/>
        <v>4.4444444444444446</v>
      </c>
      <c r="J8" s="16">
        <f t="shared" si="6"/>
        <v>6.2833333333333323</v>
      </c>
      <c r="K8" s="16"/>
      <c r="L8" s="16">
        <f t="shared" si="0"/>
        <v>-6.759651310486948</v>
      </c>
      <c r="M8" s="16">
        <f t="shared" si="0"/>
        <v>-6.8104364634244208</v>
      </c>
      <c r="N8" s="16">
        <f t="shared" si="0"/>
        <v>-6.859286023017054</v>
      </c>
      <c r="O8" s="16">
        <f t="shared" si="0"/>
        <v>-6.9064057589299015</v>
      </c>
      <c r="P8" s="16">
        <f t="shared" si="0"/>
        <v>-6.9519673767044736</v>
      </c>
      <c r="Q8" s="16">
        <f t="shared" si="0"/>
        <v>-6.9961159258098942</v>
      </c>
      <c r="R8" s="16">
        <f t="shared" si="0"/>
        <v>-7.0389752566804491</v>
      </c>
      <c r="S8" s="16">
        <f t="shared" si="0"/>
        <v>-7.080652120252787</v>
      </c>
      <c r="T8" s="16">
        <f t="shared" si="0"/>
        <v>-7.121239301251939</v>
      </c>
      <c r="U8" s="16">
        <f t="shared" si="0"/>
        <v>-7.1608180498066085</v>
      </c>
      <c r="V8" s="16">
        <f t="shared" si="0"/>
        <v>-7.1994599943917494</v>
      </c>
      <c r="W8" s="16">
        <f t="shared" si="0"/>
        <v>-6.3190063822136109</v>
      </c>
      <c r="X8" s="16">
        <f t="shared" si="0"/>
        <v>-8.6912062281694702</v>
      </c>
      <c r="Y8" s="16">
        <f t="shared" si="0"/>
        <v>-10.973413722052124</v>
      </c>
      <c r="Z8" s="16">
        <f t="shared" si="0"/>
        <v>-11.882305551571488</v>
      </c>
      <c r="AA8" s="16">
        <f t="shared" si="0"/>
        <v>-12.562735714913932</v>
      </c>
      <c r="AB8" s="16">
        <f t="shared" si="0"/>
        <v>-13.130952835432831</v>
      </c>
      <c r="AC8" s="16">
        <f t="shared" si="0"/>
        <v>-13.629026221541988</v>
      </c>
      <c r="AD8" s="16">
        <f t="shared" si="0"/>
        <v>-14.077891478156836</v>
      </c>
      <c r="AE8" s="16">
        <f t="shared" si="0"/>
        <v>-14.489768592132378</v>
      </c>
      <c r="AF8" s="16">
        <f t="shared" si="7"/>
        <v>-14.872527362019394</v>
      </c>
      <c r="AG8" s="16">
        <f t="shared" si="7"/>
        <v>-15.231588858935311</v>
      </c>
      <c r="AH8" s="16">
        <f t="shared" si="7"/>
        <v>-15.570875502505498</v>
      </c>
      <c r="AI8" s="16">
        <f t="shared" si="7"/>
        <v>-15.893333972416139</v>
      </c>
      <c r="AK8" s="16">
        <f t="shared" si="8"/>
        <v>0</v>
      </c>
      <c r="AL8" s="16">
        <f t="shared" si="1"/>
        <v>0</v>
      </c>
      <c r="AM8" s="16">
        <f t="shared" si="1"/>
        <v>0</v>
      </c>
      <c r="AN8" s="16">
        <f t="shared" si="1"/>
        <v>0</v>
      </c>
      <c r="AO8" s="16">
        <f t="shared" si="1"/>
        <v>0</v>
      </c>
      <c r="AP8" s="16">
        <f t="shared" si="1"/>
        <v>0</v>
      </c>
      <c r="AQ8" s="16">
        <f t="shared" si="1"/>
        <v>0</v>
      </c>
      <c r="AR8" s="16">
        <f t="shared" si="1"/>
        <v>0</v>
      </c>
      <c r="AS8" s="16">
        <f t="shared" si="1"/>
        <v>0</v>
      </c>
      <c r="AT8" s="16">
        <f>IF(U8&gt;$AJ$1,U8-$AJ$1,0)</f>
        <v>0</v>
      </c>
      <c r="AU8" s="16">
        <f t="shared" si="1"/>
        <v>0</v>
      </c>
      <c r="AV8" s="16">
        <f t="shared" si="1"/>
        <v>0</v>
      </c>
      <c r="AW8" s="16">
        <f t="shared" si="1"/>
        <v>0</v>
      </c>
      <c r="AX8" s="16">
        <f t="shared" si="1"/>
        <v>0</v>
      </c>
      <c r="AY8" s="16">
        <f t="shared" si="1"/>
        <v>0</v>
      </c>
      <c r="AZ8" s="16">
        <f t="shared" si="1"/>
        <v>0</v>
      </c>
      <c r="BA8" s="16">
        <f t="shared" si="1"/>
        <v>0</v>
      </c>
      <c r="BB8" s="16">
        <f t="shared" si="2"/>
        <v>0</v>
      </c>
      <c r="BC8" s="16">
        <f t="shared" si="2"/>
        <v>0</v>
      </c>
      <c r="BD8" s="16">
        <f t="shared" si="2"/>
        <v>0</v>
      </c>
      <c r="BE8" s="16">
        <f t="shared" si="2"/>
        <v>0</v>
      </c>
      <c r="BF8" s="16">
        <f t="shared" si="2"/>
        <v>0</v>
      </c>
      <c r="BG8" s="16">
        <f t="shared" si="2"/>
        <v>0</v>
      </c>
      <c r="BH8" s="16">
        <f t="shared" si="2"/>
        <v>0</v>
      </c>
      <c r="BJ8" s="16">
        <f t="shared" si="9"/>
        <v>0</v>
      </c>
      <c r="BK8" s="16">
        <f t="shared" si="10"/>
        <v>0</v>
      </c>
    </row>
    <row r="9" spans="1:63" x14ac:dyDescent="0.35">
      <c r="A9" s="4">
        <v>41998</v>
      </c>
      <c r="B9" s="16">
        <v>-18.888888888888889</v>
      </c>
      <c r="C9" s="16">
        <v>-6.6666666666666661</v>
      </c>
      <c r="D9" s="19">
        <v>11.583333333333334</v>
      </c>
      <c r="E9" s="19">
        <v>13.183333333333334</v>
      </c>
      <c r="G9" s="1">
        <f t="shared" si="3"/>
        <v>9.1833333333333336</v>
      </c>
      <c r="H9" s="16">
        <f t="shared" si="4"/>
        <v>-14.033333333333331</v>
      </c>
      <c r="I9" s="16">
        <f t="shared" si="5"/>
        <v>12.222222222222223</v>
      </c>
      <c r="J9" s="16">
        <f t="shared" si="6"/>
        <v>7.3666666666666654</v>
      </c>
      <c r="K9" s="16"/>
      <c r="L9" s="16">
        <f t="shared" si="0"/>
        <v>-16.201244584766336</v>
      </c>
      <c r="M9" s="16">
        <f t="shared" si="0"/>
        <v>-16.496414925797133</v>
      </c>
      <c r="N9" s="16">
        <f t="shared" si="0"/>
        <v>-16.780306639905369</v>
      </c>
      <c r="O9" s="16">
        <f t="shared" si="0"/>
        <v>-17.054121583194203</v>
      </c>
      <c r="P9" s="16">
        <f t="shared" si="0"/>
        <v>-17.318862209437015</v>
      </c>
      <c r="Q9" s="16">
        <f t="shared" si="0"/>
        <v>-17.575375025095422</v>
      </c>
      <c r="R9" s="16">
        <f t="shared" si="0"/>
        <v>-17.824382577409992</v>
      </c>
      <c r="S9" s="16">
        <f t="shared" si="0"/>
        <v>-18.066507470357099</v>
      </c>
      <c r="T9" s="16">
        <f t="shared" si="0"/>
        <v>-18.302290710177111</v>
      </c>
      <c r="U9" s="16">
        <f t="shared" si="0"/>
        <v>-18.532205935748141</v>
      </c>
      <c r="V9" s="16">
        <f t="shared" si="0"/>
        <v>-18.756670608754302</v>
      </c>
      <c r="W9" s="16">
        <f t="shared" si="0"/>
        <v>-10.731967607226059</v>
      </c>
      <c r="X9" s="16">
        <f t="shared" si="0"/>
        <v>-13.503429455078829</v>
      </c>
      <c r="Y9" s="16">
        <f t="shared" si="0"/>
        <v>-16.233393979476482</v>
      </c>
      <c r="Z9" s="16">
        <f t="shared" si="0"/>
        <v>-17.314662973894229</v>
      </c>
      <c r="AA9" s="16">
        <f t="shared" si="0"/>
        <v>-18.119160247599183</v>
      </c>
      <c r="AB9" s="16">
        <f t="shared" si="0"/>
        <v>-18.78947030956256</v>
      </c>
      <c r="AC9" s="16">
        <f t="shared" si="0"/>
        <v>-19.376337759680986</v>
      </c>
      <c r="AD9" s="16">
        <f t="shared" si="0"/>
        <v>-19.904836859968253</v>
      </c>
      <c r="AE9" s="16">
        <f t="shared" si="0"/>
        <v>-20.389543763031362</v>
      </c>
      <c r="AF9" s="16">
        <f t="shared" si="7"/>
        <v>-20.839820561699938</v>
      </c>
      <c r="AG9" s="16">
        <f t="shared" si="7"/>
        <v>-21.262104027803687</v>
      </c>
      <c r="AH9" s="16">
        <f t="shared" si="7"/>
        <v>-21.661044858853231</v>
      </c>
      <c r="AI9" s="16">
        <f t="shared" si="7"/>
        <v>-22.04013297363062</v>
      </c>
      <c r="AK9" s="16">
        <f t="shared" si="8"/>
        <v>0</v>
      </c>
      <c r="AL9" s="16">
        <f t="shared" si="1"/>
        <v>0</v>
      </c>
      <c r="AM9" s="16">
        <f t="shared" si="1"/>
        <v>0</v>
      </c>
      <c r="AN9" s="16">
        <f t="shared" si="1"/>
        <v>0</v>
      </c>
      <c r="AO9" s="16">
        <f t="shared" si="1"/>
        <v>0</v>
      </c>
      <c r="AP9" s="16">
        <f t="shared" si="1"/>
        <v>0</v>
      </c>
      <c r="AQ9" s="16">
        <f t="shared" si="1"/>
        <v>0</v>
      </c>
      <c r="AR9" s="16">
        <f t="shared" si="1"/>
        <v>0</v>
      </c>
      <c r="AS9" s="16">
        <f t="shared" si="1"/>
        <v>0</v>
      </c>
      <c r="AT9" s="16">
        <f t="shared" si="1"/>
        <v>0</v>
      </c>
      <c r="AU9" s="16">
        <f t="shared" si="1"/>
        <v>0</v>
      </c>
      <c r="AV9" s="16">
        <f t="shared" si="1"/>
        <v>0</v>
      </c>
      <c r="AW9" s="16">
        <f t="shared" si="1"/>
        <v>0</v>
      </c>
      <c r="AX9" s="16">
        <f t="shared" si="1"/>
        <v>0</v>
      </c>
      <c r="AY9" s="16">
        <f t="shared" si="1"/>
        <v>0</v>
      </c>
      <c r="AZ9" s="16">
        <f t="shared" si="1"/>
        <v>0</v>
      </c>
      <c r="BA9" s="16">
        <f t="shared" si="1"/>
        <v>0</v>
      </c>
      <c r="BB9" s="16">
        <f t="shared" si="2"/>
        <v>0</v>
      </c>
      <c r="BC9" s="16">
        <f t="shared" si="2"/>
        <v>0</v>
      </c>
      <c r="BD9" s="16">
        <f t="shared" si="2"/>
        <v>0</v>
      </c>
      <c r="BE9" s="16">
        <f t="shared" si="2"/>
        <v>0</v>
      </c>
      <c r="BF9" s="16">
        <f t="shared" si="2"/>
        <v>0</v>
      </c>
      <c r="BG9" s="16">
        <f t="shared" si="2"/>
        <v>0</v>
      </c>
      <c r="BH9" s="16">
        <f t="shared" si="2"/>
        <v>0</v>
      </c>
      <c r="BJ9" s="16">
        <f t="shared" si="9"/>
        <v>0</v>
      </c>
      <c r="BK9" s="16">
        <f t="shared" si="10"/>
        <v>0</v>
      </c>
    </row>
    <row r="10" spans="1:63" x14ac:dyDescent="0.35">
      <c r="A10" s="4">
        <v>41999</v>
      </c>
      <c r="B10" s="16">
        <v>-25.555555555555554</v>
      </c>
      <c r="C10" s="16">
        <v>-13.333333333333332</v>
      </c>
      <c r="D10" s="19">
        <v>11.566666666666666</v>
      </c>
      <c r="E10" s="19">
        <v>13.216666666666667</v>
      </c>
      <c r="G10" s="1">
        <f t="shared" si="3"/>
        <v>9.2166666666666668</v>
      </c>
      <c r="H10" s="16">
        <f t="shared" si="4"/>
        <v>-13.333333333333332</v>
      </c>
      <c r="I10" s="16">
        <f t="shared" si="5"/>
        <v>12.222222222222221</v>
      </c>
      <c r="J10" s="16">
        <f t="shared" si="6"/>
        <v>0</v>
      </c>
      <c r="K10" s="16"/>
      <c r="L10" s="16">
        <f t="shared" si="0"/>
        <v>-22.402066680930236</v>
      </c>
      <c r="M10" s="16">
        <f t="shared" si="0"/>
        <v>-22.748983349625643</v>
      </c>
      <c r="N10" s="16">
        <f t="shared" si="0"/>
        <v>-23.082610242004648</v>
      </c>
      <c r="O10" s="16">
        <f t="shared" si="0"/>
        <v>-23.404366890691215</v>
      </c>
      <c r="P10" s="16">
        <f t="shared" si="0"/>
        <v>-23.715436787461638</v>
      </c>
      <c r="Q10" s="16">
        <f t="shared" si="0"/>
        <v>-24.016818930045481</v>
      </c>
      <c r="R10" s="16">
        <f t="shared" si="0"/>
        <v>-24.309365740010271</v>
      </c>
      <c r="S10" s="16">
        <f t="shared" si="0"/>
        <v>-24.593811513150303</v>
      </c>
      <c r="T10" s="16">
        <f t="shared" si="0"/>
        <v>-24.870794140630679</v>
      </c>
      <c r="U10" s="16">
        <f t="shared" si="0"/>
        <v>-25.140871949652507</v>
      </c>
      <c r="V10" s="16">
        <f t="shared" si="0"/>
        <v>-25.404536940530658</v>
      </c>
      <c r="W10" s="16">
        <f t="shared" si="0"/>
        <v>-13.333333333333332</v>
      </c>
      <c r="X10" s="16">
        <f t="shared" si="0"/>
        <v>-13.333333333333332</v>
      </c>
      <c r="Y10" s="16">
        <f t="shared" si="0"/>
        <v>-13.333333333333332</v>
      </c>
      <c r="Z10" s="16">
        <f t="shared" si="0"/>
        <v>-13.333333333333332</v>
      </c>
      <c r="AA10" s="16">
        <f t="shared" si="0"/>
        <v>-13.333333333333332</v>
      </c>
      <c r="AB10" s="16">
        <f t="shared" si="0"/>
        <v>-13.333333333333332</v>
      </c>
      <c r="AC10" s="16">
        <f t="shared" si="0"/>
        <v>-13.333333333333332</v>
      </c>
      <c r="AD10" s="16">
        <f t="shared" si="0"/>
        <v>-13.333333333333332</v>
      </c>
      <c r="AE10" s="16">
        <f t="shared" si="0"/>
        <v>-13.333333333333332</v>
      </c>
      <c r="AF10" s="16">
        <f t="shared" si="7"/>
        <v>-13.333333333333332</v>
      </c>
      <c r="AG10" s="16">
        <f t="shared" si="7"/>
        <v>-13.333333333333332</v>
      </c>
      <c r="AH10" s="16">
        <f t="shared" si="7"/>
        <v>-13.333333333333332</v>
      </c>
      <c r="AI10" s="16">
        <f t="shared" si="7"/>
        <v>-13.333333333333332</v>
      </c>
      <c r="AK10" s="16">
        <f t="shared" si="8"/>
        <v>0</v>
      </c>
      <c r="AL10" s="16">
        <f t="shared" si="1"/>
        <v>0</v>
      </c>
      <c r="AM10" s="16">
        <f t="shared" si="1"/>
        <v>0</v>
      </c>
      <c r="AN10" s="16">
        <f t="shared" si="1"/>
        <v>0</v>
      </c>
      <c r="AO10" s="16">
        <f t="shared" si="1"/>
        <v>0</v>
      </c>
      <c r="AP10" s="16">
        <f t="shared" si="1"/>
        <v>0</v>
      </c>
      <c r="AQ10" s="16">
        <f t="shared" si="1"/>
        <v>0</v>
      </c>
      <c r="AR10" s="16">
        <f t="shared" si="1"/>
        <v>0</v>
      </c>
      <c r="AS10" s="16">
        <f t="shared" si="1"/>
        <v>0</v>
      </c>
      <c r="AT10" s="16">
        <f t="shared" si="1"/>
        <v>0</v>
      </c>
      <c r="AU10" s="16">
        <f t="shared" si="1"/>
        <v>0</v>
      </c>
      <c r="AV10" s="16">
        <f t="shared" si="1"/>
        <v>0</v>
      </c>
      <c r="AW10" s="16">
        <f t="shared" si="1"/>
        <v>0</v>
      </c>
      <c r="AX10" s="16">
        <f t="shared" si="1"/>
        <v>0</v>
      </c>
      <c r="AY10" s="16">
        <f t="shared" si="1"/>
        <v>0</v>
      </c>
      <c r="AZ10" s="16">
        <f t="shared" si="1"/>
        <v>0</v>
      </c>
      <c r="BA10" s="16">
        <f t="shared" si="1"/>
        <v>0</v>
      </c>
      <c r="BB10" s="16">
        <f t="shared" si="2"/>
        <v>0</v>
      </c>
      <c r="BC10" s="16">
        <f t="shared" si="2"/>
        <v>0</v>
      </c>
      <c r="BD10" s="16">
        <f t="shared" si="2"/>
        <v>0</v>
      </c>
      <c r="BE10" s="16">
        <f t="shared" si="2"/>
        <v>0</v>
      </c>
      <c r="BF10" s="16">
        <f t="shared" si="2"/>
        <v>0</v>
      </c>
      <c r="BG10" s="16">
        <f t="shared" si="2"/>
        <v>0</v>
      </c>
      <c r="BH10" s="16">
        <f t="shared" si="2"/>
        <v>0</v>
      </c>
      <c r="BJ10" s="16">
        <f t="shared" si="9"/>
        <v>0</v>
      </c>
      <c r="BK10" s="16">
        <f t="shared" si="10"/>
        <v>0</v>
      </c>
    </row>
    <row r="11" spans="1:63" x14ac:dyDescent="0.35">
      <c r="A11" s="4">
        <v>42000</v>
      </c>
      <c r="B11" s="16">
        <v>-13.333333333333332</v>
      </c>
      <c r="C11" s="16">
        <v>4.4444444444444446</v>
      </c>
      <c r="D11" s="19">
        <v>11.533333333333333</v>
      </c>
      <c r="E11" s="19">
        <v>13.266666666666667</v>
      </c>
      <c r="G11" s="1">
        <f t="shared" si="3"/>
        <v>9.2666666666666675</v>
      </c>
      <c r="H11" s="16">
        <f t="shared" si="4"/>
        <v>0.76111111111111107</v>
      </c>
      <c r="I11" s="16">
        <f t="shared" si="5"/>
        <v>17.777777777777779</v>
      </c>
      <c r="J11" s="16">
        <f t="shared" si="6"/>
        <v>3.6833333333333336</v>
      </c>
      <c r="K11" s="16"/>
      <c r="L11" s="16">
        <f t="shared" si="0"/>
        <v>-13.333333333333332</v>
      </c>
      <c r="M11" s="16">
        <f t="shared" si="0"/>
        <v>-13.333333333333332</v>
      </c>
      <c r="N11" s="16">
        <f t="shared" si="0"/>
        <v>-13.333333333333332</v>
      </c>
      <c r="O11" s="16">
        <f t="shared" si="0"/>
        <v>-13.333333333333332</v>
      </c>
      <c r="P11" s="16">
        <f t="shared" si="0"/>
        <v>-13.333333333333332</v>
      </c>
      <c r="Q11" s="16">
        <f t="shared" si="0"/>
        <v>-13.333333333333332</v>
      </c>
      <c r="R11" s="16">
        <f t="shared" si="0"/>
        <v>-13.333333333333332</v>
      </c>
      <c r="S11" s="16">
        <f t="shared" si="0"/>
        <v>-13.333333333333332</v>
      </c>
      <c r="T11" s="16">
        <f t="shared" si="0"/>
        <v>-13.333333333333332</v>
      </c>
      <c r="U11" s="16">
        <f t="shared" si="0"/>
        <v>-13.333333333333332</v>
      </c>
      <c r="V11" s="16">
        <f t="shared" si="0"/>
        <v>-13.333333333333332</v>
      </c>
      <c r="W11" s="16">
        <f t="shared" si="0"/>
        <v>2.5186458780673364</v>
      </c>
      <c r="X11" s="16">
        <f t="shared" si="0"/>
        <v>1.1461242841469708</v>
      </c>
      <c r="Y11" s="16">
        <f t="shared" si="0"/>
        <v>-0.28440170404107268</v>
      </c>
      <c r="Z11" s="16">
        <f t="shared" si="0"/>
        <v>-0.84627307707770383</v>
      </c>
      <c r="AA11" s="16">
        <f t="shared" si="0"/>
        <v>-1.2573711925594928</v>
      </c>
      <c r="AB11" s="16">
        <f t="shared" si="0"/>
        <v>-1.5978839486597565</v>
      </c>
      <c r="AC11" s="16">
        <f t="shared" si="0"/>
        <v>-1.8950975730504571</v>
      </c>
      <c r="AD11" s="16">
        <f t="shared" si="0"/>
        <v>-2.1622485067955366</v>
      </c>
      <c r="AE11" s="16">
        <f t="shared" si="0"/>
        <v>-2.4069511258721326</v>
      </c>
      <c r="AF11" s="16">
        <f t="shared" si="7"/>
        <v>-2.6340627016989555</v>
      </c>
      <c r="AG11" s="16">
        <f t="shared" si="7"/>
        <v>-2.8469066411987658</v>
      </c>
      <c r="AH11" s="16">
        <f t="shared" si="7"/>
        <v>-3.047875497263246</v>
      </c>
      <c r="AI11" s="16">
        <f t="shared" si="7"/>
        <v>-3.2387596198709736</v>
      </c>
      <c r="AK11" s="16">
        <f t="shared" si="8"/>
        <v>0</v>
      </c>
      <c r="AL11" s="16">
        <f t="shared" si="1"/>
        <v>0</v>
      </c>
      <c r="AM11" s="16">
        <f t="shared" si="1"/>
        <v>0</v>
      </c>
      <c r="AN11" s="16">
        <f t="shared" si="1"/>
        <v>0</v>
      </c>
      <c r="AO11" s="16">
        <f t="shared" si="1"/>
        <v>0</v>
      </c>
      <c r="AP11" s="16">
        <f t="shared" si="1"/>
        <v>0</v>
      </c>
      <c r="AQ11" s="16">
        <f t="shared" si="1"/>
        <v>0</v>
      </c>
      <c r="AR11" s="16">
        <f t="shared" si="1"/>
        <v>0</v>
      </c>
      <c r="AS11" s="16">
        <f t="shared" si="1"/>
        <v>0</v>
      </c>
      <c r="AT11" s="16">
        <f t="shared" si="1"/>
        <v>0</v>
      </c>
      <c r="AU11" s="16">
        <f t="shared" si="1"/>
        <v>0</v>
      </c>
      <c r="AV11" s="16">
        <f t="shared" si="1"/>
        <v>0</v>
      </c>
      <c r="AW11" s="16">
        <f t="shared" si="1"/>
        <v>0</v>
      </c>
      <c r="AX11" s="16">
        <f t="shared" si="1"/>
        <v>0</v>
      </c>
      <c r="AY11" s="16">
        <f t="shared" si="1"/>
        <v>0</v>
      </c>
      <c r="AZ11" s="16">
        <f t="shared" si="1"/>
        <v>0</v>
      </c>
      <c r="BA11" s="16">
        <f t="shared" si="1"/>
        <v>0</v>
      </c>
      <c r="BB11" s="16">
        <f t="shared" si="2"/>
        <v>0</v>
      </c>
      <c r="BC11" s="16">
        <f t="shared" si="2"/>
        <v>0</v>
      </c>
      <c r="BD11" s="16">
        <f t="shared" si="2"/>
        <v>0</v>
      </c>
      <c r="BE11" s="16">
        <f t="shared" si="2"/>
        <v>0</v>
      </c>
      <c r="BF11" s="16">
        <f t="shared" si="2"/>
        <v>0</v>
      </c>
      <c r="BG11" s="16">
        <f t="shared" si="2"/>
        <v>0</v>
      </c>
      <c r="BH11" s="16">
        <f t="shared" si="2"/>
        <v>0</v>
      </c>
      <c r="BJ11" s="16">
        <f t="shared" si="9"/>
        <v>0</v>
      </c>
      <c r="BK11" s="16">
        <f t="shared" si="10"/>
        <v>0</v>
      </c>
    </row>
    <row r="12" spans="1:63" x14ac:dyDescent="0.35">
      <c r="A12" s="4">
        <v>42001</v>
      </c>
      <c r="B12" s="16">
        <v>-5</v>
      </c>
      <c r="C12" s="16">
        <v>3.8888888888888888</v>
      </c>
      <c r="D12" s="19">
        <v>11.516666666666667</v>
      </c>
      <c r="E12" s="19">
        <v>13.3</v>
      </c>
      <c r="G12" s="1">
        <f t="shared" si="3"/>
        <v>9.3000000000000007</v>
      </c>
      <c r="H12" s="16">
        <f t="shared" si="4"/>
        <v>-1.5277777777777781</v>
      </c>
      <c r="I12" s="16">
        <f t="shared" si="5"/>
        <v>8.8888888888888893</v>
      </c>
      <c r="J12" s="16">
        <f t="shared" si="6"/>
        <v>5.416666666666667</v>
      </c>
      <c r="K12" s="16"/>
      <c r="L12" s="16">
        <f t="shared" si="0"/>
        <v>-3.4209401494976266</v>
      </c>
      <c r="M12" s="16">
        <f t="shared" si="0"/>
        <v>-3.5955090959015568</v>
      </c>
      <c r="N12" s="16">
        <f t="shared" si="0"/>
        <v>-3.763347586892781</v>
      </c>
      <c r="O12" s="16">
        <f t="shared" si="0"/>
        <v>-3.9251788278208632</v>
      </c>
      <c r="P12" s="16">
        <f t="shared" si="0"/>
        <v>-4.0816050971264737</v>
      </c>
      <c r="Q12" s="16">
        <f t="shared" si="0"/>
        <v>-4.2331342928832685</v>
      </c>
      <c r="R12" s="16">
        <f t="shared" si="0"/>
        <v>-4.3801994258153405</v>
      </c>
      <c r="S12" s="16">
        <f t="shared" si="0"/>
        <v>-4.5231732225430621</v>
      </c>
      <c r="T12" s="16">
        <f t="shared" si="0"/>
        <v>-4.6623792595537896</v>
      </c>
      <c r="U12" s="16">
        <f t="shared" si="0"/>
        <v>-4.7981005850277283</v>
      </c>
      <c r="V12" s="16">
        <f t="shared" si="0"/>
        <v>-4.9305864883998511</v>
      </c>
      <c r="W12" s="16">
        <f t="shared" si="0"/>
        <v>1.1189206136640628</v>
      </c>
      <c r="X12" s="16">
        <f t="shared" si="0"/>
        <v>-0.89111687488115576</v>
      </c>
      <c r="Y12" s="16">
        <f t="shared" si="0"/>
        <v>-3.0316360500166546</v>
      </c>
      <c r="Z12" s="16">
        <f t="shared" si="0"/>
        <v>-3.8713716282159738</v>
      </c>
      <c r="AA12" s="16">
        <f t="shared" si="0"/>
        <v>-4.4812967922149891</v>
      </c>
      <c r="AB12" s="16">
        <f t="shared" si="0"/>
        <v>-4.9852504098419264</v>
      </c>
      <c r="AC12" s="16">
        <f t="shared" si="0"/>
        <v>-5.4245661264442822</v>
      </c>
      <c r="AD12" s="16">
        <f t="shared" si="0"/>
        <v>-5.8191414150303302</v>
      </c>
      <c r="AE12" s="16">
        <f t="shared" si="0"/>
        <v>-6.1803732147316381</v>
      </c>
      <c r="AF12" s="16">
        <f t="shared" si="7"/>
        <v>-6.5155114046662774</v>
      </c>
      <c r="AG12" s="16">
        <f t="shared" si="7"/>
        <v>-6.8295066623610641</v>
      </c>
      <c r="AH12" s="16">
        <f t="shared" si="7"/>
        <v>-7.1259177901796793</v>
      </c>
      <c r="AI12" s="16">
        <f t="shared" si="7"/>
        <v>-7.4074048094257545</v>
      </c>
      <c r="AK12" s="16">
        <f t="shared" si="8"/>
        <v>0</v>
      </c>
      <c r="AL12" s="16">
        <f t="shared" si="1"/>
        <v>0</v>
      </c>
      <c r="AM12" s="16">
        <f t="shared" si="1"/>
        <v>0</v>
      </c>
      <c r="AN12" s="16">
        <f t="shared" si="1"/>
        <v>0</v>
      </c>
      <c r="AO12" s="16">
        <f t="shared" si="1"/>
        <v>0</v>
      </c>
      <c r="AP12" s="16">
        <f t="shared" si="1"/>
        <v>0</v>
      </c>
      <c r="AQ12" s="16">
        <f t="shared" si="1"/>
        <v>0</v>
      </c>
      <c r="AR12" s="16">
        <f t="shared" si="1"/>
        <v>0</v>
      </c>
      <c r="AS12" s="16">
        <f t="shared" si="1"/>
        <v>0</v>
      </c>
      <c r="AT12" s="16">
        <f t="shared" si="1"/>
        <v>0</v>
      </c>
      <c r="AU12" s="16">
        <f t="shared" si="1"/>
        <v>0</v>
      </c>
      <c r="AV12" s="16">
        <f t="shared" si="1"/>
        <v>0</v>
      </c>
      <c r="AW12" s="16">
        <f t="shared" si="1"/>
        <v>0</v>
      </c>
      <c r="AX12" s="16">
        <f t="shared" si="1"/>
        <v>0</v>
      </c>
      <c r="AY12" s="16">
        <f t="shared" si="1"/>
        <v>0</v>
      </c>
      <c r="AZ12" s="16">
        <f t="shared" si="1"/>
        <v>0</v>
      </c>
      <c r="BA12" s="16">
        <f t="shared" si="1"/>
        <v>0</v>
      </c>
      <c r="BB12" s="16">
        <f t="shared" si="2"/>
        <v>0</v>
      </c>
      <c r="BC12" s="16">
        <f t="shared" si="2"/>
        <v>0</v>
      </c>
      <c r="BD12" s="16">
        <f t="shared" si="2"/>
        <v>0</v>
      </c>
      <c r="BE12" s="16">
        <f t="shared" si="2"/>
        <v>0</v>
      </c>
      <c r="BF12" s="16">
        <f t="shared" si="2"/>
        <v>0</v>
      </c>
      <c r="BG12" s="16">
        <f t="shared" si="2"/>
        <v>0</v>
      </c>
      <c r="BH12" s="16">
        <f t="shared" si="2"/>
        <v>0</v>
      </c>
      <c r="BJ12" s="16">
        <f t="shared" si="9"/>
        <v>0</v>
      </c>
      <c r="BK12" s="16">
        <f t="shared" si="10"/>
        <v>0</v>
      </c>
    </row>
    <row r="13" spans="1:63" x14ac:dyDescent="0.35">
      <c r="A13" s="4">
        <v>42002</v>
      </c>
      <c r="B13" s="16">
        <v>-10</v>
      </c>
      <c r="C13" s="16">
        <v>-6.1111111111111107</v>
      </c>
      <c r="D13" s="19">
        <v>11.466666666666667</v>
      </c>
      <c r="E13" s="19">
        <v>13.35</v>
      </c>
      <c r="G13" s="1">
        <f t="shared" si="3"/>
        <v>9.35</v>
      </c>
      <c r="H13" s="16">
        <f t="shared" si="4"/>
        <v>-10.661111111111111</v>
      </c>
      <c r="I13" s="16">
        <f t="shared" si="5"/>
        <v>3.8888888888888893</v>
      </c>
      <c r="J13" s="16">
        <f t="shared" si="6"/>
        <v>4.5500000000000007</v>
      </c>
      <c r="K13" s="16"/>
      <c r="L13" s="16">
        <f t="shared" si="0"/>
        <v>-7.6760178889084436</v>
      </c>
      <c r="M13" s="16">
        <f t="shared" si="0"/>
        <v>-7.9333768049528679</v>
      </c>
      <c r="N13" s="16">
        <f t="shared" si="0"/>
        <v>-8.1807877228911092</v>
      </c>
      <c r="O13" s="16">
        <f t="shared" si="0"/>
        <v>-8.4193221447979383</v>
      </c>
      <c r="P13" s="16">
        <f t="shared" si="0"/>
        <v>-8.6498720059832532</v>
      </c>
      <c r="Q13" s="16">
        <f t="shared" si="0"/>
        <v>-8.87318917730253</v>
      </c>
      <c r="R13" s="16">
        <f t="shared" si="0"/>
        <v>-9.089914450775602</v>
      </c>
      <c r="S13" s="16">
        <f t="shared" si="0"/>
        <v>-9.3005992406655658</v>
      </c>
      <c r="T13" s="16">
        <f t="shared" si="0"/>
        <v>-9.505722119947599</v>
      </c>
      <c r="U13" s="16">
        <f t="shared" si="0"/>
        <v>-9.7057016194132508</v>
      </c>
      <c r="V13" s="16">
        <f t="shared" si="0"/>
        <v>-9.9009062726965276</v>
      </c>
      <c r="W13" s="16">
        <f t="shared" si="0"/>
        <v>-8.360370062241282</v>
      </c>
      <c r="X13" s="16">
        <f t="shared" si="0"/>
        <v>-10.037704956458157</v>
      </c>
      <c r="Y13" s="16">
        <f t="shared" si="0"/>
        <v>-11.881149417467778</v>
      </c>
      <c r="Z13" s="16">
        <f t="shared" si="0"/>
        <v>-12.604943259536212</v>
      </c>
      <c r="AA13" s="16">
        <f t="shared" si="0"/>
        <v>-13.124538271293495</v>
      </c>
      <c r="AB13" s="16">
        <f t="shared" si="0"/>
        <v>-13.552211822915794</v>
      </c>
      <c r="AC13" s="16">
        <f t="shared" si="0"/>
        <v>-13.924307899242475</v>
      </c>
      <c r="AD13" s="16">
        <f t="shared" si="0"/>
        <v>-14.258115869287577</v>
      </c>
      <c r="AE13" s="16">
        <f t="shared" si="0"/>
        <v>-14.563473624079048</v>
      </c>
      <c r="AF13" s="16">
        <f t="shared" si="7"/>
        <v>-14.846612650340399</v>
      </c>
      <c r="AG13" s="16">
        <f t="shared" si="7"/>
        <v>-15.111775453337341</v>
      </c>
      <c r="AH13" s="16">
        <f t="shared" si="7"/>
        <v>-15.362004966479187</v>
      </c>
      <c r="AI13" s="16">
        <f t="shared" si="7"/>
        <v>-15.599571700374797</v>
      </c>
      <c r="AK13" s="16">
        <f t="shared" si="8"/>
        <v>0</v>
      </c>
      <c r="AL13" s="16">
        <f t="shared" si="1"/>
        <v>0</v>
      </c>
      <c r="AM13" s="16">
        <f t="shared" si="1"/>
        <v>0</v>
      </c>
      <c r="AN13" s="16">
        <f t="shared" si="1"/>
        <v>0</v>
      </c>
      <c r="AO13" s="16">
        <f t="shared" si="1"/>
        <v>0</v>
      </c>
      <c r="AP13" s="16">
        <f t="shared" si="1"/>
        <v>0</v>
      </c>
      <c r="AQ13" s="16">
        <f t="shared" si="1"/>
        <v>0</v>
      </c>
      <c r="AR13" s="16">
        <f t="shared" si="1"/>
        <v>0</v>
      </c>
      <c r="AS13" s="16">
        <f t="shared" si="1"/>
        <v>0</v>
      </c>
      <c r="AT13" s="16">
        <f t="shared" si="1"/>
        <v>0</v>
      </c>
      <c r="AU13" s="16">
        <f t="shared" si="1"/>
        <v>0</v>
      </c>
      <c r="AV13" s="16">
        <f t="shared" si="1"/>
        <v>0</v>
      </c>
      <c r="AW13" s="16">
        <f t="shared" si="1"/>
        <v>0</v>
      </c>
      <c r="AX13" s="16">
        <f t="shared" si="1"/>
        <v>0</v>
      </c>
      <c r="AY13" s="16">
        <f t="shared" si="1"/>
        <v>0</v>
      </c>
      <c r="AZ13" s="16">
        <f t="shared" si="1"/>
        <v>0</v>
      </c>
      <c r="BA13" s="16">
        <f t="shared" si="1"/>
        <v>0</v>
      </c>
      <c r="BB13" s="16">
        <f t="shared" si="2"/>
        <v>0</v>
      </c>
      <c r="BC13" s="16">
        <f t="shared" si="2"/>
        <v>0</v>
      </c>
      <c r="BD13" s="16">
        <f t="shared" si="2"/>
        <v>0</v>
      </c>
      <c r="BE13" s="16">
        <f t="shared" si="2"/>
        <v>0</v>
      </c>
      <c r="BF13" s="16">
        <f t="shared" si="2"/>
        <v>0</v>
      </c>
      <c r="BG13" s="16">
        <f t="shared" si="2"/>
        <v>0</v>
      </c>
      <c r="BH13" s="16">
        <f t="shared" si="2"/>
        <v>0</v>
      </c>
      <c r="BJ13" s="16">
        <f t="shared" si="9"/>
        <v>0</v>
      </c>
      <c r="BK13" s="16">
        <f t="shared" si="10"/>
        <v>0</v>
      </c>
    </row>
    <row r="14" spans="1:63" x14ac:dyDescent="0.35">
      <c r="A14" s="4">
        <v>42003</v>
      </c>
      <c r="B14" s="16">
        <v>-17.777777777777779</v>
      </c>
      <c r="C14" s="16">
        <v>-4.4444444444444446</v>
      </c>
      <c r="D14" s="19">
        <v>11.433333333333334</v>
      </c>
      <c r="E14" s="19">
        <v>13.416666666666666</v>
      </c>
      <c r="G14" s="1">
        <f t="shared" si="3"/>
        <v>9.4166666666666661</v>
      </c>
      <c r="H14" s="16">
        <f t="shared" si="4"/>
        <v>-11.161111111111111</v>
      </c>
      <c r="I14" s="16">
        <f t="shared" si="5"/>
        <v>13.333333333333334</v>
      </c>
      <c r="J14" s="16">
        <f t="shared" si="6"/>
        <v>6.7166666666666668</v>
      </c>
      <c r="K14" s="16"/>
      <c r="L14" s="16">
        <f t="shared" si="0"/>
        <v>-15.826223205149724</v>
      </c>
      <c r="M14" s="16">
        <f t="shared" si="0"/>
        <v>-16.043338614316195</v>
      </c>
      <c r="N14" s="16">
        <f t="shared" si="0"/>
        <v>-16.252029000736261</v>
      </c>
      <c r="O14" s="16">
        <f t="shared" si="0"/>
        <v>-16.453205102130578</v>
      </c>
      <c r="P14" s="16">
        <f t="shared" si="0"/>
        <v>-16.647624516514721</v>
      </c>
      <c r="Q14" s="16">
        <f t="shared" si="0"/>
        <v>-16.835925497418639</v>
      </c>
      <c r="R14" s="16">
        <f t="shared" si="0"/>
        <v>-17.018651725029649</v>
      </c>
      <c r="S14" s="16">
        <f t="shared" si="0"/>
        <v>-17.196270834476486</v>
      </c>
      <c r="T14" s="16">
        <f t="shared" si="0"/>
        <v>-17.369188522871525</v>
      </c>
      <c r="U14" s="16">
        <f t="shared" si="0"/>
        <v>-17.537759460012168</v>
      </c>
      <c r="V14" s="16">
        <f t="shared" si="0"/>
        <v>-17.702295845707763</v>
      </c>
      <c r="W14" s="16">
        <f t="shared" si="0"/>
        <v>-7.6142553809094746</v>
      </c>
      <c r="X14" s="16">
        <f t="shared" si="0"/>
        <v>-10.066996514810789</v>
      </c>
      <c r="Y14" s="16">
        <f t="shared" si="0"/>
        <v>-12.871132872260226</v>
      </c>
      <c r="Z14" s="16">
        <f t="shared" si="0"/>
        <v>-13.978387253782733</v>
      </c>
      <c r="AA14" s="16">
        <f t="shared" si="0"/>
        <v>-14.759710186380524</v>
      </c>
      <c r="AB14" s="16">
        <f t="shared" si="0"/>
        <v>-15.399363787037011</v>
      </c>
      <c r="AC14" s="16">
        <f t="shared" si="0"/>
        <v>-15.954403944378885</v>
      </c>
      <c r="AD14" s="16">
        <f t="shared" si="0"/>
        <v>-16.45152949021114</v>
      </c>
      <c r="AE14" s="16">
        <f t="shared" si="0"/>
        <v>-16.905795355382729</v>
      </c>
      <c r="AF14" s="16">
        <f t="shared" si="7"/>
        <v>-17.326682253093477</v>
      </c>
      <c r="AG14" s="16">
        <f t="shared" si="7"/>
        <v>-17.720618558115717</v>
      </c>
      <c r="AH14" s="16">
        <f t="shared" si="7"/>
        <v>-18.092201096659711</v>
      </c>
      <c r="AI14" s="16">
        <f t="shared" si="7"/>
        <v>-18.444851827819473</v>
      </c>
      <c r="AK14" s="16">
        <f t="shared" si="8"/>
        <v>0</v>
      </c>
      <c r="AL14" s="16">
        <f t="shared" si="1"/>
        <v>0</v>
      </c>
      <c r="AM14" s="16">
        <f t="shared" si="1"/>
        <v>0</v>
      </c>
      <c r="AN14" s="16">
        <f t="shared" si="1"/>
        <v>0</v>
      </c>
      <c r="AO14" s="16">
        <f t="shared" si="1"/>
        <v>0</v>
      </c>
      <c r="AP14" s="16">
        <f t="shared" si="1"/>
        <v>0</v>
      </c>
      <c r="AQ14" s="16">
        <f t="shared" si="1"/>
        <v>0</v>
      </c>
      <c r="AR14" s="16">
        <f t="shared" si="1"/>
        <v>0</v>
      </c>
      <c r="AS14" s="16">
        <f t="shared" si="1"/>
        <v>0</v>
      </c>
      <c r="AT14" s="16">
        <f t="shared" si="1"/>
        <v>0</v>
      </c>
      <c r="AU14" s="16">
        <f t="shared" si="1"/>
        <v>0</v>
      </c>
      <c r="AV14" s="16">
        <f t="shared" si="1"/>
        <v>0</v>
      </c>
      <c r="AW14" s="16">
        <f t="shared" si="1"/>
        <v>0</v>
      </c>
      <c r="AX14" s="16">
        <f t="shared" si="1"/>
        <v>0</v>
      </c>
      <c r="AY14" s="16">
        <f t="shared" si="1"/>
        <v>0</v>
      </c>
      <c r="AZ14" s="16">
        <f t="shared" si="1"/>
        <v>0</v>
      </c>
      <c r="BA14" s="16">
        <f t="shared" si="1"/>
        <v>0</v>
      </c>
      <c r="BB14" s="16">
        <f t="shared" si="2"/>
        <v>0</v>
      </c>
      <c r="BC14" s="16">
        <f t="shared" si="2"/>
        <v>0</v>
      </c>
      <c r="BD14" s="16">
        <f t="shared" si="2"/>
        <v>0</v>
      </c>
      <c r="BE14" s="16">
        <f t="shared" si="2"/>
        <v>0</v>
      </c>
      <c r="BF14" s="16">
        <f t="shared" si="2"/>
        <v>0</v>
      </c>
      <c r="BG14" s="16">
        <f t="shared" si="2"/>
        <v>0</v>
      </c>
      <c r="BH14" s="16">
        <f t="shared" si="2"/>
        <v>0</v>
      </c>
      <c r="BJ14" s="16">
        <f t="shared" si="9"/>
        <v>0</v>
      </c>
      <c r="BK14" s="16">
        <f t="shared" si="10"/>
        <v>0</v>
      </c>
    </row>
    <row r="15" spans="1:63" x14ac:dyDescent="0.35">
      <c r="A15" s="4">
        <v>42004</v>
      </c>
      <c r="B15" s="16">
        <v>-21.666666666666668</v>
      </c>
      <c r="C15" s="16">
        <v>-18.333333333333332</v>
      </c>
      <c r="D15" s="19">
        <v>11.4</v>
      </c>
      <c r="E15" s="19">
        <v>13.466666666666667</v>
      </c>
      <c r="G15" s="1">
        <f t="shared" si="3"/>
        <v>9.4666666666666668</v>
      </c>
      <c r="H15" s="16">
        <f t="shared" si="4"/>
        <v>-19.633333333333333</v>
      </c>
      <c r="I15" s="16">
        <f t="shared" si="5"/>
        <v>3.3333333333333357</v>
      </c>
      <c r="J15" s="16">
        <f t="shared" si="6"/>
        <v>1.3000000000000007</v>
      </c>
      <c r="K15" s="16"/>
      <c r="L15" s="16">
        <f t="shared" si="0"/>
        <v>-18.781199645288282</v>
      </c>
      <c r="M15" s="16">
        <f t="shared" si="0"/>
        <v>-19.103316076305703</v>
      </c>
      <c r="N15" s="16">
        <f t="shared" si="0"/>
        <v>-19.412867902826726</v>
      </c>
      <c r="O15" s="16">
        <f t="shared" si="0"/>
        <v>-19.711219916856681</v>
      </c>
      <c r="P15" s="16">
        <f t="shared" si="0"/>
        <v>-19.999506385738236</v>
      </c>
      <c r="Q15" s="16">
        <f t="shared" si="0"/>
        <v>-20.278682140229243</v>
      </c>
      <c r="R15" s="16">
        <f t="shared" si="0"/>
        <v>-20.549559966565216</v>
      </c>
      <c r="S15" s="16">
        <f t="shared" si="0"/>
        <v>-20.812838539501357</v>
      </c>
      <c r="T15" s="16">
        <f t="shared" si="0"/>
        <v>-21.069123666230517</v>
      </c>
      <c r="U15" s="16">
        <f t="shared" si="0"/>
        <v>-21.318944700655045</v>
      </c>
      <c r="V15" s="16">
        <f t="shared" si="0"/>
        <v>-21.562767405823514</v>
      </c>
      <c r="W15" s="16">
        <f t="shared" si="0"/>
        <v>-18.925302587813796</v>
      </c>
      <c r="X15" s="16">
        <f t="shared" si="0"/>
        <v>-19.396427150193542</v>
      </c>
      <c r="Y15" s="16">
        <f t="shared" si="0"/>
        <v>-19.950403678071417</v>
      </c>
      <c r="Z15" s="16">
        <f t="shared" si="0"/>
        <v>-20.170952259802576</v>
      </c>
      <c r="AA15" s="16">
        <f t="shared" si="0"/>
        <v>-20.324372128686786</v>
      </c>
      <c r="AB15" s="16">
        <f t="shared" si="0"/>
        <v>-20.449443082857972</v>
      </c>
      <c r="AC15" s="16">
        <f t="shared" si="0"/>
        <v>-20.557744297058225</v>
      </c>
      <c r="AD15" s="16">
        <f t="shared" si="0"/>
        <v>-20.654624739563893</v>
      </c>
      <c r="AE15" s="16">
        <f t="shared" si="0"/>
        <v>-20.743079539916625</v>
      </c>
      <c r="AF15" s="16">
        <f t="shared" si="7"/>
        <v>-20.824986449643454</v>
      </c>
      <c r="AG15" s="16">
        <f t="shared" si="7"/>
        <v>-20.901614712285667</v>
      </c>
      <c r="AH15" s="16">
        <f t="shared" si="7"/>
        <v>-20.973869853829079</v>
      </c>
      <c r="AI15" s="16">
        <f t="shared" si="7"/>
        <v>-21.042424767332015</v>
      </c>
      <c r="AK15" s="16">
        <f t="shared" si="8"/>
        <v>0</v>
      </c>
      <c r="AL15" s="16">
        <f t="shared" si="1"/>
        <v>0</v>
      </c>
      <c r="AM15" s="16">
        <f t="shared" si="1"/>
        <v>0</v>
      </c>
      <c r="AN15" s="16">
        <f t="shared" si="1"/>
        <v>0</v>
      </c>
      <c r="AO15" s="16">
        <f t="shared" si="1"/>
        <v>0</v>
      </c>
      <c r="AP15" s="16">
        <f t="shared" si="1"/>
        <v>0</v>
      </c>
      <c r="AQ15" s="16">
        <f t="shared" si="1"/>
        <v>0</v>
      </c>
      <c r="AR15" s="16">
        <f t="shared" si="1"/>
        <v>0</v>
      </c>
      <c r="AS15" s="16">
        <f t="shared" si="1"/>
        <v>0</v>
      </c>
      <c r="AT15" s="16">
        <f t="shared" si="1"/>
        <v>0</v>
      </c>
      <c r="AU15" s="16">
        <f t="shared" si="1"/>
        <v>0</v>
      </c>
      <c r="AV15" s="16">
        <f t="shared" si="1"/>
        <v>0</v>
      </c>
      <c r="AW15" s="16">
        <f t="shared" si="1"/>
        <v>0</v>
      </c>
      <c r="AX15" s="16">
        <f t="shared" si="1"/>
        <v>0</v>
      </c>
      <c r="AY15" s="16">
        <f t="shared" si="1"/>
        <v>0</v>
      </c>
      <c r="AZ15" s="16">
        <f t="shared" si="1"/>
        <v>0</v>
      </c>
      <c r="BA15" s="16">
        <f t="shared" si="1"/>
        <v>0</v>
      </c>
      <c r="BB15" s="16">
        <f t="shared" si="2"/>
        <v>0</v>
      </c>
      <c r="BC15" s="16">
        <f t="shared" si="2"/>
        <v>0</v>
      </c>
      <c r="BD15" s="16">
        <f t="shared" si="2"/>
        <v>0</v>
      </c>
      <c r="BE15" s="16">
        <f t="shared" si="2"/>
        <v>0</v>
      </c>
      <c r="BF15" s="16">
        <f t="shared" si="2"/>
        <v>0</v>
      </c>
      <c r="BG15" s="16">
        <f t="shared" si="2"/>
        <v>0</v>
      </c>
      <c r="BH15" s="16">
        <f t="shared" si="2"/>
        <v>0</v>
      </c>
      <c r="BJ15" s="16">
        <f t="shared" si="9"/>
        <v>0</v>
      </c>
      <c r="BK15" s="16">
        <f t="shared" si="10"/>
        <v>0</v>
      </c>
    </row>
    <row r="16" spans="1:63" x14ac:dyDescent="0.35">
      <c r="A16" s="4">
        <v>42005</v>
      </c>
      <c r="B16" s="16">
        <v>-21.666666666666668</v>
      </c>
      <c r="C16" s="16">
        <v>-5.5555555555555554</v>
      </c>
      <c r="D16" s="19">
        <v>11.333333333333334</v>
      </c>
      <c r="E16" s="19">
        <v>13.55</v>
      </c>
      <c r="G16" s="1">
        <f t="shared" si="3"/>
        <v>9.5500000000000007</v>
      </c>
      <c r="H16" s="16">
        <f t="shared" si="4"/>
        <v>-11.405555555555555</v>
      </c>
      <c r="I16" s="16">
        <f t="shared" si="5"/>
        <v>16.111111111111114</v>
      </c>
      <c r="J16" s="16">
        <f t="shared" si="6"/>
        <v>5.85</v>
      </c>
      <c r="K16" s="16"/>
      <c r="L16" s="16">
        <f t="shared" si="0"/>
        <v>-21.10779566786551</v>
      </c>
      <c r="M16" s="16">
        <f t="shared" si="0"/>
        <v>-21.170388856904193</v>
      </c>
      <c r="N16" s="16">
        <f t="shared" si="0"/>
        <v>-21.230530938241785</v>
      </c>
      <c r="O16" s="16">
        <f t="shared" si="0"/>
        <v>-21.288489125309095</v>
      </c>
      <c r="P16" s="16">
        <f t="shared" si="0"/>
        <v>-21.344485343616618</v>
      </c>
      <c r="Q16" s="16">
        <f t="shared" si="0"/>
        <v>-21.398706299276263</v>
      </c>
      <c r="R16" s="16">
        <f t="shared" si="0"/>
        <v>-21.451310840198516</v>
      </c>
      <c r="S16" s="16">
        <f t="shared" si="0"/>
        <v>-21.502435449873079</v>
      </c>
      <c r="T16" s="16">
        <f t="shared" si="0"/>
        <v>-21.552198422035239</v>
      </c>
      <c r="U16" s="16">
        <f t="shared" si="0"/>
        <v>-21.600703083844049</v>
      </c>
      <c r="V16" s="16">
        <f t="shared" si="0"/>
        <v>-21.648040319922252</v>
      </c>
      <c r="W16" s="16">
        <f t="shared" si="0"/>
        <v>-8.060595988224021</v>
      </c>
      <c r="X16" s="16">
        <f t="shared" si="0"/>
        <v>-10.151847010125005</v>
      </c>
      <c r="Y16" s="16">
        <f t="shared" si="0"/>
        <v>-12.720674949625154</v>
      </c>
      <c r="Z16" s="16">
        <f t="shared" si="0"/>
        <v>-13.766267114930111</v>
      </c>
      <c r="AA16" s="16">
        <f t="shared" si="0"/>
        <v>-14.47416747505129</v>
      </c>
      <c r="AB16" s="16">
        <f t="shared" si="0"/>
        <v>-15.046956269343857</v>
      </c>
      <c r="AC16" s="16">
        <f t="shared" si="0"/>
        <v>-15.541159405573666</v>
      </c>
      <c r="AD16" s="16">
        <f t="shared" si="0"/>
        <v>-15.982305412188673</v>
      </c>
      <c r="AE16" s="16">
        <f t="shared" si="0"/>
        <v>-16.384517224025991</v>
      </c>
      <c r="AF16" s="16">
        <f t="shared" si="7"/>
        <v>-16.756581563902419</v>
      </c>
      <c r="AG16" s="16">
        <f t="shared" si="7"/>
        <v>-17.104406263190491</v>
      </c>
      <c r="AH16" s="16">
        <f t="shared" si="7"/>
        <v>-17.43218972678396</v>
      </c>
      <c r="AI16" s="16">
        <f t="shared" si="7"/>
        <v>-17.743042398123713</v>
      </c>
      <c r="AK16" s="16">
        <f t="shared" si="8"/>
        <v>0</v>
      </c>
      <c r="AL16" s="16">
        <f t="shared" si="1"/>
        <v>0</v>
      </c>
      <c r="AM16" s="16">
        <f t="shared" si="1"/>
        <v>0</v>
      </c>
      <c r="AN16" s="16">
        <f t="shared" si="1"/>
        <v>0</v>
      </c>
      <c r="AO16" s="16">
        <f t="shared" si="1"/>
        <v>0</v>
      </c>
      <c r="AP16" s="16">
        <f t="shared" si="1"/>
        <v>0</v>
      </c>
      <c r="AQ16" s="16">
        <f t="shared" si="1"/>
        <v>0</v>
      </c>
      <c r="AR16" s="16">
        <f t="shared" si="1"/>
        <v>0</v>
      </c>
      <c r="AS16" s="16">
        <f t="shared" si="1"/>
        <v>0</v>
      </c>
      <c r="AT16" s="16">
        <f t="shared" si="1"/>
        <v>0</v>
      </c>
      <c r="AU16" s="16">
        <f t="shared" si="1"/>
        <v>0</v>
      </c>
      <c r="AV16" s="16">
        <f t="shared" si="1"/>
        <v>0</v>
      </c>
      <c r="AW16" s="16">
        <f t="shared" si="1"/>
        <v>0</v>
      </c>
      <c r="AX16" s="16">
        <f t="shared" si="1"/>
        <v>0</v>
      </c>
      <c r="AY16" s="16">
        <f t="shared" si="1"/>
        <v>0</v>
      </c>
      <c r="AZ16" s="16">
        <f t="shared" si="1"/>
        <v>0</v>
      </c>
      <c r="BA16" s="16">
        <f t="shared" si="1"/>
        <v>0</v>
      </c>
      <c r="BB16" s="16">
        <f t="shared" si="2"/>
        <v>0</v>
      </c>
      <c r="BC16" s="16">
        <f t="shared" si="2"/>
        <v>0</v>
      </c>
      <c r="BD16" s="16">
        <f t="shared" si="2"/>
        <v>0</v>
      </c>
      <c r="BE16" s="16">
        <f t="shared" si="2"/>
        <v>0</v>
      </c>
      <c r="BF16" s="16">
        <f t="shared" si="2"/>
        <v>0</v>
      </c>
      <c r="BG16" s="16">
        <f t="shared" si="2"/>
        <v>0</v>
      </c>
      <c r="BH16" s="16">
        <f t="shared" si="2"/>
        <v>0</v>
      </c>
      <c r="BJ16" s="16">
        <f t="shared" si="9"/>
        <v>0</v>
      </c>
      <c r="BK16" s="16">
        <f t="shared" si="10"/>
        <v>0</v>
      </c>
    </row>
    <row r="17" spans="1:63" x14ac:dyDescent="0.35">
      <c r="A17" s="4">
        <v>42006</v>
      </c>
      <c r="B17" s="16">
        <v>-20.555555555555554</v>
      </c>
      <c r="C17" s="16">
        <v>-10.555555555555555</v>
      </c>
      <c r="D17" s="19">
        <v>11.283333333333333</v>
      </c>
      <c r="E17" s="19">
        <v>13.616666666666667</v>
      </c>
      <c r="G17" s="1">
        <f t="shared" si="3"/>
        <v>9.6166666666666671</v>
      </c>
      <c r="H17" s="16">
        <f t="shared" si="4"/>
        <v>-16.838888888888889</v>
      </c>
      <c r="I17" s="16">
        <f t="shared" si="5"/>
        <v>9.9999999999999982</v>
      </c>
      <c r="J17" s="16">
        <f t="shared" si="6"/>
        <v>6.2833333333333332</v>
      </c>
      <c r="K17" s="16"/>
      <c r="L17" s="16">
        <f t="shared" si="0"/>
        <v>-18.039344783864756</v>
      </c>
      <c r="M17" s="16">
        <f t="shared" si="0"/>
        <v>-18.322966890118352</v>
      </c>
      <c r="N17" s="16">
        <f t="shared" si="0"/>
        <v>-18.595409491307276</v>
      </c>
      <c r="O17" s="16">
        <f t="shared" si="0"/>
        <v>-18.857898788616627</v>
      </c>
      <c r="P17" s="16">
        <f t="shared" si="0"/>
        <v>-19.111451980323917</v>
      </c>
      <c r="Q17" s="16">
        <f t="shared" si="0"/>
        <v>-19.356923975844261</v>
      </c>
      <c r="R17" s="16">
        <f t="shared" si="0"/>
        <v>-19.595041485763332</v>
      </c>
      <c r="S17" s="16">
        <f t="shared" si="0"/>
        <v>-19.826428422840621</v>
      </c>
      <c r="T17" s="16">
        <f t="shared" si="0"/>
        <v>-20.051625176654174</v>
      </c>
      <c r="U17" s="16">
        <f t="shared" si="0"/>
        <v>-20.271103476512899</v>
      </c>
      <c r="V17" s="16">
        <f t="shared" si="0"/>
        <v>-20.485278017431675</v>
      </c>
      <c r="W17" s="16">
        <f t="shared" si="0"/>
        <v>-13.112447286966049</v>
      </c>
      <c r="X17" s="16">
        <f t="shared" si="0"/>
        <v>-15.332117502639864</v>
      </c>
      <c r="Y17" s="16">
        <f t="shared" si="0"/>
        <v>-18.14610553538391</v>
      </c>
      <c r="Z17" s="16">
        <f t="shared" si="0"/>
        <v>-19.322151775325381</v>
      </c>
      <c r="AA17" s="16">
        <f t="shared" si="0"/>
        <v>-20.098394030077056</v>
      </c>
      <c r="AB17" s="16">
        <f t="shared" si="0"/>
        <v>-20.722463655481043</v>
      </c>
      <c r="AC17" s="16">
        <f t="shared" si="0"/>
        <v>-21.259288437571168</v>
      </c>
      <c r="AD17" s="16">
        <f t="shared" si="0"/>
        <v>-21.737634786796811</v>
      </c>
      <c r="AE17" s="16">
        <f t="shared" si="0"/>
        <v>-22.173257696400128</v>
      </c>
      <c r="AF17" s="16">
        <f t="shared" si="7"/>
        <v>-22.575897671941959</v>
      </c>
      <c r="AG17" s="16">
        <f t="shared" si="7"/>
        <v>-22.952075372148443</v>
      </c>
      <c r="AH17" s="16">
        <f t="shared" si="7"/>
        <v>-23.306409911768249</v>
      </c>
      <c r="AI17" s="16">
        <f t="shared" si="7"/>
        <v>-23.642315039268247</v>
      </c>
      <c r="AK17" s="16">
        <f t="shared" si="8"/>
        <v>0</v>
      </c>
      <c r="AL17" s="16">
        <f t="shared" si="1"/>
        <v>0</v>
      </c>
      <c r="AM17" s="16">
        <f t="shared" si="1"/>
        <v>0</v>
      </c>
      <c r="AN17" s="16">
        <f t="shared" si="1"/>
        <v>0</v>
      </c>
      <c r="AO17" s="16">
        <f t="shared" si="1"/>
        <v>0</v>
      </c>
      <c r="AP17" s="16">
        <f t="shared" si="1"/>
        <v>0</v>
      </c>
      <c r="AQ17" s="16">
        <f t="shared" si="1"/>
        <v>0</v>
      </c>
      <c r="AR17" s="16">
        <f t="shared" si="1"/>
        <v>0</v>
      </c>
      <c r="AS17" s="16">
        <f t="shared" si="1"/>
        <v>0</v>
      </c>
      <c r="AT17" s="16">
        <f t="shared" si="1"/>
        <v>0</v>
      </c>
      <c r="AU17" s="16">
        <f t="shared" si="1"/>
        <v>0</v>
      </c>
      <c r="AV17" s="16">
        <f t="shared" si="1"/>
        <v>0</v>
      </c>
      <c r="AW17" s="16">
        <f t="shared" si="1"/>
        <v>0</v>
      </c>
      <c r="AX17" s="16">
        <f t="shared" si="1"/>
        <v>0</v>
      </c>
      <c r="AY17" s="16">
        <f t="shared" si="1"/>
        <v>0</v>
      </c>
      <c r="AZ17" s="16">
        <f t="shared" si="1"/>
        <v>0</v>
      </c>
      <c r="BA17" s="16">
        <f t="shared" si="1"/>
        <v>0</v>
      </c>
      <c r="BB17" s="16">
        <f t="shared" si="2"/>
        <v>0</v>
      </c>
      <c r="BC17" s="16">
        <f t="shared" si="2"/>
        <v>0</v>
      </c>
      <c r="BD17" s="16">
        <f t="shared" si="2"/>
        <v>0</v>
      </c>
      <c r="BE17" s="16">
        <f t="shared" si="2"/>
        <v>0</v>
      </c>
      <c r="BF17" s="16">
        <f t="shared" si="2"/>
        <v>0</v>
      </c>
      <c r="BG17" s="16">
        <f t="shared" si="2"/>
        <v>0</v>
      </c>
      <c r="BH17" s="16">
        <f t="shared" si="2"/>
        <v>0</v>
      </c>
      <c r="BJ17" s="16">
        <f t="shared" si="9"/>
        <v>0</v>
      </c>
      <c r="BK17" s="16">
        <f t="shared" si="10"/>
        <v>0</v>
      </c>
    </row>
    <row r="18" spans="1:63" x14ac:dyDescent="0.35">
      <c r="A18" s="4">
        <v>42007</v>
      </c>
      <c r="B18" s="16">
        <v>-26.666666666666664</v>
      </c>
      <c r="C18" s="16">
        <v>-18.888888888888889</v>
      </c>
      <c r="D18" s="19">
        <v>11.233333333333333</v>
      </c>
      <c r="E18" s="19">
        <v>13.683333333333334</v>
      </c>
      <c r="G18" s="1">
        <f t="shared" si="3"/>
        <v>9.6833333333333336</v>
      </c>
      <c r="H18" s="16">
        <f t="shared" si="4"/>
        <v>-23.43888888888889</v>
      </c>
      <c r="I18" s="16">
        <f t="shared" si="5"/>
        <v>7.777777777777775</v>
      </c>
      <c r="J18" s="16">
        <f t="shared" si="6"/>
        <v>4.5500000000000007</v>
      </c>
      <c r="K18" s="16"/>
      <c r="L18" s="16">
        <f t="shared" si="0"/>
        <v>-23.962398317951568</v>
      </c>
      <c r="M18" s="16">
        <f t="shared" si="0"/>
        <v>-24.26870488850988</v>
      </c>
      <c r="N18" s="16">
        <f t="shared" si="0"/>
        <v>-24.562873934867635</v>
      </c>
      <c r="O18" s="16">
        <f t="shared" si="0"/>
        <v>-24.846243270504736</v>
      </c>
      <c r="P18" s="16">
        <f t="shared" si="0"/>
        <v>-25.119921638193873</v>
      </c>
      <c r="Q18" s="16">
        <f t="shared" si="0"/>
        <v>-25.384840128940574</v>
      </c>
      <c r="R18" s="16">
        <f t="shared" si="0"/>
        <v>-25.641789649412097</v>
      </c>
      <c r="S18" s="16">
        <f t="shared" si="0"/>
        <v>-25.891448803183813</v>
      </c>
      <c r="T18" s="16">
        <f t="shared" si="0"/>
        <v>-26.134405023250579</v>
      </c>
      <c r="U18" s="16">
        <f t="shared" si="0"/>
        <v>-26.371170851066555</v>
      </c>
      <c r="V18" s="16">
        <f t="shared" si="0"/>
        <v>-26.602196658734972</v>
      </c>
      <c r="W18" s="16">
        <f t="shared" si="0"/>
        <v>-20.645458072574723</v>
      </c>
      <c r="X18" s="16">
        <f t="shared" si="0"/>
        <v>-22.232522699481382</v>
      </c>
      <c r="Y18" s="16">
        <f t="shared" si="0"/>
        <v>-24.301577694655538</v>
      </c>
      <c r="Z18" s="16">
        <f t="shared" si="0"/>
        <v>-25.197990424990884</v>
      </c>
      <c r="AA18" s="16">
        <f t="shared" si="0"/>
        <v>-25.772265080812883</v>
      </c>
      <c r="AB18" s="16">
        <f t="shared" ref="AB18:AI18" si="11">IF(AB$3&lt;$D18,$H17+($B18-$H17)/(($D17+24)-$E17)^0.5*(AB$3+24-$E17)^0.5,IF(AB$3&lt;=$G18,$B18+$I18*SIN((AB$3-$D18)/($G18-$D18)*PI()/2),IF(AB$3&lt;=$E18,$H18+$J18*SIN(PI()/2+((AB$3-$G18)/4)*PI()/2),$H18+($B19-$H18)/(($D18+24)-$E18)^0.5*(AB$3-$E18)^0.5)))</f>
        <v>-26.230814871388969</v>
      </c>
      <c r="AC18" s="16">
        <f t="shared" si="11"/>
        <v>-26.624019487542633</v>
      </c>
      <c r="AD18" s="16">
        <f t="shared" si="11"/>
        <v>-26.973752842310812</v>
      </c>
      <c r="AE18" s="16">
        <f t="shared" si="11"/>
        <v>-27.291870774120508</v>
      </c>
      <c r="AF18" s="16">
        <f t="shared" si="11"/>
        <v>-27.585655779690001</v>
      </c>
      <c r="AG18" s="16">
        <f t="shared" si="11"/>
        <v>-27.859961370240629</v>
      </c>
      <c r="AH18" s="16">
        <f t="shared" si="11"/>
        <v>-28.118214494581117</v>
      </c>
      <c r="AI18" s="16">
        <f t="shared" si="11"/>
        <v>-28.362941524960956</v>
      </c>
      <c r="AK18" s="16">
        <f t="shared" si="8"/>
        <v>0</v>
      </c>
      <c r="AL18" s="16">
        <f t="shared" si="8"/>
        <v>0</v>
      </c>
      <c r="AM18" s="16">
        <f t="shared" si="8"/>
        <v>0</v>
      </c>
      <c r="AN18" s="16">
        <f t="shared" si="8"/>
        <v>0</v>
      </c>
      <c r="AO18" s="16">
        <f t="shared" si="1"/>
        <v>0</v>
      </c>
      <c r="AP18" s="16">
        <f t="shared" si="1"/>
        <v>0</v>
      </c>
      <c r="AQ18" s="16">
        <f t="shared" si="1"/>
        <v>0</v>
      </c>
      <c r="AR18" s="16">
        <f t="shared" si="1"/>
        <v>0</v>
      </c>
      <c r="AS18" s="16">
        <f t="shared" si="1"/>
        <v>0</v>
      </c>
      <c r="AT18" s="16">
        <f t="shared" si="1"/>
        <v>0</v>
      </c>
      <c r="AU18" s="16">
        <f t="shared" si="1"/>
        <v>0</v>
      </c>
      <c r="AV18" s="16">
        <f t="shared" si="1"/>
        <v>0</v>
      </c>
      <c r="AW18" s="16">
        <f t="shared" si="1"/>
        <v>0</v>
      </c>
      <c r="AX18" s="16">
        <f t="shared" si="1"/>
        <v>0</v>
      </c>
      <c r="AY18" s="16">
        <f t="shared" si="1"/>
        <v>0</v>
      </c>
      <c r="AZ18" s="16">
        <f t="shared" si="1"/>
        <v>0</v>
      </c>
      <c r="BA18" s="16">
        <f t="shared" si="1"/>
        <v>0</v>
      </c>
      <c r="BB18" s="16">
        <f t="shared" si="2"/>
        <v>0</v>
      </c>
      <c r="BC18" s="16">
        <f t="shared" si="2"/>
        <v>0</v>
      </c>
      <c r="BD18" s="16">
        <f t="shared" si="2"/>
        <v>0</v>
      </c>
      <c r="BE18" s="16">
        <f t="shared" si="2"/>
        <v>0</v>
      </c>
      <c r="BF18" s="16">
        <f t="shared" si="2"/>
        <v>0</v>
      </c>
      <c r="BG18" s="16">
        <f t="shared" si="2"/>
        <v>0</v>
      </c>
      <c r="BH18" s="16">
        <f t="shared" si="2"/>
        <v>0</v>
      </c>
      <c r="BJ18" s="16">
        <f t="shared" si="9"/>
        <v>0</v>
      </c>
      <c r="BK18" s="16">
        <f t="shared" si="10"/>
        <v>0</v>
      </c>
    </row>
    <row r="19" spans="1:63" x14ac:dyDescent="0.35">
      <c r="A19" s="4">
        <v>42008</v>
      </c>
      <c r="B19" s="16">
        <v>-30.555555555555554</v>
      </c>
      <c r="C19" s="16">
        <v>-25</v>
      </c>
      <c r="D19" s="19">
        <v>11.183333333333334</v>
      </c>
      <c r="E19" s="19">
        <v>13.75</v>
      </c>
      <c r="G19" s="1">
        <f t="shared" si="3"/>
        <v>9.75</v>
      </c>
      <c r="H19" s="16">
        <f t="shared" si="4"/>
        <v>-26.083333333333332</v>
      </c>
      <c r="I19" s="16">
        <f t="shared" si="5"/>
        <v>5.5555555555555536</v>
      </c>
      <c r="J19" s="16">
        <f t="shared" si="6"/>
        <v>1.0833333333333321</v>
      </c>
      <c r="K19" s="16"/>
      <c r="L19" s="16">
        <f t="shared" ref="L19:AI29" si="12">IF(L$3&lt;$D19,$H18+($B19-$H18)/(($D18+24)-$E18)^0.5*(L$3+24-$E18)^0.5,IF(L$3&lt;=$G19,$B19+$I19*SIN((L$3-$D19)/($G19-$D19)*PI()/2),IF(L$3&lt;=$E19,$H19+$J19*SIN(PI()/2+((L$3-$G19)/4)*PI()/2),$H19+($B20-$H19)/(($D19+24)-$E19)^0.5*(L$3-$E19)^0.5)))</f>
        <v>-28.596068408891039</v>
      </c>
      <c r="M19" s="16">
        <f t="shared" si="12"/>
        <v>-28.819103274975276</v>
      </c>
      <c r="N19" s="16">
        <f t="shared" si="12"/>
        <v>-29.033253292373189</v>
      </c>
      <c r="O19" s="16">
        <f t="shared" si="12"/>
        <v>-29.239502590704721</v>
      </c>
      <c r="P19" s="16">
        <f t="shared" si="12"/>
        <v>-29.43866601445071</v>
      </c>
      <c r="Q19" s="16">
        <f t="shared" si="12"/>
        <v>-29.631427285631872</v>
      </c>
      <c r="R19" s="16">
        <f t="shared" si="12"/>
        <v>-29.818366769864532</v>
      </c>
      <c r="S19" s="16">
        <f t="shared" si="12"/>
        <v>-29.999982111255022</v>
      </c>
      <c r="T19" s="16">
        <f t="shared" si="12"/>
        <v>-30.176703854536147</v>
      </c>
      <c r="U19" s="16">
        <f t="shared" si="12"/>
        <v>-30.348907467013078</v>
      </c>
      <c r="V19" s="16">
        <f t="shared" si="12"/>
        <v>-30.516922725254943</v>
      </c>
      <c r="W19" s="16">
        <f t="shared" si="12"/>
        <v>-25.39607394215605</v>
      </c>
      <c r="X19" s="16">
        <f t="shared" si="12"/>
        <v>-25.768858266307664</v>
      </c>
      <c r="Y19" s="16">
        <f t="shared" si="12"/>
        <v>-26.266333918936144</v>
      </c>
      <c r="Z19" s="16">
        <f t="shared" si="12"/>
        <v>-26.492535082663487</v>
      </c>
      <c r="AA19" s="16">
        <f t="shared" si="12"/>
        <v>-26.632335090141765</v>
      </c>
      <c r="AB19" s="16">
        <f t="shared" si="12"/>
        <v>-26.743151328164206</v>
      </c>
      <c r="AC19" s="16">
        <f t="shared" si="12"/>
        <v>-26.837864077323609</v>
      </c>
      <c r="AD19" s="16">
        <f t="shared" si="12"/>
        <v>-26.921947369079462</v>
      </c>
      <c r="AE19" s="16">
        <f t="shared" si="12"/>
        <v>-26.998336261347387</v>
      </c>
      <c r="AF19" s="16">
        <f t="shared" si="12"/>
        <v>-27.068821646606594</v>
      </c>
      <c r="AG19" s="16">
        <f t="shared" si="12"/>
        <v>-27.134591661681824</v>
      </c>
      <c r="AH19" s="16">
        <f t="shared" si="12"/>
        <v>-27.196482438460745</v>
      </c>
      <c r="AI19" s="16">
        <f t="shared" si="12"/>
        <v>-27.255108818471097</v>
      </c>
      <c r="AK19" s="16">
        <f t="shared" si="8"/>
        <v>0</v>
      </c>
      <c r="AL19" s="16">
        <f t="shared" si="8"/>
        <v>0</v>
      </c>
      <c r="AM19" s="16">
        <f t="shared" si="8"/>
        <v>0</v>
      </c>
      <c r="AN19" s="16">
        <f t="shared" si="8"/>
        <v>0</v>
      </c>
      <c r="AO19" s="16">
        <f t="shared" si="1"/>
        <v>0</v>
      </c>
      <c r="AP19" s="16">
        <f t="shared" si="1"/>
        <v>0</v>
      </c>
      <c r="AQ19" s="16">
        <f t="shared" si="1"/>
        <v>0</v>
      </c>
      <c r="AR19" s="16">
        <f t="shared" si="1"/>
        <v>0</v>
      </c>
      <c r="AS19" s="16">
        <f t="shared" si="1"/>
        <v>0</v>
      </c>
      <c r="AT19" s="16">
        <f t="shared" si="1"/>
        <v>0</v>
      </c>
      <c r="AU19" s="16">
        <f t="shared" si="1"/>
        <v>0</v>
      </c>
      <c r="AV19" s="16">
        <f t="shared" si="1"/>
        <v>0</v>
      </c>
      <c r="AW19" s="16">
        <f t="shared" si="1"/>
        <v>0</v>
      </c>
      <c r="AX19" s="16">
        <f t="shared" si="1"/>
        <v>0</v>
      </c>
      <c r="AY19" s="16">
        <f t="shared" si="1"/>
        <v>0</v>
      </c>
      <c r="AZ19" s="16">
        <f t="shared" si="1"/>
        <v>0</v>
      </c>
      <c r="BA19" s="16">
        <f t="shared" si="1"/>
        <v>0</v>
      </c>
      <c r="BB19" s="16">
        <f t="shared" si="2"/>
        <v>0</v>
      </c>
      <c r="BC19" s="16">
        <f t="shared" si="2"/>
        <v>0</v>
      </c>
      <c r="BD19" s="16">
        <f t="shared" si="2"/>
        <v>0</v>
      </c>
      <c r="BE19" s="16">
        <f t="shared" si="2"/>
        <v>0</v>
      </c>
      <c r="BF19" s="16">
        <f t="shared" si="2"/>
        <v>0</v>
      </c>
      <c r="BG19" s="16">
        <f t="shared" si="2"/>
        <v>0</v>
      </c>
      <c r="BH19" s="16">
        <f t="shared" si="2"/>
        <v>0</v>
      </c>
      <c r="BJ19" s="16">
        <f t="shared" si="9"/>
        <v>0</v>
      </c>
      <c r="BK19" s="16">
        <f t="shared" si="10"/>
        <v>0</v>
      </c>
    </row>
    <row r="20" spans="1:63" x14ac:dyDescent="0.35">
      <c r="A20" s="4">
        <v>42009</v>
      </c>
      <c r="B20" s="16">
        <v>-27.777777777777779</v>
      </c>
      <c r="C20" s="16">
        <v>-18.888888888888889</v>
      </c>
      <c r="D20" s="19">
        <v>11.133333333333333</v>
      </c>
      <c r="E20" s="19">
        <v>13.816666666666666</v>
      </c>
      <c r="G20" s="1">
        <f t="shared" si="3"/>
        <v>9.8166666666666664</v>
      </c>
      <c r="H20" s="16">
        <f t="shared" si="4"/>
        <v>-20.622222222222224</v>
      </c>
      <c r="I20" s="16">
        <f t="shared" si="5"/>
        <v>8.8888888888888893</v>
      </c>
      <c r="J20" s="16">
        <f t="shared" si="6"/>
        <v>1.7333333333333343</v>
      </c>
      <c r="K20" s="16"/>
      <c r="L20" s="16">
        <f t="shared" si="12"/>
        <v>-27.310938581323796</v>
      </c>
      <c r="M20" s="16">
        <f t="shared" si="12"/>
        <v>-27.364337432553011</v>
      </c>
      <c r="N20" s="16">
        <f t="shared" si="12"/>
        <v>-27.415597706324483</v>
      </c>
      <c r="O20" s="16">
        <f t="shared" si="12"/>
        <v>-27.464957456192149</v>
      </c>
      <c r="P20" s="16">
        <f t="shared" si="12"/>
        <v>-27.512613597728414</v>
      </c>
      <c r="Q20" s="16">
        <f t="shared" si="12"/>
        <v>-27.558731222552769</v>
      </c>
      <c r="R20" s="16">
        <f t="shared" si="12"/>
        <v>-27.603450364629623</v>
      </c>
      <c r="S20" s="16">
        <f t="shared" si="12"/>
        <v>-27.64689102211905</v>
      </c>
      <c r="T20" s="16">
        <f t="shared" si="12"/>
        <v>-27.689156954869905</v>
      </c>
      <c r="U20" s="16">
        <f t="shared" si="12"/>
        <v>-27.730338603758632</v>
      </c>
      <c r="V20" s="16">
        <f t="shared" si="12"/>
        <v>-27.770515368009082</v>
      </c>
      <c r="W20" s="16">
        <f t="shared" si="12"/>
        <v>-19.487909912167297</v>
      </c>
      <c r="X20" s="16">
        <f t="shared" si="12"/>
        <v>-20.075814920699422</v>
      </c>
      <c r="Y20" s="16">
        <f t="shared" si="12"/>
        <v>-20.873647180793494</v>
      </c>
      <c r="Z20" s="16">
        <f t="shared" si="12"/>
        <v>-21.260987380040746</v>
      </c>
      <c r="AA20" s="16">
        <f t="shared" si="12"/>
        <v>-21.489878458235818</v>
      </c>
      <c r="AB20" s="16">
        <f t="shared" si="12"/>
        <v>-21.66990240288025</v>
      </c>
      <c r="AC20" s="16">
        <f t="shared" si="12"/>
        <v>-21.82323853268349</v>
      </c>
      <c r="AD20" s="16">
        <f t="shared" si="12"/>
        <v>-21.959101646495164</v>
      </c>
      <c r="AE20" s="16">
        <f t="shared" si="12"/>
        <v>-22.082377355108694</v>
      </c>
      <c r="AF20" s="16">
        <f t="shared" si="12"/>
        <v>-22.196026348899068</v>
      </c>
      <c r="AG20" s="16">
        <f t="shared" si="12"/>
        <v>-22.302003709855487</v>
      </c>
      <c r="AH20" s="16">
        <f t="shared" si="12"/>
        <v>-22.401680640743368</v>
      </c>
      <c r="AI20" s="16">
        <f t="shared" si="12"/>
        <v>-22.496062845193169</v>
      </c>
      <c r="AK20" s="16">
        <f t="shared" si="8"/>
        <v>0</v>
      </c>
      <c r="AL20" s="16">
        <f t="shared" si="8"/>
        <v>0</v>
      </c>
      <c r="AM20" s="16">
        <f t="shared" si="8"/>
        <v>0</v>
      </c>
      <c r="AN20" s="16">
        <f t="shared" si="8"/>
        <v>0</v>
      </c>
      <c r="AO20" s="16">
        <f t="shared" si="1"/>
        <v>0</v>
      </c>
      <c r="AP20" s="16">
        <f t="shared" si="1"/>
        <v>0</v>
      </c>
      <c r="AQ20" s="16">
        <f t="shared" si="1"/>
        <v>0</v>
      </c>
      <c r="AR20" s="16">
        <f t="shared" si="1"/>
        <v>0</v>
      </c>
      <c r="AS20" s="16">
        <f t="shared" si="1"/>
        <v>0</v>
      </c>
      <c r="AT20" s="16">
        <f t="shared" si="1"/>
        <v>0</v>
      </c>
      <c r="AU20" s="16">
        <f t="shared" si="1"/>
        <v>0</v>
      </c>
      <c r="AV20" s="16">
        <f t="shared" si="1"/>
        <v>0</v>
      </c>
      <c r="AW20" s="16">
        <f t="shared" si="1"/>
        <v>0</v>
      </c>
      <c r="AX20" s="16">
        <f t="shared" si="1"/>
        <v>0</v>
      </c>
      <c r="AY20" s="16">
        <f t="shared" si="1"/>
        <v>0</v>
      </c>
      <c r="AZ20" s="16">
        <f t="shared" si="1"/>
        <v>0</v>
      </c>
      <c r="BA20" s="16">
        <f t="shared" si="1"/>
        <v>0</v>
      </c>
      <c r="BB20" s="16">
        <f t="shared" si="2"/>
        <v>0</v>
      </c>
      <c r="BC20" s="16">
        <f t="shared" si="2"/>
        <v>0</v>
      </c>
      <c r="BD20" s="16">
        <f t="shared" si="2"/>
        <v>0</v>
      </c>
      <c r="BE20" s="16">
        <f t="shared" si="2"/>
        <v>0</v>
      </c>
      <c r="BF20" s="16">
        <f t="shared" si="2"/>
        <v>0</v>
      </c>
      <c r="BG20" s="16">
        <f t="shared" si="2"/>
        <v>0</v>
      </c>
      <c r="BH20" s="16">
        <f t="shared" si="2"/>
        <v>0</v>
      </c>
      <c r="BJ20" s="16">
        <f t="shared" si="9"/>
        <v>0</v>
      </c>
      <c r="BK20" s="16">
        <f t="shared" si="10"/>
        <v>0</v>
      </c>
    </row>
    <row r="21" spans="1:63" x14ac:dyDescent="0.35">
      <c r="A21" s="4">
        <v>42010</v>
      </c>
      <c r="B21" s="16">
        <v>-23.333333333333332</v>
      </c>
      <c r="C21" s="16">
        <v>-17.777777777777779</v>
      </c>
      <c r="D21" s="19">
        <v>11.083333333333334</v>
      </c>
      <c r="E21" s="19">
        <v>13.883333333333333</v>
      </c>
      <c r="G21" s="1">
        <f t="shared" si="3"/>
        <v>9.8833333333333329</v>
      </c>
      <c r="H21" s="16">
        <f t="shared" si="4"/>
        <v>-20.377777777777776</v>
      </c>
      <c r="I21" s="16">
        <f t="shared" si="5"/>
        <v>5.5555555555555536</v>
      </c>
      <c r="J21" s="16">
        <f t="shared" si="6"/>
        <v>2.5999999999999979</v>
      </c>
      <c r="K21" s="16"/>
      <c r="L21" s="16">
        <f t="shared" si="12"/>
        <v>-22.585913923418339</v>
      </c>
      <c r="M21" s="16">
        <f t="shared" si="12"/>
        <v>-22.671829871114287</v>
      </c>
      <c r="N21" s="16">
        <f t="shared" si="12"/>
        <v>-22.754286464089059</v>
      </c>
      <c r="O21" s="16">
        <f t="shared" si="12"/>
        <v>-22.83367069516876</v>
      </c>
      <c r="P21" s="16">
        <f t="shared" si="12"/>
        <v>-22.910302370632223</v>
      </c>
      <c r="Q21" s="16">
        <f t="shared" si="12"/>
        <v>-22.984449387970319</v>
      </c>
      <c r="R21" s="16">
        <f t="shared" si="12"/>
        <v>-23.056338817549701</v>
      </c>
      <c r="S21" s="16">
        <f t="shared" si="12"/>
        <v>-23.126165116279314</v>
      </c>
      <c r="T21" s="16">
        <f t="shared" si="12"/>
        <v>-23.19409633145645</v>
      </c>
      <c r="U21" s="16">
        <f t="shared" si="12"/>
        <v>-23.260278865056055</v>
      </c>
      <c r="V21" s="16">
        <f t="shared" si="12"/>
        <v>-23.324841186828603</v>
      </c>
      <c r="W21" s="16">
        <f t="shared" si="12"/>
        <v>-18.625429487934205</v>
      </c>
      <c r="X21" s="16">
        <f t="shared" si="12"/>
        <v>-19.493857754477194</v>
      </c>
      <c r="Y21" s="16">
        <f t="shared" si="12"/>
        <v>-20.679456055696942</v>
      </c>
      <c r="Z21" s="16">
        <f t="shared" si="12"/>
        <v>-21.311101751974636</v>
      </c>
      <c r="AA21" s="16">
        <f t="shared" si="12"/>
        <v>-21.662759294474796</v>
      </c>
      <c r="AB21" s="16">
        <f t="shared" si="12"/>
        <v>-21.937028032129309</v>
      </c>
      <c r="AC21" s="16">
        <f t="shared" si="12"/>
        <v>-22.169800437550155</v>
      </c>
      <c r="AD21" s="16">
        <f t="shared" si="12"/>
        <v>-22.375633896365901</v>
      </c>
      <c r="AE21" s="16">
        <f t="shared" si="12"/>
        <v>-22.562157078179233</v>
      </c>
      <c r="AF21" s="16">
        <f t="shared" si="12"/>
        <v>-22.733960450124023</v>
      </c>
      <c r="AG21" s="16">
        <f t="shared" si="12"/>
        <v>-22.894060878485455</v>
      </c>
      <c r="AH21" s="16">
        <f t="shared" si="12"/>
        <v>-23.0445669521126</v>
      </c>
      <c r="AI21" s="16">
        <f t="shared" si="12"/>
        <v>-23.187021155947733</v>
      </c>
      <c r="AK21" s="16">
        <f t="shared" si="8"/>
        <v>0</v>
      </c>
      <c r="AL21" s="16">
        <f t="shared" si="8"/>
        <v>0</v>
      </c>
      <c r="AM21" s="16">
        <f t="shared" si="8"/>
        <v>0</v>
      </c>
      <c r="AN21" s="16">
        <f t="shared" si="8"/>
        <v>0</v>
      </c>
      <c r="AO21" s="16">
        <f t="shared" si="1"/>
        <v>0</v>
      </c>
      <c r="AP21" s="16">
        <f t="shared" si="1"/>
        <v>0</v>
      </c>
      <c r="AQ21" s="16">
        <f t="shared" si="1"/>
        <v>0</v>
      </c>
      <c r="AR21" s="16">
        <f t="shared" si="1"/>
        <v>0</v>
      </c>
      <c r="AS21" s="16">
        <f t="shared" si="1"/>
        <v>0</v>
      </c>
      <c r="AT21" s="16">
        <f t="shared" si="1"/>
        <v>0</v>
      </c>
      <c r="AU21" s="16">
        <f t="shared" si="1"/>
        <v>0</v>
      </c>
      <c r="AV21" s="16">
        <f t="shared" si="1"/>
        <v>0</v>
      </c>
      <c r="AW21" s="16">
        <f t="shared" si="1"/>
        <v>0</v>
      </c>
      <c r="AX21" s="16">
        <f t="shared" si="1"/>
        <v>0</v>
      </c>
      <c r="AY21" s="16">
        <f t="shared" si="1"/>
        <v>0</v>
      </c>
      <c r="AZ21" s="16">
        <f t="shared" si="1"/>
        <v>0</v>
      </c>
      <c r="BA21" s="16">
        <f t="shared" si="1"/>
        <v>0</v>
      </c>
      <c r="BB21" s="16">
        <f t="shared" si="2"/>
        <v>0</v>
      </c>
      <c r="BC21" s="16">
        <f t="shared" si="2"/>
        <v>0</v>
      </c>
      <c r="BD21" s="16">
        <f t="shared" si="2"/>
        <v>0</v>
      </c>
      <c r="BE21" s="16">
        <f t="shared" si="2"/>
        <v>0</v>
      </c>
      <c r="BF21" s="16">
        <f t="shared" si="2"/>
        <v>0</v>
      </c>
      <c r="BG21" s="16">
        <f t="shared" si="2"/>
        <v>0</v>
      </c>
      <c r="BH21" s="16">
        <f t="shared" si="2"/>
        <v>0</v>
      </c>
      <c r="BJ21" s="16">
        <f t="shared" si="9"/>
        <v>0</v>
      </c>
      <c r="BK21" s="16">
        <f t="shared" si="10"/>
        <v>0</v>
      </c>
    </row>
    <row r="22" spans="1:63" x14ac:dyDescent="0.35">
      <c r="A22" s="4">
        <v>42011</v>
      </c>
      <c r="B22" s="16">
        <v>-24.444444444444443</v>
      </c>
      <c r="C22" s="16">
        <v>-19.444444444444443</v>
      </c>
      <c r="D22" s="19">
        <v>11.033333333333333</v>
      </c>
      <c r="E22" s="19">
        <v>13.95</v>
      </c>
      <c r="G22" s="1">
        <f t="shared" si="3"/>
        <v>9.9499999999999993</v>
      </c>
      <c r="H22" s="16">
        <f t="shared" si="4"/>
        <v>-22.694444444444443</v>
      </c>
      <c r="I22" s="16">
        <f t="shared" si="5"/>
        <v>5</v>
      </c>
      <c r="J22" s="16">
        <f t="shared" si="6"/>
        <v>3.25</v>
      </c>
      <c r="K22" s="16"/>
      <c r="L22" s="16">
        <f t="shared" si="12"/>
        <v>-23.322592239714911</v>
      </c>
      <c r="M22" s="16">
        <f t="shared" si="12"/>
        <v>-23.452190904323466</v>
      </c>
      <c r="N22" s="16">
        <f t="shared" si="12"/>
        <v>-23.576543153687489</v>
      </c>
      <c r="O22" s="16">
        <f t="shared" si="12"/>
        <v>-23.696238834888607</v>
      </c>
      <c r="P22" s="16">
        <f t="shared" si="12"/>
        <v>-23.811764913019182</v>
      </c>
      <c r="Q22" s="16">
        <f t="shared" si="12"/>
        <v>-23.923528967927169</v>
      </c>
      <c r="R22" s="16">
        <f t="shared" si="12"/>
        <v>-24.031876211028884</v>
      </c>
      <c r="S22" s="16">
        <f t="shared" si="12"/>
        <v>-24.137102081070928</v>
      </c>
      <c r="T22" s="16">
        <f t="shared" si="12"/>
        <v>-24.239461746563013</v>
      </c>
      <c r="U22" s="16">
        <f t="shared" si="12"/>
        <v>-24.339177395616808</v>
      </c>
      <c r="V22" s="16">
        <f t="shared" si="12"/>
        <v>-24.436443912070864</v>
      </c>
      <c r="W22" s="16">
        <f t="shared" si="12"/>
        <v>-20.441910516171127</v>
      </c>
      <c r="X22" s="16">
        <f t="shared" si="12"/>
        <v>-21.509915319837209</v>
      </c>
      <c r="Y22" s="16">
        <f t="shared" si="12"/>
        <v>-22.94199502750293</v>
      </c>
      <c r="Z22" s="16">
        <f t="shared" si="12"/>
        <v>-23.8288637296404</v>
      </c>
      <c r="AA22" s="16">
        <f t="shared" si="12"/>
        <v>-24.279541582816858</v>
      </c>
      <c r="AB22" s="16">
        <f t="shared" si="12"/>
        <v>-24.627876305547474</v>
      </c>
      <c r="AC22" s="16">
        <f t="shared" si="12"/>
        <v>-24.922399691970803</v>
      </c>
      <c r="AD22" s="16">
        <f t="shared" si="12"/>
        <v>-25.182297014118166</v>
      </c>
      <c r="AE22" s="16">
        <f t="shared" si="12"/>
        <v>-25.41750085808777</v>
      </c>
      <c r="AF22" s="16">
        <f t="shared" si="12"/>
        <v>-25.633944751526577</v>
      </c>
      <c r="AG22" s="16">
        <f t="shared" si="12"/>
        <v>-25.835509212765512</v>
      </c>
      <c r="AH22" s="16">
        <f t="shared" si="12"/>
        <v>-26.024896921547185</v>
      </c>
      <c r="AI22" s="16">
        <f t="shared" si="12"/>
        <v>-26.204079685561631</v>
      </c>
      <c r="AK22" s="16">
        <f t="shared" si="8"/>
        <v>0</v>
      </c>
      <c r="AL22" s="16">
        <f t="shared" si="8"/>
        <v>0</v>
      </c>
      <c r="AM22" s="16">
        <f t="shared" si="8"/>
        <v>0</v>
      </c>
      <c r="AN22" s="16">
        <f t="shared" si="8"/>
        <v>0</v>
      </c>
      <c r="AO22" s="16">
        <f t="shared" si="8"/>
        <v>0</v>
      </c>
      <c r="AP22" s="16">
        <f t="shared" si="8"/>
        <v>0</v>
      </c>
      <c r="AQ22" s="16">
        <f t="shared" si="8"/>
        <v>0</v>
      </c>
      <c r="AR22" s="16">
        <f t="shared" si="8"/>
        <v>0</v>
      </c>
      <c r="AS22" s="16">
        <f t="shared" si="8"/>
        <v>0</v>
      </c>
      <c r="AT22" s="16">
        <f t="shared" si="8"/>
        <v>0</v>
      </c>
      <c r="AU22" s="16">
        <f t="shared" si="8"/>
        <v>0</v>
      </c>
      <c r="AV22" s="16">
        <f t="shared" si="8"/>
        <v>0</v>
      </c>
      <c r="AW22" s="16">
        <f t="shared" si="8"/>
        <v>0</v>
      </c>
      <c r="AX22" s="16">
        <f t="shared" si="8"/>
        <v>0</v>
      </c>
      <c r="AY22" s="16">
        <f t="shared" si="8"/>
        <v>0</v>
      </c>
      <c r="AZ22" s="16">
        <f t="shared" si="8"/>
        <v>0</v>
      </c>
      <c r="BA22" s="16">
        <f t="shared" ref="BA22:BH53" si="13">IF(AB22&gt;$AJ$1,AB22-$AJ$1,0)</f>
        <v>0</v>
      </c>
      <c r="BB22" s="16">
        <f t="shared" si="13"/>
        <v>0</v>
      </c>
      <c r="BC22" s="16">
        <f t="shared" si="13"/>
        <v>0</v>
      </c>
      <c r="BD22" s="16">
        <f t="shared" si="13"/>
        <v>0</v>
      </c>
      <c r="BE22" s="16">
        <f t="shared" si="13"/>
        <v>0</v>
      </c>
      <c r="BF22" s="16">
        <f t="shared" si="13"/>
        <v>0</v>
      </c>
      <c r="BG22" s="16">
        <f t="shared" si="13"/>
        <v>0</v>
      </c>
      <c r="BH22" s="16">
        <f t="shared" si="13"/>
        <v>0</v>
      </c>
      <c r="BJ22" s="16">
        <f t="shared" si="9"/>
        <v>0</v>
      </c>
      <c r="BK22" s="16">
        <f t="shared" si="10"/>
        <v>0</v>
      </c>
    </row>
    <row r="23" spans="1:63" x14ac:dyDescent="0.35">
      <c r="A23" s="4">
        <v>42012</v>
      </c>
      <c r="B23" s="16">
        <v>-27.777777777777779</v>
      </c>
      <c r="C23" s="16">
        <v>-21.111111111111111</v>
      </c>
      <c r="D23" s="19">
        <v>10.966666666666667</v>
      </c>
      <c r="E23" s="19">
        <v>14.016666666666667</v>
      </c>
      <c r="G23" s="1">
        <f t="shared" si="3"/>
        <v>10.016666666666667</v>
      </c>
      <c r="H23" s="16">
        <f t="shared" si="4"/>
        <v>-23.494444444444444</v>
      </c>
      <c r="I23" s="16">
        <f t="shared" si="5"/>
        <v>6.6666666666666679</v>
      </c>
      <c r="J23" s="16">
        <f t="shared" si="6"/>
        <v>2.3833333333333329</v>
      </c>
      <c r="K23" s="16"/>
      <c r="L23" s="16">
        <f t="shared" si="12"/>
        <v>-26.37454843063065</v>
      </c>
      <c r="M23" s="16">
        <f t="shared" si="12"/>
        <v>-26.53746294200538</v>
      </c>
      <c r="N23" s="16">
        <f t="shared" si="12"/>
        <v>-26.693746508060975</v>
      </c>
      <c r="O23" s="16">
        <f t="shared" si="12"/>
        <v>-26.844148388040821</v>
      </c>
      <c r="P23" s="16">
        <f t="shared" si="12"/>
        <v>-26.989286542001842</v>
      </c>
      <c r="Q23" s="16">
        <f t="shared" si="12"/>
        <v>-27.129677749063625</v>
      </c>
      <c r="R23" s="16">
        <f t="shared" si="12"/>
        <v>-27.265759385449392</v>
      </c>
      <c r="S23" s="16">
        <f t="shared" si="12"/>
        <v>-27.397905522555646</v>
      </c>
      <c r="T23" s="16">
        <f t="shared" si="12"/>
        <v>-27.526439057102749</v>
      </c>
      <c r="U23" s="16">
        <f t="shared" si="12"/>
        <v>-27.651641007040162</v>
      </c>
      <c r="V23" s="16">
        <f t="shared" si="12"/>
        <v>-21.286609329542078</v>
      </c>
      <c r="W23" s="16">
        <f t="shared" si="12"/>
        <v>-21.79817938310795</v>
      </c>
      <c r="X23" s="16">
        <f t="shared" si="12"/>
        <v>-22.567990415581232</v>
      </c>
      <c r="Y23" s="16">
        <f t="shared" si="12"/>
        <v>-23.478845675622253</v>
      </c>
      <c r="Z23" s="16">
        <f t="shared" si="12"/>
        <v>-24.302066893034315</v>
      </c>
      <c r="AA23" s="16">
        <f t="shared" si="12"/>
        <v>-24.641424475571796</v>
      </c>
      <c r="AB23" s="16">
        <f t="shared" si="12"/>
        <v>-24.901168427371982</v>
      </c>
      <c r="AC23" s="16">
        <f t="shared" si="12"/>
        <v>-25.119923308189563</v>
      </c>
      <c r="AD23" s="16">
        <f t="shared" si="12"/>
        <v>-25.312545296658293</v>
      </c>
      <c r="AE23" s="16">
        <f t="shared" si="12"/>
        <v>-25.486629145007957</v>
      </c>
      <c r="AF23" s="16">
        <f t="shared" si="12"/>
        <v>-25.64667794792355</v>
      </c>
      <c r="AG23" s="16">
        <f t="shared" si="12"/>
        <v>-25.795622018174154</v>
      </c>
      <c r="AH23" s="16">
        <f t="shared" si="12"/>
        <v>-25.935494914667284</v>
      </c>
      <c r="AI23" s="16">
        <f t="shared" si="12"/>
        <v>-26.067776247868512</v>
      </c>
      <c r="AK23" s="16">
        <f t="shared" si="8"/>
        <v>0</v>
      </c>
      <c r="AL23" s="16">
        <f t="shared" si="8"/>
        <v>0</v>
      </c>
      <c r="AM23" s="16">
        <f t="shared" si="8"/>
        <v>0</v>
      </c>
      <c r="AN23" s="16">
        <f t="shared" si="8"/>
        <v>0</v>
      </c>
      <c r="AO23" s="16">
        <f t="shared" si="8"/>
        <v>0</v>
      </c>
      <c r="AP23" s="16">
        <f t="shared" si="8"/>
        <v>0</v>
      </c>
      <c r="AQ23" s="16">
        <f t="shared" si="8"/>
        <v>0</v>
      </c>
      <c r="AR23" s="16">
        <f t="shared" si="8"/>
        <v>0</v>
      </c>
      <c r="AS23" s="16">
        <f t="shared" si="8"/>
        <v>0</v>
      </c>
      <c r="AT23" s="16">
        <f t="shared" si="8"/>
        <v>0</v>
      </c>
      <c r="AU23" s="16">
        <f t="shared" si="8"/>
        <v>0</v>
      </c>
      <c r="AV23" s="16">
        <f t="shared" si="8"/>
        <v>0</v>
      </c>
      <c r="AW23" s="16">
        <f t="shared" si="8"/>
        <v>0</v>
      </c>
      <c r="AX23" s="16">
        <f t="shared" si="8"/>
        <v>0</v>
      </c>
      <c r="AY23" s="16">
        <f t="shared" si="8"/>
        <v>0</v>
      </c>
      <c r="AZ23" s="16">
        <f t="shared" si="8"/>
        <v>0</v>
      </c>
      <c r="BA23" s="16">
        <f t="shared" si="13"/>
        <v>0</v>
      </c>
      <c r="BB23" s="16">
        <f t="shared" si="13"/>
        <v>0</v>
      </c>
      <c r="BC23" s="16">
        <f t="shared" si="13"/>
        <v>0</v>
      </c>
      <c r="BD23" s="16">
        <f t="shared" si="13"/>
        <v>0</v>
      </c>
      <c r="BE23" s="16">
        <f t="shared" si="13"/>
        <v>0</v>
      </c>
      <c r="BF23" s="16">
        <f t="shared" si="13"/>
        <v>0</v>
      </c>
      <c r="BG23" s="16">
        <f t="shared" si="13"/>
        <v>0</v>
      </c>
      <c r="BH23" s="16">
        <f t="shared" si="13"/>
        <v>0</v>
      </c>
      <c r="BJ23" s="16">
        <f t="shared" si="9"/>
        <v>0</v>
      </c>
      <c r="BK23" s="16">
        <f t="shared" si="10"/>
        <v>0</v>
      </c>
    </row>
    <row r="24" spans="1:63" x14ac:dyDescent="0.35">
      <c r="A24" s="4">
        <v>42013</v>
      </c>
      <c r="B24" s="16">
        <v>-27.222222222222221</v>
      </c>
      <c r="C24" s="16">
        <v>-17.777777777777779</v>
      </c>
      <c r="D24" s="19">
        <v>10.916666666666666</v>
      </c>
      <c r="E24" s="19">
        <v>14.1</v>
      </c>
      <c r="G24" s="1">
        <f t="shared" si="3"/>
        <v>10.1</v>
      </c>
      <c r="H24" s="16">
        <f t="shared" si="4"/>
        <v>-20.594444444444445</v>
      </c>
      <c r="I24" s="16">
        <f t="shared" si="5"/>
        <v>9.4444444444444429</v>
      </c>
      <c r="J24" s="16">
        <f t="shared" si="6"/>
        <v>2.8166666666666664</v>
      </c>
      <c r="K24" s="16"/>
      <c r="L24" s="16">
        <f t="shared" si="12"/>
        <v>-26.193582407360079</v>
      </c>
      <c r="M24" s="16">
        <f t="shared" si="12"/>
        <v>-26.313780344118509</v>
      </c>
      <c r="N24" s="16">
        <f t="shared" si="12"/>
        <v>-26.429059255204042</v>
      </c>
      <c r="O24" s="16">
        <f t="shared" si="12"/>
        <v>-26.539977773742976</v>
      </c>
      <c r="P24" s="16">
        <f t="shared" si="12"/>
        <v>-26.646996177914776</v>
      </c>
      <c r="Q24" s="16">
        <f t="shared" si="12"/>
        <v>-26.750499051564141</v>
      </c>
      <c r="R24" s="16">
        <f t="shared" si="12"/>
        <v>-26.850811643796149</v>
      </c>
      <c r="S24" s="16">
        <f t="shared" si="12"/>
        <v>-26.948211945192377</v>
      </c>
      <c r="T24" s="16">
        <f t="shared" si="12"/>
        <v>-27.042939776491711</v>
      </c>
      <c r="U24" s="16">
        <f t="shared" si="12"/>
        <v>-27.135203746279686</v>
      </c>
      <c r="V24" s="16">
        <f t="shared" si="12"/>
        <v>-17.951872181596116</v>
      </c>
      <c r="W24" s="16">
        <f t="shared" si="12"/>
        <v>-18.52610270953393</v>
      </c>
      <c r="X24" s="16">
        <f t="shared" si="12"/>
        <v>-19.415219517047355</v>
      </c>
      <c r="Y24" s="16">
        <f t="shared" si="12"/>
        <v>-20.483862630056404</v>
      </c>
      <c r="Z24" s="16">
        <f t="shared" si="12"/>
        <v>-21.510488462299183</v>
      </c>
      <c r="AA24" s="16">
        <f t="shared" si="12"/>
        <v>-21.925425544999037</v>
      </c>
      <c r="AB24" s="16">
        <f t="shared" si="12"/>
        <v>-22.238793780023588</v>
      </c>
      <c r="AC24" s="16">
        <f t="shared" si="12"/>
        <v>-22.501342130426998</v>
      </c>
      <c r="AD24" s="16">
        <f t="shared" si="12"/>
        <v>-22.731880486105499</v>
      </c>
      <c r="AE24" s="16">
        <f t="shared" si="12"/>
        <v>-22.939866981979577</v>
      </c>
      <c r="AF24" s="16">
        <f t="shared" si="12"/>
        <v>-23.130855477176283</v>
      </c>
      <c r="AG24" s="16">
        <f t="shared" si="12"/>
        <v>-23.308436886281719</v>
      </c>
      <c r="AH24" s="16">
        <f t="shared" si="12"/>
        <v>-23.47509177130275</v>
      </c>
      <c r="AI24" s="16">
        <f t="shared" si="12"/>
        <v>-23.632618743118233</v>
      </c>
      <c r="AK24" s="16">
        <f t="shared" si="8"/>
        <v>0</v>
      </c>
      <c r="AL24" s="16">
        <f t="shared" si="8"/>
        <v>0</v>
      </c>
      <c r="AM24" s="16">
        <f t="shared" si="8"/>
        <v>0</v>
      </c>
      <c r="AN24" s="16">
        <f t="shared" si="8"/>
        <v>0</v>
      </c>
      <c r="AO24" s="16">
        <f t="shared" si="8"/>
        <v>0</v>
      </c>
      <c r="AP24" s="16">
        <f t="shared" si="8"/>
        <v>0</v>
      </c>
      <c r="AQ24" s="16">
        <f t="shared" si="8"/>
        <v>0</v>
      </c>
      <c r="AR24" s="16">
        <f t="shared" si="8"/>
        <v>0</v>
      </c>
      <c r="AS24" s="16">
        <f t="shared" si="8"/>
        <v>0</v>
      </c>
      <c r="AT24" s="16">
        <f t="shared" si="8"/>
        <v>0</v>
      </c>
      <c r="AU24" s="16">
        <f t="shared" si="8"/>
        <v>0</v>
      </c>
      <c r="AV24" s="16">
        <f t="shared" si="8"/>
        <v>0</v>
      </c>
      <c r="AW24" s="16">
        <f t="shared" si="8"/>
        <v>0</v>
      </c>
      <c r="AX24" s="16">
        <f t="shared" si="8"/>
        <v>0</v>
      </c>
      <c r="AY24" s="16">
        <f t="shared" si="8"/>
        <v>0</v>
      </c>
      <c r="AZ24" s="16">
        <f t="shared" si="8"/>
        <v>0</v>
      </c>
      <c r="BA24" s="16">
        <f t="shared" si="13"/>
        <v>0</v>
      </c>
      <c r="BB24" s="16">
        <f t="shared" si="13"/>
        <v>0</v>
      </c>
      <c r="BC24" s="16">
        <f t="shared" si="13"/>
        <v>0</v>
      </c>
      <c r="BD24" s="16">
        <f t="shared" si="13"/>
        <v>0</v>
      </c>
      <c r="BE24" s="16">
        <f t="shared" si="13"/>
        <v>0</v>
      </c>
      <c r="BF24" s="16">
        <f t="shared" si="13"/>
        <v>0</v>
      </c>
      <c r="BG24" s="16">
        <f t="shared" si="13"/>
        <v>0</v>
      </c>
      <c r="BH24" s="16">
        <f t="shared" si="13"/>
        <v>0</v>
      </c>
      <c r="BJ24" s="16">
        <f t="shared" si="9"/>
        <v>0</v>
      </c>
      <c r="BK24" s="16">
        <f t="shared" si="10"/>
        <v>0</v>
      </c>
    </row>
    <row r="25" spans="1:63" x14ac:dyDescent="0.35">
      <c r="A25" s="4">
        <v>42014</v>
      </c>
      <c r="B25" s="16">
        <v>-25</v>
      </c>
      <c r="C25" s="16">
        <v>-17.777777777777779</v>
      </c>
      <c r="D25" s="19">
        <v>10.85</v>
      </c>
      <c r="E25" s="19">
        <v>14.166666666666666</v>
      </c>
      <c r="G25" s="1">
        <f t="shared" si="3"/>
        <v>10.166666666666666</v>
      </c>
      <c r="H25" s="16">
        <f t="shared" si="4"/>
        <v>-22.111111111111111</v>
      </c>
      <c r="I25" s="16">
        <f t="shared" si="5"/>
        <v>7.2222222222222214</v>
      </c>
      <c r="J25" s="16">
        <f t="shared" si="6"/>
        <v>4.3333333333333321</v>
      </c>
      <c r="K25" s="16"/>
      <c r="L25" s="16">
        <f t="shared" si="12"/>
        <v>-23.782371218463574</v>
      </c>
      <c r="M25" s="16">
        <f t="shared" si="12"/>
        <v>-23.925397936148297</v>
      </c>
      <c r="N25" s="16">
        <f t="shared" si="12"/>
        <v>-24.062531123188236</v>
      </c>
      <c r="O25" s="16">
        <f t="shared" si="12"/>
        <v>-24.194444341481415</v>
      </c>
      <c r="P25" s="16">
        <f t="shared" si="12"/>
        <v>-24.321691861245782</v>
      </c>
      <c r="Q25" s="16">
        <f t="shared" si="12"/>
        <v>-24.444736297465241</v>
      </c>
      <c r="R25" s="16">
        <f t="shared" si="12"/>
        <v>-24.563968521814974</v>
      </c>
      <c r="S25" s="16">
        <f t="shared" si="12"/>
        <v>-24.679722335630114</v>
      </c>
      <c r="T25" s="16">
        <f t="shared" si="12"/>
        <v>-24.792285496175261</v>
      </c>
      <c r="U25" s="16">
        <f t="shared" si="12"/>
        <v>-24.901908146320821</v>
      </c>
      <c r="V25" s="16">
        <f t="shared" si="12"/>
        <v>-18.007747216632321</v>
      </c>
      <c r="W25" s="16">
        <f t="shared" si="12"/>
        <v>-18.853138612035544</v>
      </c>
      <c r="X25" s="16">
        <f t="shared" si="12"/>
        <v>-20.194526786828771</v>
      </c>
      <c r="Y25" s="16">
        <f t="shared" si="12"/>
        <v>-21.827697551113825</v>
      </c>
      <c r="Z25" s="16">
        <f t="shared" si="12"/>
        <v>-23.47157317778127</v>
      </c>
      <c r="AA25" s="16">
        <f t="shared" si="12"/>
        <v>-24.129002455229166</v>
      </c>
      <c r="AB25" s="16">
        <f t="shared" si="12"/>
        <v>-24.619679212336329</v>
      </c>
      <c r="AC25" s="16">
        <f t="shared" si="12"/>
        <v>-25.028977173887608</v>
      </c>
      <c r="AD25" s="16">
        <f t="shared" si="12"/>
        <v>-25.387537640444702</v>
      </c>
      <c r="AE25" s="16">
        <f t="shared" si="12"/>
        <v>-25.710555407657324</v>
      </c>
      <c r="AF25" s="16">
        <f t="shared" si="12"/>
        <v>-26.006881597902808</v>
      </c>
      <c r="AG25" s="16">
        <f t="shared" si="12"/>
        <v>-26.282208823653377</v>
      </c>
      <c r="AH25" s="16">
        <f t="shared" si="12"/>
        <v>-26.540454693335622</v>
      </c>
      <c r="AI25" s="16">
        <f t="shared" si="12"/>
        <v>-26.784451780398079</v>
      </c>
      <c r="AK25" s="16">
        <f t="shared" si="8"/>
        <v>0</v>
      </c>
      <c r="AL25" s="16">
        <f t="shared" si="8"/>
        <v>0</v>
      </c>
      <c r="AM25" s="16">
        <f t="shared" si="8"/>
        <v>0</v>
      </c>
      <c r="AN25" s="16">
        <f t="shared" si="8"/>
        <v>0</v>
      </c>
      <c r="AO25" s="16">
        <f t="shared" si="8"/>
        <v>0</v>
      </c>
      <c r="AP25" s="16">
        <f t="shared" si="8"/>
        <v>0</v>
      </c>
      <c r="AQ25" s="16">
        <f t="shared" si="8"/>
        <v>0</v>
      </c>
      <c r="AR25" s="16">
        <f t="shared" si="8"/>
        <v>0</v>
      </c>
      <c r="AS25" s="16">
        <f t="shared" si="8"/>
        <v>0</v>
      </c>
      <c r="AT25" s="16">
        <f t="shared" si="8"/>
        <v>0</v>
      </c>
      <c r="AU25" s="16">
        <f t="shared" si="8"/>
        <v>0</v>
      </c>
      <c r="AV25" s="16">
        <f t="shared" si="8"/>
        <v>0</v>
      </c>
      <c r="AW25" s="16">
        <f t="shared" si="8"/>
        <v>0</v>
      </c>
      <c r="AX25" s="16">
        <f t="shared" si="8"/>
        <v>0</v>
      </c>
      <c r="AY25" s="16">
        <f t="shared" si="8"/>
        <v>0</v>
      </c>
      <c r="AZ25" s="16">
        <f t="shared" si="8"/>
        <v>0</v>
      </c>
      <c r="BA25" s="16">
        <f t="shared" si="13"/>
        <v>0</v>
      </c>
      <c r="BB25" s="16">
        <f t="shared" si="13"/>
        <v>0</v>
      </c>
      <c r="BC25" s="16">
        <f t="shared" si="13"/>
        <v>0</v>
      </c>
      <c r="BD25" s="16">
        <f t="shared" si="13"/>
        <v>0</v>
      </c>
      <c r="BE25" s="16">
        <f t="shared" si="13"/>
        <v>0</v>
      </c>
      <c r="BF25" s="16">
        <f t="shared" si="13"/>
        <v>0</v>
      </c>
      <c r="BG25" s="16">
        <f t="shared" si="13"/>
        <v>0</v>
      </c>
      <c r="BH25" s="16">
        <f t="shared" si="13"/>
        <v>0</v>
      </c>
      <c r="BJ25" s="16">
        <f t="shared" si="9"/>
        <v>0</v>
      </c>
      <c r="BK25" s="16">
        <f t="shared" si="10"/>
        <v>0</v>
      </c>
    </row>
    <row r="26" spans="1:63" x14ac:dyDescent="0.35">
      <c r="A26" s="4">
        <v>42015</v>
      </c>
      <c r="B26" s="16">
        <v>-28.888888888888889</v>
      </c>
      <c r="C26" s="16">
        <v>-20</v>
      </c>
      <c r="D26" s="19">
        <v>10.8</v>
      </c>
      <c r="E26" s="19">
        <v>14.233333333333333</v>
      </c>
      <c r="G26" s="1">
        <f t="shared" si="3"/>
        <v>10.233333333333333</v>
      </c>
      <c r="H26" s="16">
        <f t="shared" si="4"/>
        <v>-24.549999999999997</v>
      </c>
      <c r="I26" s="16">
        <f t="shared" si="5"/>
        <v>8.8888888888888893</v>
      </c>
      <c r="J26" s="16">
        <f t="shared" si="6"/>
        <v>4.5499999999999972</v>
      </c>
      <c r="K26" s="16"/>
      <c r="L26" s="16">
        <f t="shared" si="12"/>
        <v>-27.016326850814078</v>
      </c>
      <c r="M26" s="16">
        <f t="shared" si="12"/>
        <v>-27.237724993085045</v>
      </c>
      <c r="N26" s="16">
        <f t="shared" si="12"/>
        <v>-27.44994978039734</v>
      </c>
      <c r="O26" s="16">
        <f t="shared" si="12"/>
        <v>-27.654054984043988</v>
      </c>
      <c r="P26" s="16">
        <f t="shared" si="12"/>
        <v>-27.850906858374444</v>
      </c>
      <c r="Q26" s="16">
        <f t="shared" si="12"/>
        <v>-28.041227776246828</v>
      </c>
      <c r="R26" s="16">
        <f t="shared" si="12"/>
        <v>-28.225627617257651</v>
      </c>
      <c r="S26" s="16">
        <f t="shared" si="12"/>
        <v>-28.404626865103992</v>
      </c>
      <c r="T26" s="16">
        <f t="shared" si="12"/>
        <v>-28.578673943243068</v>
      </c>
      <c r="U26" s="16">
        <f t="shared" si="12"/>
        <v>-28.748158453822541</v>
      </c>
      <c r="V26" s="16">
        <f t="shared" si="12"/>
        <v>-20.2046592527198</v>
      </c>
      <c r="W26" s="16">
        <f t="shared" si="12"/>
        <v>-21.051769664065759</v>
      </c>
      <c r="X26" s="16">
        <f t="shared" si="12"/>
        <v>-22.431453932520743</v>
      </c>
      <c r="Y26" s="16">
        <f t="shared" si="12"/>
        <v>-24.133667635081519</v>
      </c>
      <c r="Z26" s="16">
        <f t="shared" si="12"/>
        <v>-25.924035522781057</v>
      </c>
      <c r="AA26" s="16">
        <f t="shared" si="12"/>
        <v>-26.635796706784944</v>
      </c>
      <c r="AB26" s="16">
        <f t="shared" si="12"/>
        <v>-27.160195813766784</v>
      </c>
      <c r="AC26" s="16">
        <f t="shared" si="12"/>
        <v>-27.595602809030808</v>
      </c>
      <c r="AD26" s="16">
        <f t="shared" si="12"/>
        <v>-27.976115986732946</v>
      </c>
      <c r="AE26" s="16">
        <f t="shared" si="12"/>
        <v>-28.318400859611117</v>
      </c>
      <c r="AF26" s="16">
        <f t="shared" si="12"/>
        <v>-28.632085168500105</v>
      </c>
      <c r="AG26" s="16">
        <f t="shared" si="12"/>
        <v>-28.923327521128417</v>
      </c>
      <c r="AH26" s="16">
        <f t="shared" si="12"/>
        <v>-29.196349953590445</v>
      </c>
      <c r="AI26" s="16">
        <f t="shared" si="12"/>
        <v>-29.454196384261202</v>
      </c>
      <c r="AK26" s="16">
        <f t="shared" si="8"/>
        <v>0</v>
      </c>
      <c r="AL26" s="16">
        <f t="shared" si="8"/>
        <v>0</v>
      </c>
      <c r="AM26" s="16">
        <f t="shared" si="8"/>
        <v>0</v>
      </c>
      <c r="AN26" s="16">
        <f t="shared" si="8"/>
        <v>0</v>
      </c>
      <c r="AO26" s="16">
        <f t="shared" si="8"/>
        <v>0</v>
      </c>
      <c r="AP26" s="16">
        <f t="shared" si="8"/>
        <v>0</v>
      </c>
      <c r="AQ26" s="16">
        <f t="shared" si="8"/>
        <v>0</v>
      </c>
      <c r="AR26" s="16">
        <f t="shared" si="8"/>
        <v>0</v>
      </c>
      <c r="AS26" s="16">
        <f t="shared" si="8"/>
        <v>0</v>
      </c>
      <c r="AT26" s="16">
        <f t="shared" si="8"/>
        <v>0</v>
      </c>
      <c r="AU26" s="16">
        <f t="shared" si="8"/>
        <v>0</v>
      </c>
      <c r="AV26" s="16">
        <f t="shared" si="8"/>
        <v>0</v>
      </c>
      <c r="AW26" s="16">
        <f t="shared" si="8"/>
        <v>0</v>
      </c>
      <c r="AX26" s="16">
        <f t="shared" si="8"/>
        <v>0</v>
      </c>
      <c r="AY26" s="16">
        <f t="shared" si="8"/>
        <v>0</v>
      </c>
      <c r="AZ26" s="16">
        <f t="shared" si="8"/>
        <v>0</v>
      </c>
      <c r="BA26" s="16">
        <f t="shared" si="13"/>
        <v>0</v>
      </c>
      <c r="BB26" s="16">
        <f t="shared" si="13"/>
        <v>0</v>
      </c>
      <c r="BC26" s="16">
        <f t="shared" si="13"/>
        <v>0</v>
      </c>
      <c r="BD26" s="16">
        <f t="shared" si="13"/>
        <v>0</v>
      </c>
      <c r="BE26" s="16">
        <f t="shared" si="13"/>
        <v>0</v>
      </c>
      <c r="BF26" s="16">
        <f t="shared" si="13"/>
        <v>0</v>
      </c>
      <c r="BG26" s="16">
        <f t="shared" si="13"/>
        <v>0</v>
      </c>
      <c r="BH26" s="16">
        <f t="shared" si="13"/>
        <v>0</v>
      </c>
      <c r="BJ26" s="16">
        <f t="shared" si="9"/>
        <v>0</v>
      </c>
      <c r="BK26" s="16">
        <f t="shared" si="10"/>
        <v>0</v>
      </c>
    </row>
    <row r="27" spans="1:63" x14ac:dyDescent="0.35">
      <c r="A27" s="4">
        <v>42016</v>
      </c>
      <c r="B27" s="16">
        <v>-31.666666666666664</v>
      </c>
      <c r="C27" s="16">
        <v>-26.111111111111111</v>
      </c>
      <c r="D27" s="19">
        <v>10.733333333333333</v>
      </c>
      <c r="E27" s="19">
        <v>14.316666666666666</v>
      </c>
      <c r="G27" s="1">
        <f t="shared" si="3"/>
        <v>10.316666666666666</v>
      </c>
      <c r="H27" s="16">
        <f t="shared" si="4"/>
        <v>-28.711111111111112</v>
      </c>
      <c r="I27" s="16">
        <f t="shared" si="5"/>
        <v>5.5555555555555536</v>
      </c>
      <c r="J27" s="16">
        <f t="shared" si="6"/>
        <v>2.6000000000000014</v>
      </c>
      <c r="K27" s="16"/>
      <c r="L27" s="16">
        <f t="shared" si="12"/>
        <v>-29.699147158469195</v>
      </c>
      <c r="M27" s="16">
        <f t="shared" si="12"/>
        <v>-29.932963007837049</v>
      </c>
      <c r="N27" s="16">
        <f t="shared" si="12"/>
        <v>-30.157037098852907</v>
      </c>
      <c r="O27" s="16">
        <f t="shared" si="12"/>
        <v>-30.372494251786215</v>
      </c>
      <c r="P27" s="16">
        <f t="shared" si="12"/>
        <v>-30.580258169950458</v>
      </c>
      <c r="Q27" s="16">
        <f t="shared" si="12"/>
        <v>-30.781098448943411</v>
      </c>
      <c r="R27" s="16">
        <f t="shared" si="12"/>
        <v>-30.975664336439905</v>
      </c>
      <c r="S27" s="16">
        <f t="shared" si="12"/>
        <v>-31.164509539547616</v>
      </c>
      <c r="T27" s="16">
        <f t="shared" si="12"/>
        <v>-31.348110820877896</v>
      </c>
      <c r="U27" s="16">
        <f t="shared" si="12"/>
        <v>-31.526882184551194</v>
      </c>
      <c r="V27" s="16">
        <f t="shared" si="12"/>
        <v>-26.204162034868254</v>
      </c>
      <c r="W27" s="16">
        <f t="shared" si="12"/>
        <v>-26.658795801408921</v>
      </c>
      <c r="X27" s="16">
        <f t="shared" si="12"/>
        <v>-27.425875969567137</v>
      </c>
      <c r="Y27" s="16">
        <f t="shared" si="12"/>
        <v>-28.388621537339851</v>
      </c>
      <c r="Z27" s="16">
        <f t="shared" si="12"/>
        <v>-29.455093165365216</v>
      </c>
      <c r="AA27" s="16">
        <f t="shared" si="12"/>
        <v>-29.878810945184206</v>
      </c>
      <c r="AB27" s="16">
        <f t="shared" si="12"/>
        <v>-30.185402977715722</v>
      </c>
      <c r="AC27" s="16">
        <f t="shared" si="12"/>
        <v>-30.438406717942406</v>
      </c>
      <c r="AD27" s="16">
        <f t="shared" si="12"/>
        <v>-30.65881840914664</v>
      </c>
      <c r="AE27" s="16">
        <f t="shared" si="12"/>
        <v>-30.856705976005937</v>
      </c>
      <c r="AF27" s="16">
        <f t="shared" si="12"/>
        <v>-31.037823583615012</v>
      </c>
      <c r="AG27" s="16">
        <f t="shared" si="12"/>
        <v>-31.205826432575144</v>
      </c>
      <c r="AH27" s="16">
        <f t="shared" si="12"/>
        <v>-31.363208043839922</v>
      </c>
      <c r="AI27" s="16">
        <f t="shared" si="12"/>
        <v>-31.511759562100945</v>
      </c>
      <c r="AK27" s="16">
        <f t="shared" si="8"/>
        <v>0</v>
      </c>
      <c r="AL27" s="16">
        <f t="shared" si="8"/>
        <v>0</v>
      </c>
      <c r="AM27" s="16">
        <f t="shared" si="8"/>
        <v>0</v>
      </c>
      <c r="AN27" s="16">
        <f t="shared" si="8"/>
        <v>0</v>
      </c>
      <c r="AO27" s="16">
        <f t="shared" si="8"/>
        <v>0</v>
      </c>
      <c r="AP27" s="16">
        <f t="shared" si="8"/>
        <v>0</v>
      </c>
      <c r="AQ27" s="16">
        <f t="shared" si="8"/>
        <v>0</v>
      </c>
      <c r="AR27" s="16">
        <f t="shared" si="8"/>
        <v>0</v>
      </c>
      <c r="AS27" s="16">
        <f t="shared" si="8"/>
        <v>0</v>
      </c>
      <c r="AT27" s="16">
        <f t="shared" si="8"/>
        <v>0</v>
      </c>
      <c r="AU27" s="16">
        <f t="shared" si="8"/>
        <v>0</v>
      </c>
      <c r="AV27" s="16">
        <f t="shared" si="8"/>
        <v>0</v>
      </c>
      <c r="AW27" s="16">
        <f t="shared" si="8"/>
        <v>0</v>
      </c>
      <c r="AX27" s="16">
        <f t="shared" si="8"/>
        <v>0</v>
      </c>
      <c r="AY27" s="16">
        <f t="shared" si="8"/>
        <v>0</v>
      </c>
      <c r="AZ27" s="16">
        <f t="shared" si="8"/>
        <v>0</v>
      </c>
      <c r="BA27" s="16">
        <f t="shared" si="13"/>
        <v>0</v>
      </c>
      <c r="BB27" s="16">
        <f t="shared" si="13"/>
        <v>0</v>
      </c>
      <c r="BC27" s="16">
        <f t="shared" si="13"/>
        <v>0</v>
      </c>
      <c r="BD27" s="16">
        <f t="shared" si="13"/>
        <v>0</v>
      </c>
      <c r="BE27" s="16">
        <f t="shared" si="13"/>
        <v>0</v>
      </c>
      <c r="BF27" s="16">
        <f t="shared" si="13"/>
        <v>0</v>
      </c>
      <c r="BG27" s="16">
        <f t="shared" si="13"/>
        <v>0</v>
      </c>
      <c r="BH27" s="16">
        <f t="shared" si="13"/>
        <v>0</v>
      </c>
      <c r="BJ27" s="16">
        <f t="shared" si="9"/>
        <v>0</v>
      </c>
      <c r="BK27" s="16">
        <f t="shared" si="10"/>
        <v>0</v>
      </c>
    </row>
    <row r="28" spans="1:63" x14ac:dyDescent="0.35">
      <c r="A28" s="4">
        <v>42017</v>
      </c>
      <c r="B28" s="16">
        <v>-32.777777777777779</v>
      </c>
      <c r="C28" s="16">
        <v>-27.222222222222221</v>
      </c>
      <c r="D28" s="19">
        <v>10.683333333333334</v>
      </c>
      <c r="E28" s="19">
        <v>14.383333333333333</v>
      </c>
      <c r="G28" s="1">
        <f t="shared" si="3"/>
        <v>10.383333333333333</v>
      </c>
      <c r="H28" s="16">
        <f t="shared" si="4"/>
        <v>-28.522222222222222</v>
      </c>
      <c r="I28" s="16">
        <f t="shared" si="5"/>
        <v>5.5555555555555571</v>
      </c>
      <c r="J28" s="16">
        <f t="shared" si="6"/>
        <v>1.3000000000000007</v>
      </c>
      <c r="K28" s="16"/>
      <c r="L28" s="16">
        <f t="shared" si="12"/>
        <v>-31.652819008145407</v>
      </c>
      <c r="M28" s="16">
        <f t="shared" si="12"/>
        <v>-31.787417168205579</v>
      </c>
      <c r="N28" s="16">
        <f t="shared" si="12"/>
        <v>-31.916368130814568</v>
      </c>
      <c r="O28" s="16">
        <f t="shared" si="12"/>
        <v>-32.040328161379904</v>
      </c>
      <c r="P28" s="16">
        <f t="shared" si="12"/>
        <v>-32.159835480097797</v>
      </c>
      <c r="Q28" s="16">
        <f t="shared" si="12"/>
        <v>-32.275338008866754</v>
      </c>
      <c r="R28" s="16">
        <f t="shared" si="12"/>
        <v>-32.387213256608021</v>
      </c>
      <c r="S28" s="16">
        <f t="shared" si="12"/>
        <v>-32.495782905278894</v>
      </c>
      <c r="T28" s="16">
        <f t="shared" si="12"/>
        <v>-32.601323726767397</v>
      </c>
      <c r="U28" s="16">
        <f t="shared" si="12"/>
        <v>-32.704075899392308</v>
      </c>
      <c r="V28" s="16">
        <f t="shared" si="12"/>
        <v>-27.260154651267214</v>
      </c>
      <c r="W28" s="16">
        <f t="shared" si="12"/>
        <v>-27.475523779090505</v>
      </c>
      <c r="X28" s="16">
        <f t="shared" si="12"/>
        <v>-27.850243256535585</v>
      </c>
      <c r="Y28" s="16">
        <f t="shared" si="12"/>
        <v>-28.327265440001963</v>
      </c>
      <c r="Z28" s="16">
        <f t="shared" si="12"/>
        <v>-28.876615763323201</v>
      </c>
      <c r="AA28" s="16">
        <f t="shared" si="12"/>
        <v>-29.096035777295761</v>
      </c>
      <c r="AB28" s="16">
        <f t="shared" si="12"/>
        <v>-29.252242228796135</v>
      </c>
      <c r="AC28" s="16">
        <f t="shared" si="12"/>
        <v>-29.380474180571408</v>
      </c>
      <c r="AD28" s="16">
        <f t="shared" si="12"/>
        <v>-29.49189414510246</v>
      </c>
      <c r="AE28" s="16">
        <f t="shared" si="12"/>
        <v>-29.591769253462221</v>
      </c>
      <c r="AF28" s="16">
        <f t="shared" si="12"/>
        <v>-29.683083138114533</v>
      </c>
      <c r="AG28" s="16">
        <f t="shared" si="12"/>
        <v>-29.767720227061403</v>
      </c>
      <c r="AH28" s="16">
        <f t="shared" si="12"/>
        <v>-29.846960873455146</v>
      </c>
      <c r="AI28" s="16">
        <f t="shared" si="12"/>
        <v>-29.921722028611086</v>
      </c>
      <c r="AK28" s="16">
        <f t="shared" si="8"/>
        <v>0</v>
      </c>
      <c r="AL28" s="16">
        <f t="shared" si="8"/>
        <v>0</v>
      </c>
      <c r="AM28" s="16">
        <f t="shared" si="8"/>
        <v>0</v>
      </c>
      <c r="AN28" s="16">
        <f t="shared" si="8"/>
        <v>0</v>
      </c>
      <c r="AO28" s="16">
        <f t="shared" si="8"/>
        <v>0</v>
      </c>
      <c r="AP28" s="16">
        <f t="shared" si="8"/>
        <v>0</v>
      </c>
      <c r="AQ28" s="16">
        <f t="shared" si="8"/>
        <v>0</v>
      </c>
      <c r="AR28" s="16">
        <f t="shared" si="8"/>
        <v>0</v>
      </c>
      <c r="AS28" s="16">
        <f t="shared" si="8"/>
        <v>0</v>
      </c>
      <c r="AT28" s="16">
        <f t="shared" si="8"/>
        <v>0</v>
      </c>
      <c r="AU28" s="16">
        <f t="shared" si="8"/>
        <v>0</v>
      </c>
      <c r="AV28" s="16">
        <f t="shared" si="8"/>
        <v>0</v>
      </c>
      <c r="AW28" s="16">
        <f t="shared" si="8"/>
        <v>0</v>
      </c>
      <c r="AX28" s="16">
        <f t="shared" si="8"/>
        <v>0</v>
      </c>
      <c r="AY28" s="16">
        <f t="shared" si="8"/>
        <v>0</v>
      </c>
      <c r="AZ28" s="16">
        <f t="shared" si="8"/>
        <v>0</v>
      </c>
      <c r="BA28" s="16">
        <f t="shared" si="13"/>
        <v>0</v>
      </c>
      <c r="BB28" s="16">
        <f t="shared" si="13"/>
        <v>0</v>
      </c>
      <c r="BC28" s="16">
        <f t="shared" si="13"/>
        <v>0</v>
      </c>
      <c r="BD28" s="16">
        <f t="shared" si="13"/>
        <v>0</v>
      </c>
      <c r="BE28" s="16">
        <f t="shared" si="13"/>
        <v>0</v>
      </c>
      <c r="BF28" s="16">
        <f t="shared" si="13"/>
        <v>0</v>
      </c>
      <c r="BG28" s="16">
        <f t="shared" si="13"/>
        <v>0</v>
      </c>
      <c r="BH28" s="16">
        <f t="shared" si="13"/>
        <v>0</v>
      </c>
      <c r="BJ28" s="16">
        <f t="shared" si="9"/>
        <v>0</v>
      </c>
      <c r="BK28" s="16">
        <f t="shared" si="10"/>
        <v>0</v>
      </c>
    </row>
    <row r="29" spans="1:63" x14ac:dyDescent="0.35">
      <c r="A29" s="4">
        <v>42018</v>
      </c>
      <c r="B29" s="16">
        <v>-30.555555555555554</v>
      </c>
      <c r="C29" s="16">
        <v>-23.888888888888889</v>
      </c>
      <c r="D29" s="19">
        <v>10.616666666666667</v>
      </c>
      <c r="E29" s="19">
        <v>14.466666666666667</v>
      </c>
      <c r="G29" s="1">
        <f t="shared" si="3"/>
        <v>10.466666666666667</v>
      </c>
      <c r="H29" s="16">
        <f t="shared" si="4"/>
        <v>-26.488888888888887</v>
      </c>
      <c r="I29" s="16">
        <f t="shared" si="5"/>
        <v>6.6666666666666643</v>
      </c>
      <c r="J29" s="16">
        <f t="shared" si="6"/>
        <v>2.5999999999999979</v>
      </c>
      <c r="K29" s="16"/>
      <c r="L29" s="16">
        <f t="shared" si="12"/>
        <v>-29.992687088206615</v>
      </c>
      <c r="M29" s="16">
        <f t="shared" si="12"/>
        <v>-30.060381556006128</v>
      </c>
      <c r="N29" s="16">
        <f t="shared" si="12"/>
        <v>-30.125219836106467</v>
      </c>
      <c r="O29" s="16">
        <f t="shared" si="12"/>
        <v>-30.18753557535749</v>
      </c>
      <c r="P29" s="16">
        <f t="shared" si="12"/>
        <v>-30.247602116084053</v>
      </c>
      <c r="Q29" s="16">
        <f t="shared" si="12"/>
        <v>-30.305646734825633</v>
      </c>
      <c r="R29" s="16">
        <f t="shared" si="12"/>
        <v>-30.361860829711951</v>
      </c>
      <c r="S29" s="16">
        <f t="shared" si="12"/>
        <v>-30.416407382173276</v>
      </c>
      <c r="T29" s="16">
        <f t="shared" si="12"/>
        <v>-30.469426534612381</v>
      </c>
      <c r="U29" s="16">
        <f t="shared" si="12"/>
        <v>-30.521039834762917</v>
      </c>
      <c r="V29" s="16">
        <f t="shared" si="12"/>
        <v>-23.945705126980993</v>
      </c>
      <c r="W29" s="16">
        <f t="shared" si="12"/>
        <v>-24.346160798471647</v>
      </c>
      <c r="X29" s="16">
        <f t="shared" si="12"/>
        <v>-25.072827397849817</v>
      </c>
      <c r="Y29" s="16">
        <f t="shared" si="12"/>
        <v>-26.015076522609302</v>
      </c>
      <c r="Z29" s="16">
        <f t="shared" si="12"/>
        <v>-27.150496381178314</v>
      </c>
      <c r="AA29" s="16">
        <f t="shared" ref="AA29:AI29" si="14">IF(AA$3&lt;$D29,$H28+($B29-$H28)/(($D28+24)-$E28)^0.5*(AA$3+24-$E28)^0.5,IF(AA$3&lt;=$G29,$B29+$I29*SIN((AA$3-$D29)/($G29-$D29)*PI()/2),IF(AA$3&lt;=$E29,$H29+$J29*SIN(PI()/2+((AA$3-$G29)/4)*PI()/2),$H29+($B30-$H29)/(($D29+24)-$E29)^0.5*(AA$3-$E29)^0.5)))</f>
        <v>-27.610698971892614</v>
      </c>
      <c r="AB29" s="16">
        <f t="shared" si="14"/>
        <v>-27.930828988478378</v>
      </c>
      <c r="AC29" s="16">
        <f t="shared" si="14"/>
        <v>-28.191805398668354</v>
      </c>
      <c r="AD29" s="16">
        <f t="shared" si="14"/>
        <v>-28.417789619293334</v>
      </c>
      <c r="AE29" s="16">
        <f t="shared" si="14"/>
        <v>-28.619942951138395</v>
      </c>
      <c r="AF29" s="16">
        <f t="shared" si="14"/>
        <v>-28.804515111901885</v>
      </c>
      <c r="AG29" s="16">
        <f t="shared" si="14"/>
        <v>-28.97542426832365</v>
      </c>
      <c r="AH29" s="16">
        <f t="shared" si="14"/>
        <v>-29.135318858046602</v>
      </c>
      <c r="AI29" s="16">
        <f t="shared" si="14"/>
        <v>-29.286088375899318</v>
      </c>
      <c r="AK29" s="16">
        <f t="shared" si="8"/>
        <v>0</v>
      </c>
      <c r="AL29" s="16">
        <f t="shared" si="8"/>
        <v>0</v>
      </c>
      <c r="AM29" s="16">
        <f t="shared" si="8"/>
        <v>0</v>
      </c>
      <c r="AN29" s="16">
        <f t="shared" si="8"/>
        <v>0</v>
      </c>
      <c r="AO29" s="16">
        <f t="shared" si="8"/>
        <v>0</v>
      </c>
      <c r="AP29" s="16">
        <f t="shared" si="8"/>
        <v>0</v>
      </c>
      <c r="AQ29" s="16">
        <f t="shared" si="8"/>
        <v>0</v>
      </c>
      <c r="AR29" s="16">
        <f t="shared" si="8"/>
        <v>0</v>
      </c>
      <c r="AS29" s="16">
        <f t="shared" si="8"/>
        <v>0</v>
      </c>
      <c r="AT29" s="16">
        <f t="shared" si="8"/>
        <v>0</v>
      </c>
      <c r="AU29" s="16">
        <f t="shared" si="8"/>
        <v>0</v>
      </c>
      <c r="AV29" s="16">
        <f t="shared" si="8"/>
        <v>0</v>
      </c>
      <c r="AW29" s="16">
        <f t="shared" si="8"/>
        <v>0</v>
      </c>
      <c r="AX29" s="16">
        <f t="shared" si="8"/>
        <v>0</v>
      </c>
      <c r="AY29" s="16">
        <f t="shared" si="8"/>
        <v>0</v>
      </c>
      <c r="AZ29" s="16">
        <f t="shared" si="8"/>
        <v>0</v>
      </c>
      <c r="BA29" s="16">
        <f t="shared" si="13"/>
        <v>0</v>
      </c>
      <c r="BB29" s="16">
        <f t="shared" si="13"/>
        <v>0</v>
      </c>
      <c r="BC29" s="16">
        <f t="shared" si="13"/>
        <v>0</v>
      </c>
      <c r="BD29" s="16">
        <f t="shared" si="13"/>
        <v>0</v>
      </c>
      <c r="BE29" s="16">
        <f t="shared" si="13"/>
        <v>0</v>
      </c>
      <c r="BF29" s="16">
        <f t="shared" si="13"/>
        <v>0</v>
      </c>
      <c r="BG29" s="16">
        <f t="shared" si="13"/>
        <v>0</v>
      </c>
      <c r="BH29" s="16">
        <f t="shared" si="13"/>
        <v>0</v>
      </c>
      <c r="BJ29" s="16">
        <f t="shared" si="9"/>
        <v>0</v>
      </c>
      <c r="BK29" s="16">
        <f t="shared" si="10"/>
        <v>0</v>
      </c>
    </row>
    <row r="30" spans="1:63" x14ac:dyDescent="0.35">
      <c r="A30" s="4">
        <v>42019</v>
      </c>
      <c r="B30" s="16">
        <v>-30.555555555555554</v>
      </c>
      <c r="C30" s="16">
        <v>-23.888888888888889</v>
      </c>
      <c r="D30" s="19">
        <v>10.55</v>
      </c>
      <c r="E30" s="19">
        <v>14.533333333333333</v>
      </c>
      <c r="G30" s="1">
        <f t="shared" si="3"/>
        <v>10.533333333333333</v>
      </c>
      <c r="H30" s="16">
        <f t="shared" si="4"/>
        <v>-24.972222222222221</v>
      </c>
      <c r="I30" s="16">
        <f t="shared" si="5"/>
        <v>6.6666666666666643</v>
      </c>
      <c r="J30" s="16">
        <f t="shared" si="6"/>
        <v>1.0833333333333321</v>
      </c>
      <c r="K30" s="16"/>
      <c r="L30" s="16">
        <f t="shared" ref="L30:AI40" si="15">IF(L$3&lt;$D30,$H29+($B30-$H29)/(($D29+24)-$E29)^0.5*(L$3+24-$E29)^0.5,IF(L$3&lt;=$G30,$B30+$I30*SIN((L$3-$D30)/($G30-$D30)*PI()/2),IF(L$3&lt;=$E30,$H30+$J30*SIN(PI()/2+((L$3-$G30)/4)*PI()/2),$H30+($B31-$H30)/(($D30+24)-$E30)^0.5*(L$3-$E30)^0.5)))</f>
        <v>-29.42913689859942</v>
      </c>
      <c r="M30" s="16">
        <f t="shared" si="15"/>
        <v>-29.565541574370638</v>
      </c>
      <c r="N30" s="16">
        <f t="shared" si="15"/>
        <v>-29.696150202776078</v>
      </c>
      <c r="O30" s="16">
        <f t="shared" si="15"/>
        <v>-29.821644284058582</v>
      </c>
      <c r="P30" s="16">
        <f t="shared" si="15"/>
        <v>-29.942581392935541</v>
      </c>
      <c r="Q30" s="16">
        <f t="shared" si="15"/>
        <v>-30.05942460513419</v>
      </c>
      <c r="R30" s="16">
        <f t="shared" si="15"/>
        <v>-30.172563506639307</v>
      </c>
      <c r="S30" s="16">
        <f t="shared" si="15"/>
        <v>-30.282329553764775</v>
      </c>
      <c r="T30" s="16">
        <f t="shared" si="15"/>
        <v>-30.389007536623765</v>
      </c>
      <c r="U30" s="16">
        <f t="shared" si="15"/>
        <v>-30.492844290099626</v>
      </c>
      <c r="V30" s="16">
        <f t="shared" si="15"/>
        <v>-23.907029405694605</v>
      </c>
      <c r="W30" s="16">
        <f t="shared" si="15"/>
        <v>-24.063662440281348</v>
      </c>
      <c r="X30" s="16">
        <f t="shared" si="15"/>
        <v>-24.358615465553655</v>
      </c>
      <c r="Y30" s="16">
        <f t="shared" si="15"/>
        <v>-24.74698455716965</v>
      </c>
      <c r="Z30" s="16">
        <f t="shared" si="15"/>
        <v>-25.230945107721297</v>
      </c>
      <c r="AA30" s="16">
        <f t="shared" si="15"/>
        <v>-25.430888875621161</v>
      </c>
      <c r="AB30" s="16">
        <f t="shared" si="15"/>
        <v>-25.567043763862568</v>
      </c>
      <c r="AC30" s="16">
        <f t="shared" si="15"/>
        <v>-25.677381944454435</v>
      </c>
      <c r="AD30" s="16">
        <f t="shared" si="15"/>
        <v>-25.772651982612121</v>
      </c>
      <c r="AE30" s="16">
        <f t="shared" si="15"/>
        <v>-25.857730759039935</v>
      </c>
      <c r="AF30" s="16">
        <f t="shared" si="15"/>
        <v>-25.935322910746667</v>
      </c>
      <c r="AG30" s="16">
        <f t="shared" si="15"/>
        <v>-26.00711376421852</v>
      </c>
      <c r="AH30" s="16">
        <f t="shared" si="15"/>
        <v>-26.074237680895418</v>
      </c>
      <c r="AI30" s="16">
        <f t="shared" si="15"/>
        <v>-26.137501432803923</v>
      </c>
      <c r="AK30" s="16">
        <f t="shared" si="8"/>
        <v>0</v>
      </c>
      <c r="AL30" s="16">
        <f t="shared" si="8"/>
        <v>0</v>
      </c>
      <c r="AM30" s="16">
        <f t="shared" si="8"/>
        <v>0</v>
      </c>
      <c r="AN30" s="16">
        <f t="shared" si="8"/>
        <v>0</v>
      </c>
      <c r="AO30" s="16">
        <f t="shared" si="8"/>
        <v>0</v>
      </c>
      <c r="AP30" s="16">
        <f t="shared" si="8"/>
        <v>0</v>
      </c>
      <c r="AQ30" s="16">
        <f t="shared" si="8"/>
        <v>0</v>
      </c>
      <c r="AR30" s="16">
        <f t="shared" si="8"/>
        <v>0</v>
      </c>
      <c r="AS30" s="16">
        <f t="shared" si="8"/>
        <v>0</v>
      </c>
      <c r="AT30" s="16">
        <f t="shared" si="8"/>
        <v>0</v>
      </c>
      <c r="AU30" s="16">
        <f t="shared" si="8"/>
        <v>0</v>
      </c>
      <c r="AV30" s="16">
        <f t="shared" si="8"/>
        <v>0</v>
      </c>
      <c r="AW30" s="16">
        <f t="shared" si="8"/>
        <v>0</v>
      </c>
      <c r="AX30" s="16">
        <f t="shared" si="8"/>
        <v>0</v>
      </c>
      <c r="AY30" s="16">
        <f t="shared" si="8"/>
        <v>0</v>
      </c>
      <c r="AZ30" s="16">
        <f t="shared" si="8"/>
        <v>0</v>
      </c>
      <c r="BA30" s="16">
        <f t="shared" si="13"/>
        <v>0</v>
      </c>
      <c r="BB30" s="16">
        <f t="shared" si="13"/>
        <v>0</v>
      </c>
      <c r="BC30" s="16">
        <f t="shared" si="13"/>
        <v>0</v>
      </c>
      <c r="BD30" s="16">
        <f t="shared" si="13"/>
        <v>0</v>
      </c>
      <c r="BE30" s="16">
        <f t="shared" si="13"/>
        <v>0</v>
      </c>
      <c r="BF30" s="16">
        <f t="shared" si="13"/>
        <v>0</v>
      </c>
      <c r="BG30" s="16">
        <f t="shared" si="13"/>
        <v>0</v>
      </c>
      <c r="BH30" s="16">
        <f t="shared" si="13"/>
        <v>0</v>
      </c>
      <c r="BJ30" s="16">
        <f t="shared" si="9"/>
        <v>0</v>
      </c>
      <c r="BK30" s="16">
        <f t="shared" si="10"/>
        <v>0</v>
      </c>
    </row>
    <row r="31" spans="1:63" x14ac:dyDescent="0.35">
      <c r="A31" s="4">
        <v>42020</v>
      </c>
      <c r="B31" s="16">
        <v>-26.666666666666664</v>
      </c>
      <c r="C31" s="16">
        <v>-12.222222222222221</v>
      </c>
      <c r="D31" s="19">
        <v>10.5</v>
      </c>
      <c r="E31" s="19">
        <v>14.6</v>
      </c>
      <c r="G31" s="1">
        <f t="shared" si="3"/>
        <v>10.6</v>
      </c>
      <c r="H31" s="16">
        <f t="shared" si="4"/>
        <v>-12.438888888888888</v>
      </c>
      <c r="I31" s="16">
        <f t="shared" si="5"/>
        <v>14.444444444444443</v>
      </c>
      <c r="J31" s="16">
        <f t="shared" si="6"/>
        <v>0.21666666666666679</v>
      </c>
      <c r="K31" s="16"/>
      <c r="L31" s="16">
        <f t="shared" si="15"/>
        <v>-26.197503090461471</v>
      </c>
      <c r="M31" s="16">
        <f t="shared" si="15"/>
        <v>-26.254700593787348</v>
      </c>
      <c r="N31" s="16">
        <f t="shared" si="15"/>
        <v>-26.309453818091672</v>
      </c>
      <c r="O31" s="16">
        <f t="shared" si="15"/>
        <v>-26.362051675231033</v>
      </c>
      <c r="P31" s="16">
        <f t="shared" si="15"/>
        <v>-26.412730283952524</v>
      </c>
      <c r="Q31" s="16">
        <f t="shared" si="15"/>
        <v>-26.461685562949079</v>
      </c>
      <c r="R31" s="16">
        <f t="shared" si="15"/>
        <v>-26.50908220635494</v>
      </c>
      <c r="S31" s="16">
        <f t="shared" si="15"/>
        <v>-26.555060236135091</v>
      </c>
      <c r="T31" s="16">
        <f t="shared" si="15"/>
        <v>-26.599739885950285</v>
      </c>
      <c r="U31" s="16">
        <f t="shared" si="15"/>
        <v>-26.643225308157753</v>
      </c>
      <c r="V31" s="16">
        <f t="shared" si="15"/>
        <v>-12.224889748426609</v>
      </c>
      <c r="W31" s="16">
        <f t="shared" si="15"/>
        <v>-12.254150186612168</v>
      </c>
      <c r="X31" s="16">
        <f t="shared" si="15"/>
        <v>-12.311535417558853</v>
      </c>
      <c r="Y31" s="16">
        <f t="shared" si="15"/>
        <v>-12.388309060053443</v>
      </c>
      <c r="Z31" s="16">
        <f t="shared" si="15"/>
        <v>-12.486935281672787</v>
      </c>
      <c r="AA31" s="16">
        <f t="shared" si="15"/>
        <v>-12.528775459122746</v>
      </c>
      <c r="AB31" s="16">
        <f t="shared" si="15"/>
        <v>-12.556578035190778</v>
      </c>
      <c r="AC31" s="16">
        <f t="shared" si="15"/>
        <v>-12.578966991410764</v>
      </c>
      <c r="AD31" s="16">
        <f t="shared" si="15"/>
        <v>-12.598240746283118</v>
      </c>
      <c r="AE31" s="16">
        <f t="shared" si="15"/>
        <v>-12.615422608341724</v>
      </c>
      <c r="AF31" s="16">
        <f t="shared" si="15"/>
        <v>-12.631074460024481</v>
      </c>
      <c r="AG31" s="16">
        <f t="shared" si="15"/>
        <v>-12.64554423820648</v>
      </c>
      <c r="AH31" s="16">
        <f t="shared" si="15"/>
        <v>-12.659065120690682</v>
      </c>
      <c r="AI31" s="16">
        <f t="shared" si="15"/>
        <v>-12.671802419408905</v>
      </c>
      <c r="AK31" s="16">
        <f t="shared" si="8"/>
        <v>0</v>
      </c>
      <c r="AL31" s="16">
        <f t="shared" si="8"/>
        <v>0</v>
      </c>
      <c r="AM31" s="16">
        <f t="shared" si="8"/>
        <v>0</v>
      </c>
      <c r="AN31" s="16">
        <f t="shared" si="8"/>
        <v>0</v>
      </c>
      <c r="AO31" s="16">
        <f t="shared" si="8"/>
        <v>0</v>
      </c>
      <c r="AP31" s="16">
        <f t="shared" si="8"/>
        <v>0</v>
      </c>
      <c r="AQ31" s="16">
        <f t="shared" si="8"/>
        <v>0</v>
      </c>
      <c r="AR31" s="16">
        <f t="shared" si="8"/>
        <v>0</v>
      </c>
      <c r="AS31" s="16">
        <f t="shared" si="8"/>
        <v>0</v>
      </c>
      <c r="AT31" s="16">
        <f t="shared" si="8"/>
        <v>0</v>
      </c>
      <c r="AU31" s="16">
        <f t="shared" si="8"/>
        <v>0</v>
      </c>
      <c r="AV31" s="16">
        <f t="shared" si="8"/>
        <v>0</v>
      </c>
      <c r="AW31" s="16">
        <f t="shared" si="8"/>
        <v>0</v>
      </c>
      <c r="AX31" s="16">
        <f t="shared" si="8"/>
        <v>0</v>
      </c>
      <c r="AY31" s="16">
        <f t="shared" si="8"/>
        <v>0</v>
      </c>
      <c r="AZ31" s="16">
        <f t="shared" si="8"/>
        <v>0</v>
      </c>
      <c r="BA31" s="16">
        <f t="shared" si="13"/>
        <v>0</v>
      </c>
      <c r="BB31" s="16">
        <f t="shared" si="13"/>
        <v>0</v>
      </c>
      <c r="BC31" s="16">
        <f t="shared" si="13"/>
        <v>0</v>
      </c>
      <c r="BD31" s="16">
        <f t="shared" si="13"/>
        <v>0</v>
      </c>
      <c r="BE31" s="16">
        <f t="shared" si="13"/>
        <v>0</v>
      </c>
      <c r="BF31" s="16">
        <f t="shared" si="13"/>
        <v>0</v>
      </c>
      <c r="BG31" s="16">
        <f t="shared" si="13"/>
        <v>0</v>
      </c>
      <c r="BH31" s="16">
        <f t="shared" si="13"/>
        <v>0</v>
      </c>
      <c r="BJ31" s="16">
        <f t="shared" si="9"/>
        <v>0</v>
      </c>
      <c r="BK31" s="16">
        <f t="shared" si="10"/>
        <v>0</v>
      </c>
    </row>
    <row r="32" spans="1:63" x14ac:dyDescent="0.35">
      <c r="A32" s="4">
        <v>42021</v>
      </c>
      <c r="B32" s="16">
        <v>-12.777777777777777</v>
      </c>
      <c r="C32" s="16">
        <v>1.6666666666666665</v>
      </c>
      <c r="D32" s="19">
        <v>10.433333333333334</v>
      </c>
      <c r="E32" s="19">
        <v>14.683333333333334</v>
      </c>
      <c r="G32" s="1">
        <f t="shared" si="3"/>
        <v>10.683333333333334</v>
      </c>
      <c r="H32" s="16">
        <f t="shared" si="4"/>
        <v>-2.6666666666666665</v>
      </c>
      <c r="I32" s="16">
        <f t="shared" si="5"/>
        <v>14.444444444444443</v>
      </c>
      <c r="J32" s="16">
        <f t="shared" si="6"/>
        <v>4.333333333333333</v>
      </c>
      <c r="K32" s="16"/>
      <c r="L32" s="16">
        <f t="shared" si="15"/>
        <v>-12.683878383251729</v>
      </c>
      <c r="M32" s="16">
        <f t="shared" si="15"/>
        <v>-12.695386436629645</v>
      </c>
      <c r="N32" s="16">
        <f t="shared" si="15"/>
        <v>-12.70639988239361</v>
      </c>
      <c r="O32" s="16">
        <f t="shared" si="15"/>
        <v>-12.716977492205791</v>
      </c>
      <c r="P32" s="16">
        <f t="shared" si="15"/>
        <v>-12.727167245592279</v>
      </c>
      <c r="Q32" s="16">
        <f t="shared" si="15"/>
        <v>-12.737008916046522</v>
      </c>
      <c r="R32" s="16">
        <f t="shared" si="15"/>
        <v>-12.746535911044687</v>
      </c>
      <c r="S32" s="16">
        <f t="shared" si="15"/>
        <v>-12.755776613312211</v>
      </c>
      <c r="T32" s="16">
        <f t="shared" si="15"/>
        <v>-12.764755379248134</v>
      </c>
      <c r="U32" s="16">
        <f t="shared" si="15"/>
        <v>-12.773493295895005</v>
      </c>
      <c r="V32" s="16">
        <f t="shared" si="15"/>
        <v>1.6332042857925235</v>
      </c>
      <c r="W32" s="16">
        <f t="shared" si="15"/>
        <v>1.10021040376229</v>
      </c>
      <c r="X32" s="16">
        <f t="shared" si="15"/>
        <v>-6.2563654150777914E-3</v>
      </c>
      <c r="Y32" s="16">
        <f t="shared" si="15"/>
        <v>-1.5177464862785639</v>
      </c>
      <c r="Z32" s="16">
        <f t="shared" si="15"/>
        <v>-3.5248991553526521</v>
      </c>
      <c r="AA32" s="16">
        <f t="shared" si="15"/>
        <v>-4.4166813638418692</v>
      </c>
      <c r="AB32" s="16">
        <f t="shared" si="15"/>
        <v>-4.9879895386563202</v>
      </c>
      <c r="AC32" s="16">
        <f t="shared" si="15"/>
        <v>-5.4441706381697443</v>
      </c>
      <c r="AD32" s="16">
        <f t="shared" si="15"/>
        <v>-5.835344111186453</v>
      </c>
      <c r="AE32" s="16">
        <f t="shared" si="15"/>
        <v>-6.1832708785593731</v>
      </c>
      <c r="AF32" s="16">
        <f t="shared" si="15"/>
        <v>-6.4997455360345544</v>
      </c>
      <c r="AG32" s="16">
        <f t="shared" si="15"/>
        <v>-6.7920129617657423</v>
      </c>
      <c r="AH32" s="16">
        <f t="shared" si="15"/>
        <v>-7.064901595610408</v>
      </c>
      <c r="AI32" s="16">
        <f t="shared" si="15"/>
        <v>-7.3218206840836881</v>
      </c>
      <c r="AK32" s="16">
        <f t="shared" si="8"/>
        <v>0</v>
      </c>
      <c r="AL32" s="16">
        <f t="shared" si="8"/>
        <v>0</v>
      </c>
      <c r="AM32" s="16">
        <f t="shared" si="8"/>
        <v>0</v>
      </c>
      <c r="AN32" s="16">
        <f t="shared" si="8"/>
        <v>0</v>
      </c>
      <c r="AO32" s="16">
        <f t="shared" si="8"/>
        <v>0</v>
      </c>
      <c r="AP32" s="16">
        <f t="shared" si="8"/>
        <v>0</v>
      </c>
      <c r="AQ32" s="16">
        <f t="shared" si="8"/>
        <v>0</v>
      </c>
      <c r="AR32" s="16">
        <f t="shared" si="8"/>
        <v>0</v>
      </c>
      <c r="AS32" s="16">
        <f t="shared" si="8"/>
        <v>0</v>
      </c>
      <c r="AT32" s="16">
        <f t="shared" si="8"/>
        <v>0</v>
      </c>
      <c r="AU32" s="16">
        <f t="shared" si="8"/>
        <v>0</v>
      </c>
      <c r="AV32" s="16">
        <f t="shared" si="8"/>
        <v>0</v>
      </c>
      <c r="AW32" s="16">
        <f t="shared" si="8"/>
        <v>0</v>
      </c>
      <c r="AX32" s="16">
        <f t="shared" si="8"/>
        <v>0</v>
      </c>
      <c r="AY32" s="16">
        <f t="shared" si="8"/>
        <v>0</v>
      </c>
      <c r="AZ32" s="16">
        <f t="shared" si="8"/>
        <v>0</v>
      </c>
      <c r="BA32" s="16">
        <f t="shared" si="13"/>
        <v>0</v>
      </c>
      <c r="BB32" s="16">
        <f t="shared" si="13"/>
        <v>0</v>
      </c>
      <c r="BC32" s="16">
        <f t="shared" si="13"/>
        <v>0</v>
      </c>
      <c r="BD32" s="16">
        <f t="shared" si="13"/>
        <v>0</v>
      </c>
      <c r="BE32" s="16">
        <f t="shared" si="13"/>
        <v>0</v>
      </c>
      <c r="BF32" s="16">
        <f t="shared" si="13"/>
        <v>0</v>
      </c>
      <c r="BG32" s="16">
        <f t="shared" si="13"/>
        <v>0</v>
      </c>
      <c r="BH32" s="16">
        <f t="shared" si="13"/>
        <v>0</v>
      </c>
      <c r="BJ32" s="16">
        <f t="shared" si="9"/>
        <v>0</v>
      </c>
      <c r="BK32" s="16">
        <f t="shared" si="10"/>
        <v>0</v>
      </c>
    </row>
    <row r="33" spans="1:63" x14ac:dyDescent="0.35">
      <c r="A33" s="4">
        <v>42022</v>
      </c>
      <c r="B33" s="16">
        <v>-9.4444444444444446</v>
      </c>
      <c r="C33" s="16">
        <v>2.2222222222222223</v>
      </c>
      <c r="D33" s="19">
        <v>10.366666666666667</v>
      </c>
      <c r="E33" s="19">
        <v>14.75</v>
      </c>
      <c r="G33" s="1">
        <f t="shared" si="3"/>
        <v>10.75</v>
      </c>
      <c r="H33" s="16">
        <f t="shared" si="4"/>
        <v>-4.9277777777777771</v>
      </c>
      <c r="I33" s="16">
        <f t="shared" si="5"/>
        <v>11.666666666666668</v>
      </c>
      <c r="J33" s="16">
        <f t="shared" si="6"/>
        <v>7.1499999999999995</v>
      </c>
      <c r="K33" s="16"/>
      <c r="L33" s="16">
        <f t="shared" si="15"/>
        <v>-7.5652835491720651</v>
      </c>
      <c r="M33" s="16">
        <f t="shared" si="15"/>
        <v>-7.7972061896856619</v>
      </c>
      <c r="N33" s="16">
        <f t="shared" si="15"/>
        <v>-8.0190889438186712</v>
      </c>
      <c r="O33" s="16">
        <f t="shared" si="15"/>
        <v>-8.2321327449611097</v>
      </c>
      <c r="P33" s="16">
        <f t="shared" si="15"/>
        <v>-8.4373166390995138</v>
      </c>
      <c r="Q33" s="16">
        <f t="shared" si="15"/>
        <v>-8.6354512615429382</v>
      </c>
      <c r="R33" s="16">
        <f t="shared" si="15"/>
        <v>-8.8272168024682856</v>
      </c>
      <c r="S33" s="16">
        <f t="shared" si="15"/>
        <v>-9.0131906295473261</v>
      </c>
      <c r="T33" s="16">
        <f t="shared" si="15"/>
        <v>-9.1938678162491989</v>
      </c>
      <c r="U33" s="16">
        <f t="shared" si="15"/>
        <v>-9.3696766832789482</v>
      </c>
      <c r="V33" s="16">
        <f t="shared" si="15"/>
        <v>2.1877930179284304</v>
      </c>
      <c r="W33" s="16">
        <f t="shared" si="15"/>
        <v>1.3779592623129613</v>
      </c>
      <c r="X33" s="16">
        <f t="shared" si="15"/>
        <v>-0.39186579600771232</v>
      </c>
      <c r="Y33" s="16">
        <f t="shared" si="15"/>
        <v>-2.8522423354083712</v>
      </c>
      <c r="Z33" s="16">
        <f t="shared" si="15"/>
        <v>-6.1902698739252706</v>
      </c>
      <c r="AA33" s="16">
        <f t="shared" si="15"/>
        <v>-7.7507959258197721</v>
      </c>
      <c r="AB33" s="16">
        <f t="shared" si="15"/>
        <v>-8.7152540662202558</v>
      </c>
      <c r="AC33" s="16">
        <f t="shared" si="15"/>
        <v>-9.4797577653055747</v>
      </c>
      <c r="AD33" s="16">
        <f t="shared" si="15"/>
        <v>-10.133166041701339</v>
      </c>
      <c r="AE33" s="16">
        <f t="shared" si="15"/>
        <v>-10.71324337265713</v>
      </c>
      <c r="AF33" s="16">
        <f t="shared" si="15"/>
        <v>-11.240238258515243</v>
      </c>
      <c r="AG33" s="16">
        <f t="shared" si="15"/>
        <v>-11.726505783236727</v>
      </c>
      <c r="AH33" s="16">
        <f t="shared" si="15"/>
        <v>-12.180242714856163</v>
      </c>
      <c r="AI33" s="16">
        <f t="shared" si="15"/>
        <v>-12.607217395021404</v>
      </c>
      <c r="AK33" s="16">
        <f t="shared" si="8"/>
        <v>0</v>
      </c>
      <c r="AL33" s="16">
        <f t="shared" si="8"/>
        <v>0</v>
      </c>
      <c r="AM33" s="16">
        <f t="shared" si="8"/>
        <v>0</v>
      </c>
      <c r="AN33" s="16">
        <f t="shared" si="8"/>
        <v>0</v>
      </c>
      <c r="AO33" s="16">
        <f t="shared" si="8"/>
        <v>0</v>
      </c>
      <c r="AP33" s="16">
        <f t="shared" si="8"/>
        <v>0</v>
      </c>
      <c r="AQ33" s="16">
        <f t="shared" si="8"/>
        <v>0</v>
      </c>
      <c r="AR33" s="16">
        <f t="shared" si="8"/>
        <v>0</v>
      </c>
      <c r="AS33" s="16">
        <f t="shared" si="8"/>
        <v>0</v>
      </c>
      <c r="AT33" s="16">
        <f t="shared" si="8"/>
        <v>0</v>
      </c>
      <c r="AU33" s="16">
        <f t="shared" si="8"/>
        <v>0</v>
      </c>
      <c r="AV33" s="16">
        <f t="shared" si="8"/>
        <v>0</v>
      </c>
      <c r="AW33" s="16">
        <f t="shared" si="8"/>
        <v>0</v>
      </c>
      <c r="AX33" s="16">
        <f t="shared" si="8"/>
        <v>0</v>
      </c>
      <c r="AY33" s="16">
        <f t="shared" si="8"/>
        <v>0</v>
      </c>
      <c r="AZ33" s="16">
        <f t="shared" si="8"/>
        <v>0</v>
      </c>
      <c r="BA33" s="16">
        <f t="shared" si="13"/>
        <v>0</v>
      </c>
      <c r="BB33" s="16">
        <f t="shared" si="13"/>
        <v>0</v>
      </c>
      <c r="BC33" s="16">
        <f t="shared" si="13"/>
        <v>0</v>
      </c>
      <c r="BD33" s="16">
        <f t="shared" si="13"/>
        <v>0</v>
      </c>
      <c r="BE33" s="16">
        <f t="shared" si="13"/>
        <v>0</v>
      </c>
      <c r="BF33" s="16">
        <f t="shared" si="13"/>
        <v>0</v>
      </c>
      <c r="BG33" s="16">
        <f t="shared" si="13"/>
        <v>0</v>
      </c>
      <c r="BH33" s="16">
        <f t="shared" si="13"/>
        <v>0</v>
      </c>
      <c r="BJ33" s="16">
        <f t="shared" si="9"/>
        <v>0</v>
      </c>
      <c r="BK33" s="16">
        <f t="shared" si="10"/>
        <v>0</v>
      </c>
    </row>
    <row r="34" spans="1:63" x14ac:dyDescent="0.35">
      <c r="A34" s="4">
        <v>42023</v>
      </c>
      <c r="B34" s="16">
        <v>-16.111111111111111</v>
      </c>
      <c r="C34" s="16">
        <v>-10</v>
      </c>
      <c r="D34" s="19">
        <v>10.3</v>
      </c>
      <c r="E34" s="19">
        <v>14.816666666666666</v>
      </c>
      <c r="G34" s="1">
        <f t="shared" si="3"/>
        <v>10.816666666666666</v>
      </c>
      <c r="H34" s="16">
        <f t="shared" si="4"/>
        <v>-16.933333333333334</v>
      </c>
      <c r="I34" s="16">
        <f t="shared" si="5"/>
        <v>6.1111111111111107</v>
      </c>
      <c r="J34" s="16">
        <f t="shared" si="6"/>
        <v>6.9333333333333336</v>
      </c>
      <c r="K34" s="16"/>
      <c r="L34" s="16">
        <f t="shared" si="15"/>
        <v>-13.011671518187192</v>
      </c>
      <c r="M34" s="16">
        <f t="shared" si="15"/>
        <v>-13.396832221903761</v>
      </c>
      <c r="N34" s="16">
        <f t="shared" si="15"/>
        <v>-13.765222450810228</v>
      </c>
      <c r="O34" s="16">
        <f t="shared" si="15"/>
        <v>-14.118858972079632</v>
      </c>
      <c r="P34" s="16">
        <f t="shared" si="15"/>
        <v>-14.45938407952927</v>
      </c>
      <c r="Q34" s="16">
        <f t="shared" si="15"/>
        <v>-14.788156262548446</v>
      </c>
      <c r="R34" s="16">
        <f t="shared" si="15"/>
        <v>-15.10631446210858</v>
      </c>
      <c r="S34" s="16">
        <f t="shared" si="15"/>
        <v>-15.414824750382003</v>
      </c>
      <c r="T34" s="16">
        <f t="shared" si="15"/>
        <v>-15.714514975695737</v>
      </c>
      <c r="U34" s="16">
        <f t="shared" si="15"/>
        <v>-16.006100960836058</v>
      </c>
      <c r="V34" s="16">
        <f t="shared" si="15"/>
        <v>-10.017960860061027</v>
      </c>
      <c r="W34" s="16">
        <f t="shared" si="15"/>
        <v>-10.735219125541803</v>
      </c>
      <c r="X34" s="16">
        <f t="shared" si="15"/>
        <v>-12.396084093113634</v>
      </c>
      <c r="Y34" s="16">
        <f t="shared" si="15"/>
        <v>-14.74770412724213</v>
      </c>
      <c r="Z34" s="16">
        <f t="shared" si="15"/>
        <v>-17.985286475593767</v>
      </c>
      <c r="AA34" s="16">
        <f t="shared" si="15"/>
        <v>-19.605904182114841</v>
      </c>
      <c r="AB34" s="16">
        <f t="shared" si="15"/>
        <v>-20.563576365142886</v>
      </c>
      <c r="AC34" s="16">
        <f t="shared" si="15"/>
        <v>-21.316790188173687</v>
      </c>
      <c r="AD34" s="16">
        <f t="shared" si="15"/>
        <v>-21.958343136954813</v>
      </c>
      <c r="AE34" s="16">
        <f t="shared" si="15"/>
        <v>-22.526789604257161</v>
      </c>
      <c r="AF34" s="16">
        <f t="shared" si="15"/>
        <v>-23.042570813001497</v>
      </c>
      <c r="AG34" s="16">
        <f t="shared" si="15"/>
        <v>-23.518074187097231</v>
      </c>
      <c r="AH34" s="16">
        <f t="shared" si="15"/>
        <v>-23.961479720502027</v>
      </c>
      <c r="AI34" s="16">
        <f t="shared" si="15"/>
        <v>-24.378524477133304</v>
      </c>
      <c r="AK34" s="16">
        <f t="shared" si="8"/>
        <v>0</v>
      </c>
      <c r="AL34" s="16">
        <f t="shared" si="8"/>
        <v>0</v>
      </c>
      <c r="AM34" s="16">
        <f t="shared" si="8"/>
        <v>0</v>
      </c>
      <c r="AN34" s="16">
        <f t="shared" si="8"/>
        <v>0</v>
      </c>
      <c r="AO34" s="16">
        <f t="shared" si="8"/>
        <v>0</v>
      </c>
      <c r="AP34" s="16">
        <f t="shared" si="8"/>
        <v>0</v>
      </c>
      <c r="AQ34" s="16">
        <f t="shared" si="8"/>
        <v>0</v>
      </c>
      <c r="AR34" s="16">
        <f t="shared" si="8"/>
        <v>0</v>
      </c>
      <c r="AS34" s="16">
        <f t="shared" si="8"/>
        <v>0</v>
      </c>
      <c r="AT34" s="16">
        <f t="shared" si="8"/>
        <v>0</v>
      </c>
      <c r="AU34" s="16">
        <f t="shared" si="8"/>
        <v>0</v>
      </c>
      <c r="AV34" s="16">
        <f t="shared" si="8"/>
        <v>0</v>
      </c>
      <c r="AW34" s="16">
        <f t="shared" si="8"/>
        <v>0</v>
      </c>
      <c r="AX34" s="16">
        <f t="shared" si="8"/>
        <v>0</v>
      </c>
      <c r="AY34" s="16">
        <f t="shared" si="8"/>
        <v>0</v>
      </c>
      <c r="AZ34" s="16">
        <f t="shared" si="8"/>
        <v>0</v>
      </c>
      <c r="BA34" s="16">
        <f t="shared" si="13"/>
        <v>0</v>
      </c>
      <c r="BB34" s="16">
        <f t="shared" si="13"/>
        <v>0</v>
      </c>
      <c r="BC34" s="16">
        <f t="shared" si="13"/>
        <v>0</v>
      </c>
      <c r="BD34" s="16">
        <f t="shared" si="13"/>
        <v>0</v>
      </c>
      <c r="BE34" s="16">
        <f t="shared" si="13"/>
        <v>0</v>
      </c>
      <c r="BF34" s="16">
        <f t="shared" si="13"/>
        <v>0</v>
      </c>
      <c r="BG34" s="16">
        <f t="shared" si="13"/>
        <v>0</v>
      </c>
      <c r="BH34" s="16">
        <f t="shared" si="13"/>
        <v>0</v>
      </c>
      <c r="BJ34" s="16">
        <f t="shared" si="9"/>
        <v>0</v>
      </c>
      <c r="BK34" s="16">
        <f t="shared" si="10"/>
        <v>0</v>
      </c>
    </row>
    <row r="35" spans="1:63" x14ac:dyDescent="0.35">
      <c r="A35" s="4">
        <v>42024</v>
      </c>
      <c r="B35" s="16">
        <v>-27.777777777777779</v>
      </c>
      <c r="C35" s="16">
        <v>-15</v>
      </c>
      <c r="D35" s="19">
        <v>10.25</v>
      </c>
      <c r="E35" s="19">
        <v>14.9</v>
      </c>
      <c r="G35" s="1">
        <f t="shared" si="3"/>
        <v>10.9</v>
      </c>
      <c r="H35" s="16">
        <f t="shared" si="4"/>
        <v>-20.2</v>
      </c>
      <c r="I35" s="16">
        <f t="shared" si="5"/>
        <v>12.777777777777779</v>
      </c>
      <c r="J35" s="16">
        <f t="shared" si="6"/>
        <v>5.1999999999999993</v>
      </c>
      <c r="K35" s="16"/>
      <c r="L35" s="16">
        <f t="shared" si="15"/>
        <v>-24.773416285443126</v>
      </c>
      <c r="M35" s="16">
        <f t="shared" si="15"/>
        <v>-25.149350021741874</v>
      </c>
      <c r="N35" s="16">
        <f t="shared" si="15"/>
        <v>-25.508819310958906</v>
      </c>
      <c r="O35" s="16">
        <f t="shared" si="15"/>
        <v>-25.853814782262972</v>
      </c>
      <c r="P35" s="16">
        <f t="shared" si="15"/>
        <v>-26.185955599963641</v>
      </c>
      <c r="Q35" s="16">
        <f t="shared" si="15"/>
        <v>-26.506579822230819</v>
      </c>
      <c r="R35" s="16">
        <f t="shared" si="15"/>
        <v>-26.816808322699835</v>
      </c>
      <c r="S35" s="16">
        <f t="shared" si="15"/>
        <v>-27.117591155760959</v>
      </c>
      <c r="T35" s="16">
        <f t="shared" si="15"/>
        <v>-27.409741922249832</v>
      </c>
      <c r="U35" s="16">
        <f t="shared" si="15"/>
        <v>-27.693963726120202</v>
      </c>
      <c r="V35" s="16">
        <f t="shared" si="15"/>
        <v>-15.004009011548241</v>
      </c>
      <c r="W35" s="16">
        <f t="shared" si="15"/>
        <v>-15.477655496109577</v>
      </c>
      <c r="X35" s="16">
        <f t="shared" si="15"/>
        <v>-16.670236123228701</v>
      </c>
      <c r="Y35" s="16">
        <f t="shared" si="15"/>
        <v>-18.400191303197033</v>
      </c>
      <c r="Z35" s="16">
        <f t="shared" si="15"/>
        <v>-20.784693259147531</v>
      </c>
      <c r="AA35" s="16">
        <f t="shared" si="15"/>
        <v>-22.1392081580424</v>
      </c>
      <c r="AB35" s="16">
        <f t="shared" si="15"/>
        <v>-22.879401118373998</v>
      </c>
      <c r="AC35" s="16">
        <f t="shared" si="15"/>
        <v>-23.455434291468571</v>
      </c>
      <c r="AD35" s="16">
        <f t="shared" si="15"/>
        <v>-23.94386357911117</v>
      </c>
      <c r="AE35" s="16">
        <f t="shared" si="15"/>
        <v>-24.375545062853561</v>
      </c>
      <c r="AF35" s="16">
        <f t="shared" si="15"/>
        <v>-24.766600337761822</v>
      </c>
      <c r="AG35" s="16">
        <f t="shared" si="15"/>
        <v>-25.126712972943729</v>
      </c>
      <c r="AH35" s="16">
        <f t="shared" si="15"/>
        <v>-25.462239332327794</v>
      </c>
      <c r="AI35" s="16">
        <f t="shared" si="15"/>
        <v>-25.777618207050686</v>
      </c>
      <c r="AK35" s="16">
        <f t="shared" si="8"/>
        <v>0</v>
      </c>
      <c r="AL35" s="16">
        <f t="shared" si="8"/>
        <v>0</v>
      </c>
      <c r="AM35" s="16">
        <f t="shared" si="8"/>
        <v>0</v>
      </c>
      <c r="AN35" s="16">
        <f t="shared" si="8"/>
        <v>0</v>
      </c>
      <c r="AO35" s="16">
        <f t="shared" si="8"/>
        <v>0</v>
      </c>
      <c r="AP35" s="16">
        <f t="shared" si="8"/>
        <v>0</v>
      </c>
      <c r="AQ35" s="16">
        <f t="shared" si="8"/>
        <v>0</v>
      </c>
      <c r="AR35" s="16">
        <f t="shared" si="8"/>
        <v>0</v>
      </c>
      <c r="AS35" s="16">
        <f t="shared" si="8"/>
        <v>0</v>
      </c>
      <c r="AT35" s="16">
        <f t="shared" si="8"/>
        <v>0</v>
      </c>
      <c r="AU35" s="16">
        <f t="shared" si="8"/>
        <v>0</v>
      </c>
      <c r="AV35" s="16">
        <f t="shared" si="8"/>
        <v>0</v>
      </c>
      <c r="AW35" s="16">
        <f t="shared" si="8"/>
        <v>0</v>
      </c>
      <c r="AX35" s="16">
        <f t="shared" si="8"/>
        <v>0</v>
      </c>
      <c r="AY35" s="16">
        <f t="shared" si="8"/>
        <v>0</v>
      </c>
      <c r="AZ35" s="16">
        <f t="shared" si="8"/>
        <v>0</v>
      </c>
      <c r="BA35" s="16">
        <f t="shared" si="13"/>
        <v>0</v>
      </c>
      <c r="BB35" s="16">
        <f t="shared" si="13"/>
        <v>0</v>
      </c>
      <c r="BC35" s="16">
        <f t="shared" si="13"/>
        <v>0</v>
      </c>
      <c r="BD35" s="16">
        <f t="shared" si="13"/>
        <v>0</v>
      </c>
      <c r="BE35" s="16">
        <f t="shared" si="13"/>
        <v>0</v>
      </c>
      <c r="BF35" s="16">
        <f t="shared" si="13"/>
        <v>0</v>
      </c>
      <c r="BG35" s="16">
        <f t="shared" si="13"/>
        <v>0</v>
      </c>
      <c r="BH35" s="16">
        <f t="shared" si="13"/>
        <v>0</v>
      </c>
      <c r="BJ35" s="16">
        <f t="shared" si="9"/>
        <v>0</v>
      </c>
      <c r="BK35" s="16">
        <f t="shared" si="10"/>
        <v>0</v>
      </c>
    </row>
    <row r="36" spans="1:63" x14ac:dyDescent="0.35">
      <c r="A36" s="4">
        <v>42025</v>
      </c>
      <c r="B36" s="16">
        <v>-28.333333333333332</v>
      </c>
      <c r="C36" s="16">
        <v>-20.555555555555554</v>
      </c>
      <c r="D36" s="19">
        <v>10.183333333333334</v>
      </c>
      <c r="E36" s="19">
        <v>14.966666666666667</v>
      </c>
      <c r="G36" s="1">
        <f t="shared" si="3"/>
        <v>10.966666666666667</v>
      </c>
      <c r="H36" s="16">
        <f t="shared" si="4"/>
        <v>-25.105555555555554</v>
      </c>
      <c r="I36" s="16">
        <f t="shared" si="5"/>
        <v>7.7777777777777786</v>
      </c>
      <c r="J36" s="16">
        <f t="shared" si="6"/>
        <v>4.5500000000000007</v>
      </c>
      <c r="K36" s="16"/>
      <c r="L36" s="16">
        <f t="shared" si="15"/>
        <v>-26.076094530940505</v>
      </c>
      <c r="M36" s="16">
        <f t="shared" si="15"/>
        <v>-26.3601257300054</v>
      </c>
      <c r="N36" s="16">
        <f t="shared" si="15"/>
        <v>-26.631625850622857</v>
      </c>
      <c r="O36" s="16">
        <f t="shared" si="15"/>
        <v>-26.892120228696271</v>
      </c>
      <c r="P36" s="16">
        <f t="shared" si="15"/>
        <v>-27.142847775102915</v>
      </c>
      <c r="Q36" s="16">
        <f t="shared" si="15"/>
        <v>-27.384831055854903</v>
      </c>
      <c r="R36" s="16">
        <f t="shared" si="15"/>
        <v>-27.618925756071611</v>
      </c>
      <c r="S36" s="16">
        <f t="shared" si="15"/>
        <v>-27.845856488780598</v>
      </c>
      <c r="T36" s="16">
        <f t="shared" si="15"/>
        <v>-28.066243291429146</v>
      </c>
      <c r="U36" s="16">
        <f t="shared" si="15"/>
        <v>-28.280621609311979</v>
      </c>
      <c r="V36" s="16">
        <f t="shared" si="15"/>
        <v>-20.55594536509382</v>
      </c>
      <c r="W36" s="16">
        <f t="shared" si="15"/>
        <v>-20.925055549378065</v>
      </c>
      <c r="X36" s="16">
        <f t="shared" si="15"/>
        <v>-21.930608963275908</v>
      </c>
      <c r="Y36" s="16">
        <f t="shared" si="15"/>
        <v>-23.419519214885796</v>
      </c>
      <c r="Z36" s="16">
        <f t="shared" si="15"/>
        <v>-25.401954715770231</v>
      </c>
      <c r="AA36" s="16">
        <f t="shared" si="15"/>
        <v>-26.755836236971582</v>
      </c>
      <c r="AB36" s="16">
        <f t="shared" si="15"/>
        <v>-27.420507000561244</v>
      </c>
      <c r="AC36" s="16">
        <f t="shared" si="15"/>
        <v>-27.933023337513983</v>
      </c>
      <c r="AD36" s="16">
        <f t="shared" si="15"/>
        <v>-28.365946317917007</v>
      </c>
      <c r="AE36" s="16">
        <f t="shared" si="15"/>
        <v>-28.747769413715297</v>
      </c>
      <c r="AF36" s="16">
        <f t="shared" si="15"/>
        <v>-29.093198424952192</v>
      </c>
      <c r="AG36" s="16">
        <f t="shared" si="15"/>
        <v>-29.41100205030251</v>
      </c>
      <c r="AH36" s="16">
        <f t="shared" si="15"/>
        <v>-29.70690789855297</v>
      </c>
      <c r="AI36" s="16">
        <f t="shared" si="15"/>
        <v>-29.984901541411325</v>
      </c>
      <c r="AK36" s="16">
        <f t="shared" si="8"/>
        <v>0</v>
      </c>
      <c r="AL36" s="16">
        <f t="shared" si="8"/>
        <v>0</v>
      </c>
      <c r="AM36" s="16">
        <f t="shared" si="8"/>
        <v>0</v>
      </c>
      <c r="AN36" s="16">
        <f t="shared" si="8"/>
        <v>0</v>
      </c>
      <c r="AO36" s="16">
        <f t="shared" ref="AK36:AZ52" si="16">IF(P36&gt;$AJ$1,P36-$AJ$1,0)</f>
        <v>0</v>
      </c>
      <c r="AP36" s="16">
        <f t="shared" si="16"/>
        <v>0</v>
      </c>
      <c r="AQ36" s="16">
        <f t="shared" si="16"/>
        <v>0</v>
      </c>
      <c r="AR36" s="16">
        <f t="shared" si="16"/>
        <v>0</v>
      </c>
      <c r="AS36" s="16">
        <f t="shared" si="16"/>
        <v>0</v>
      </c>
      <c r="AT36" s="16">
        <f t="shared" si="16"/>
        <v>0</v>
      </c>
      <c r="AU36" s="16">
        <f t="shared" si="16"/>
        <v>0</v>
      </c>
      <c r="AV36" s="16">
        <f t="shared" si="16"/>
        <v>0</v>
      </c>
      <c r="AW36" s="16">
        <f t="shared" si="16"/>
        <v>0</v>
      </c>
      <c r="AX36" s="16">
        <f t="shared" si="16"/>
        <v>0</v>
      </c>
      <c r="AY36" s="16">
        <f t="shared" si="16"/>
        <v>0</v>
      </c>
      <c r="AZ36" s="16">
        <f t="shared" si="16"/>
        <v>0</v>
      </c>
      <c r="BA36" s="16">
        <f t="shared" si="13"/>
        <v>0</v>
      </c>
      <c r="BB36" s="16">
        <f t="shared" si="13"/>
        <v>0</v>
      </c>
      <c r="BC36" s="16">
        <f t="shared" si="13"/>
        <v>0</v>
      </c>
      <c r="BD36" s="16">
        <f t="shared" si="13"/>
        <v>0</v>
      </c>
      <c r="BE36" s="16">
        <f t="shared" si="13"/>
        <v>0</v>
      </c>
      <c r="BF36" s="16">
        <f t="shared" si="13"/>
        <v>0</v>
      </c>
      <c r="BG36" s="16">
        <f t="shared" si="13"/>
        <v>0</v>
      </c>
      <c r="BH36" s="16">
        <f t="shared" si="13"/>
        <v>0</v>
      </c>
      <c r="BJ36" s="16">
        <f t="shared" si="9"/>
        <v>0</v>
      </c>
      <c r="BK36" s="16">
        <f t="shared" si="10"/>
        <v>0</v>
      </c>
    </row>
    <row r="37" spans="1:63" x14ac:dyDescent="0.35">
      <c r="A37" s="4">
        <v>42026</v>
      </c>
      <c r="B37" s="16">
        <v>-32.222222222222221</v>
      </c>
      <c r="C37" s="16">
        <v>-20</v>
      </c>
      <c r="D37" s="19">
        <v>10.116666666666667</v>
      </c>
      <c r="E37" s="19">
        <v>15.033333333333333</v>
      </c>
      <c r="G37" s="1">
        <f t="shared" si="3"/>
        <v>11.033333333333333</v>
      </c>
      <c r="H37" s="16">
        <f t="shared" si="4"/>
        <v>-24.983333333333334</v>
      </c>
      <c r="I37" s="16">
        <f t="shared" si="5"/>
        <v>12.222222222222221</v>
      </c>
      <c r="J37" s="16">
        <f t="shared" si="6"/>
        <v>4.9833333333333343</v>
      </c>
      <c r="K37" s="16"/>
      <c r="L37" s="16">
        <f t="shared" si="15"/>
        <v>-30.24788879203156</v>
      </c>
      <c r="M37" s="16">
        <f t="shared" si="15"/>
        <v>-30.498065637163634</v>
      </c>
      <c r="N37" s="16">
        <f t="shared" si="15"/>
        <v>-30.737139599634428</v>
      </c>
      <c r="O37" s="16">
        <f t="shared" si="15"/>
        <v>-30.966469538101514</v>
      </c>
      <c r="P37" s="16">
        <f t="shared" si="15"/>
        <v>-31.187157858903063</v>
      </c>
      <c r="Q37" s="16">
        <f t="shared" si="15"/>
        <v>-31.400113557620568</v>
      </c>
      <c r="R37" s="16">
        <f t="shared" si="15"/>
        <v>-31.606096633545885</v>
      </c>
      <c r="S37" s="16">
        <f t="shared" si="15"/>
        <v>-31.805750192423851</v>
      </c>
      <c r="T37" s="16">
        <f t="shared" si="15"/>
        <v>-31.999624168297789</v>
      </c>
      <c r="U37" s="16">
        <f t="shared" si="15"/>
        <v>-32.188193192938726</v>
      </c>
      <c r="V37" s="16">
        <f t="shared" si="15"/>
        <v>-20.019933174236122</v>
      </c>
      <c r="W37" s="16">
        <f t="shared" si="15"/>
        <v>-20.354765728188244</v>
      </c>
      <c r="X37" s="16">
        <f t="shared" si="15"/>
        <v>-21.413761981933806</v>
      </c>
      <c r="Y37" s="16">
        <f t="shared" si="15"/>
        <v>-23.01619311568507</v>
      </c>
      <c r="Z37" s="16">
        <f t="shared" si="15"/>
        <v>-24.918103515402802</v>
      </c>
      <c r="AA37" s="16">
        <f t="shared" si="15"/>
        <v>-26.737603264079056</v>
      </c>
      <c r="AB37" s="16">
        <f t="shared" si="15"/>
        <v>-27.48554143684564</v>
      </c>
      <c r="AC37" s="16">
        <f t="shared" si="15"/>
        <v>-28.056544649960735</v>
      </c>
      <c r="AD37" s="16">
        <f t="shared" si="15"/>
        <v>-28.536952643277885</v>
      </c>
      <c r="AE37" s="16">
        <f t="shared" si="15"/>
        <v>-28.959737815195666</v>
      </c>
      <c r="AF37" s="16">
        <f t="shared" si="15"/>
        <v>-29.341701721473431</v>
      </c>
      <c r="AG37" s="16">
        <f t="shared" si="15"/>
        <v>-29.692787379197139</v>
      </c>
      <c r="AH37" s="16">
        <f t="shared" si="15"/>
        <v>-30.019456824022082</v>
      </c>
      <c r="AI37" s="16">
        <f t="shared" si="15"/>
        <v>-30.326190454465348</v>
      </c>
      <c r="AK37" s="16">
        <f t="shared" si="16"/>
        <v>0</v>
      </c>
      <c r="AL37" s="16">
        <f t="shared" si="16"/>
        <v>0</v>
      </c>
      <c r="AM37" s="16">
        <f t="shared" si="16"/>
        <v>0</v>
      </c>
      <c r="AN37" s="16">
        <f t="shared" si="16"/>
        <v>0</v>
      </c>
      <c r="AO37" s="16">
        <f t="shared" si="16"/>
        <v>0</v>
      </c>
      <c r="AP37" s="16">
        <f t="shared" si="16"/>
        <v>0</v>
      </c>
      <c r="AQ37" s="16">
        <f t="shared" si="16"/>
        <v>0</v>
      </c>
      <c r="AR37" s="16">
        <f t="shared" si="16"/>
        <v>0</v>
      </c>
      <c r="AS37" s="16">
        <f t="shared" si="16"/>
        <v>0</v>
      </c>
      <c r="AT37" s="16">
        <f t="shared" si="16"/>
        <v>0</v>
      </c>
      <c r="AU37" s="16">
        <f t="shared" si="16"/>
        <v>0</v>
      </c>
      <c r="AV37" s="16">
        <f t="shared" si="16"/>
        <v>0</v>
      </c>
      <c r="AW37" s="16">
        <f t="shared" si="16"/>
        <v>0</v>
      </c>
      <c r="AX37" s="16">
        <f t="shared" si="16"/>
        <v>0</v>
      </c>
      <c r="AY37" s="16">
        <f t="shared" si="16"/>
        <v>0</v>
      </c>
      <c r="AZ37" s="16">
        <f t="shared" si="16"/>
        <v>0</v>
      </c>
      <c r="BA37" s="16">
        <f t="shared" si="13"/>
        <v>0</v>
      </c>
      <c r="BB37" s="16">
        <f t="shared" si="13"/>
        <v>0</v>
      </c>
      <c r="BC37" s="16">
        <f t="shared" si="13"/>
        <v>0</v>
      </c>
      <c r="BD37" s="16">
        <f t="shared" si="13"/>
        <v>0</v>
      </c>
      <c r="BE37" s="16">
        <f t="shared" si="13"/>
        <v>0</v>
      </c>
      <c r="BF37" s="16">
        <f t="shared" si="13"/>
        <v>0</v>
      </c>
      <c r="BG37" s="16">
        <f t="shared" si="13"/>
        <v>0</v>
      </c>
      <c r="BH37" s="16">
        <f t="shared" si="13"/>
        <v>0</v>
      </c>
      <c r="BJ37" s="16">
        <f t="shared" si="9"/>
        <v>0</v>
      </c>
      <c r="BK37" s="16">
        <f t="shared" si="10"/>
        <v>0</v>
      </c>
    </row>
    <row r="38" spans="1:63" x14ac:dyDescent="0.35">
      <c r="A38" s="4">
        <v>42027</v>
      </c>
      <c r="B38" s="16">
        <v>-32.777777777777779</v>
      </c>
      <c r="C38" s="16">
        <v>-27.777777777777779</v>
      </c>
      <c r="D38" s="19">
        <v>10.050000000000001</v>
      </c>
      <c r="E38" s="19">
        <v>15.116666666666667</v>
      </c>
      <c r="G38" s="1">
        <f t="shared" si="3"/>
        <v>11.116666666666667</v>
      </c>
      <c r="H38" s="16">
        <f t="shared" si="4"/>
        <v>-30.811111111111114</v>
      </c>
      <c r="I38" s="16">
        <f t="shared" si="5"/>
        <v>5</v>
      </c>
      <c r="J38" s="16">
        <f t="shared" si="6"/>
        <v>3.033333333333335</v>
      </c>
      <c r="K38" s="16"/>
      <c r="L38" s="16">
        <f t="shared" si="15"/>
        <v>-30.616245956496876</v>
      </c>
      <c r="M38" s="16">
        <f t="shared" si="15"/>
        <v>-30.892079987536679</v>
      </c>
      <c r="N38" s="16">
        <f t="shared" si="15"/>
        <v>-31.155599483372821</v>
      </c>
      <c r="O38" s="16">
        <f t="shared" si="15"/>
        <v>-31.408319857076968</v>
      </c>
      <c r="P38" s="16">
        <f t="shared" si="15"/>
        <v>-31.651469072327508</v>
      </c>
      <c r="Q38" s="16">
        <f t="shared" si="15"/>
        <v>-31.886058638386075</v>
      </c>
      <c r="R38" s="16">
        <f t="shared" si="15"/>
        <v>-32.112933535334811</v>
      </c>
      <c r="S38" s="16">
        <f t="shared" si="15"/>
        <v>-32.332808242722685</v>
      </c>
      <c r="T38" s="16">
        <f t="shared" si="15"/>
        <v>-32.546293325764054</v>
      </c>
      <c r="U38" s="16">
        <f t="shared" si="15"/>
        <v>-32.753915438328541</v>
      </c>
      <c r="V38" s="16">
        <f t="shared" si="15"/>
        <v>-27.851389565833074</v>
      </c>
      <c r="W38" s="16">
        <f t="shared" si="15"/>
        <v>-27.958453557627934</v>
      </c>
      <c r="X38" s="16">
        <f t="shared" si="15"/>
        <v>-28.57023765737933</v>
      </c>
      <c r="Y38" s="16">
        <f t="shared" si="15"/>
        <v>-29.52317442689295</v>
      </c>
      <c r="Z38" s="16">
        <f t="shared" si="15"/>
        <v>-30.672187881403666</v>
      </c>
      <c r="AA38" s="16">
        <f t="shared" si="15"/>
        <v>-31.835899355117178</v>
      </c>
      <c r="AB38" s="16">
        <f t="shared" si="15"/>
        <v>-32.307468807167453</v>
      </c>
      <c r="AC38" s="16">
        <f t="shared" si="15"/>
        <v>-32.662592076187728</v>
      </c>
      <c r="AD38" s="16">
        <f t="shared" si="15"/>
        <v>-32.959803079154703</v>
      </c>
      <c r="AE38" s="16">
        <f t="shared" si="15"/>
        <v>-33.22062819613646</v>
      </c>
      <c r="AF38" s="16">
        <f t="shared" si="15"/>
        <v>-33.455854575518018</v>
      </c>
      <c r="AG38" s="16">
        <f t="shared" si="15"/>
        <v>-33.671803929645996</v>
      </c>
      <c r="AH38" s="16">
        <f t="shared" si="15"/>
        <v>-33.872558287122985</v>
      </c>
      <c r="AI38" s="16">
        <f t="shared" si="15"/>
        <v>-34.060934832638949</v>
      </c>
      <c r="AK38" s="16">
        <f t="shared" si="16"/>
        <v>0</v>
      </c>
      <c r="AL38" s="16">
        <f t="shared" si="16"/>
        <v>0</v>
      </c>
      <c r="AM38" s="16">
        <f t="shared" si="16"/>
        <v>0</v>
      </c>
      <c r="AN38" s="16">
        <f t="shared" si="16"/>
        <v>0</v>
      </c>
      <c r="AO38" s="16">
        <f t="shared" si="16"/>
        <v>0</v>
      </c>
      <c r="AP38" s="16">
        <f t="shared" si="16"/>
        <v>0</v>
      </c>
      <c r="AQ38" s="16">
        <f t="shared" si="16"/>
        <v>0</v>
      </c>
      <c r="AR38" s="16">
        <f t="shared" si="16"/>
        <v>0</v>
      </c>
      <c r="AS38" s="16">
        <f t="shared" si="16"/>
        <v>0</v>
      </c>
      <c r="AT38" s="16">
        <f t="shared" si="16"/>
        <v>0</v>
      </c>
      <c r="AU38" s="16">
        <f t="shared" si="16"/>
        <v>0</v>
      </c>
      <c r="AV38" s="16">
        <f t="shared" si="16"/>
        <v>0</v>
      </c>
      <c r="AW38" s="16">
        <f t="shared" si="16"/>
        <v>0</v>
      </c>
      <c r="AX38" s="16">
        <f t="shared" si="16"/>
        <v>0</v>
      </c>
      <c r="AY38" s="16">
        <f t="shared" si="16"/>
        <v>0</v>
      </c>
      <c r="AZ38" s="16">
        <f t="shared" si="16"/>
        <v>0</v>
      </c>
      <c r="BA38" s="16">
        <f t="shared" si="13"/>
        <v>0</v>
      </c>
      <c r="BB38" s="16">
        <f t="shared" si="13"/>
        <v>0</v>
      </c>
      <c r="BC38" s="16">
        <f t="shared" si="13"/>
        <v>0</v>
      </c>
      <c r="BD38" s="16">
        <f t="shared" si="13"/>
        <v>0</v>
      </c>
      <c r="BE38" s="16">
        <f t="shared" si="13"/>
        <v>0</v>
      </c>
      <c r="BF38" s="16">
        <f t="shared" si="13"/>
        <v>0</v>
      </c>
      <c r="BG38" s="16">
        <f t="shared" si="13"/>
        <v>0</v>
      </c>
      <c r="BH38" s="16">
        <f t="shared" si="13"/>
        <v>0</v>
      </c>
      <c r="BJ38" s="16">
        <f t="shared" si="9"/>
        <v>0</v>
      </c>
      <c r="BK38" s="16">
        <f t="shared" si="10"/>
        <v>0</v>
      </c>
    </row>
    <row r="39" spans="1:63" x14ac:dyDescent="0.35">
      <c r="A39" s="4">
        <v>42028</v>
      </c>
      <c r="B39" s="16">
        <v>-35.555555555555557</v>
      </c>
      <c r="C39" s="16">
        <v>-27.777777777777779</v>
      </c>
      <c r="D39" s="19">
        <v>10</v>
      </c>
      <c r="E39" s="19">
        <v>15.183333333333334</v>
      </c>
      <c r="G39" s="1">
        <f t="shared" si="3"/>
        <v>11.183333333333334</v>
      </c>
      <c r="H39" s="16">
        <f t="shared" si="4"/>
        <v>-31.244444444444444</v>
      </c>
      <c r="I39" s="16">
        <f t="shared" si="5"/>
        <v>7.7777777777777786</v>
      </c>
      <c r="J39" s="16">
        <f t="shared" si="6"/>
        <v>3.466666666666665</v>
      </c>
      <c r="K39" s="16"/>
      <c r="L39" s="16">
        <f t="shared" si="15"/>
        <v>-34.238974823468865</v>
      </c>
      <c r="M39" s="16">
        <f t="shared" si="15"/>
        <v>-34.408213422693734</v>
      </c>
      <c r="N39" s="16">
        <f t="shared" si="15"/>
        <v>-34.569839679322314</v>
      </c>
      <c r="O39" s="16">
        <f t="shared" si="15"/>
        <v>-34.724796823963011</v>
      </c>
      <c r="P39" s="16">
        <f t="shared" si="15"/>
        <v>-34.873848029553535</v>
      </c>
      <c r="Q39" s="16">
        <f t="shared" si="15"/>
        <v>-35.017621146516838</v>
      </c>
      <c r="R39" s="16">
        <f t="shared" si="15"/>
        <v>-35.156640087825345</v>
      </c>
      <c r="S39" s="16">
        <f t="shared" si="15"/>
        <v>-35.291347432663478</v>
      </c>
      <c r="T39" s="16">
        <f t="shared" si="15"/>
        <v>-35.422121077100243</v>
      </c>
      <c r="U39" s="16">
        <f t="shared" si="15"/>
        <v>-35.555555555555557</v>
      </c>
      <c r="V39" s="16">
        <f t="shared" si="15"/>
        <v>-28.006964504594478</v>
      </c>
      <c r="W39" s="16">
        <f t="shared" si="15"/>
        <v>-27.954530460591968</v>
      </c>
      <c r="X39" s="16">
        <f t="shared" si="15"/>
        <v>-28.62316229427266</v>
      </c>
      <c r="Y39" s="16">
        <f t="shared" si="15"/>
        <v>-29.69086057333514</v>
      </c>
      <c r="Z39" s="16">
        <f t="shared" si="15"/>
        <v>-30.995077913501149</v>
      </c>
      <c r="AA39" s="16">
        <f t="shared" si="15"/>
        <v>-32.374054062743063</v>
      </c>
      <c r="AB39" s="16">
        <f t="shared" si="15"/>
        <v>-32.929225965937455</v>
      </c>
      <c r="AC39" s="16">
        <f t="shared" si="15"/>
        <v>-33.342290878427598</v>
      </c>
      <c r="AD39" s="16">
        <f t="shared" si="15"/>
        <v>-33.686458069710973</v>
      </c>
      <c r="AE39" s="16">
        <f t="shared" si="15"/>
        <v>-33.987782088883954</v>
      </c>
      <c r="AF39" s="16">
        <f t="shared" si="15"/>
        <v>-34.259137184477908</v>
      </c>
      <c r="AG39" s="16">
        <f t="shared" si="15"/>
        <v>-34.508007405721884</v>
      </c>
      <c r="AH39" s="16">
        <f t="shared" si="15"/>
        <v>-34.73919967015533</v>
      </c>
      <c r="AI39" s="16">
        <f t="shared" si="15"/>
        <v>-34.956018904568488</v>
      </c>
      <c r="AK39" s="16">
        <f t="shared" si="16"/>
        <v>0</v>
      </c>
      <c r="AL39" s="16">
        <f t="shared" si="16"/>
        <v>0</v>
      </c>
      <c r="AM39" s="16">
        <f t="shared" si="16"/>
        <v>0</v>
      </c>
      <c r="AN39" s="16">
        <f t="shared" si="16"/>
        <v>0</v>
      </c>
      <c r="AO39" s="16">
        <f t="shared" si="16"/>
        <v>0</v>
      </c>
      <c r="AP39" s="16">
        <f t="shared" si="16"/>
        <v>0</v>
      </c>
      <c r="AQ39" s="16">
        <f t="shared" si="16"/>
        <v>0</v>
      </c>
      <c r="AR39" s="16">
        <f t="shared" si="16"/>
        <v>0</v>
      </c>
      <c r="AS39" s="16">
        <f t="shared" si="16"/>
        <v>0</v>
      </c>
      <c r="AT39" s="16">
        <f t="shared" si="16"/>
        <v>0</v>
      </c>
      <c r="AU39" s="16">
        <f t="shared" si="16"/>
        <v>0</v>
      </c>
      <c r="AV39" s="16">
        <f t="shared" si="16"/>
        <v>0</v>
      </c>
      <c r="AW39" s="16">
        <f t="shared" si="16"/>
        <v>0</v>
      </c>
      <c r="AX39" s="16">
        <f t="shared" si="16"/>
        <v>0</v>
      </c>
      <c r="AY39" s="16">
        <f t="shared" si="16"/>
        <v>0</v>
      </c>
      <c r="AZ39" s="16">
        <f t="shared" si="16"/>
        <v>0</v>
      </c>
      <c r="BA39" s="16">
        <f t="shared" si="13"/>
        <v>0</v>
      </c>
      <c r="BB39" s="16">
        <f t="shared" si="13"/>
        <v>0</v>
      </c>
      <c r="BC39" s="16">
        <f t="shared" si="13"/>
        <v>0</v>
      </c>
      <c r="BD39" s="16">
        <f t="shared" si="13"/>
        <v>0</v>
      </c>
      <c r="BE39" s="16">
        <f t="shared" si="13"/>
        <v>0</v>
      </c>
      <c r="BF39" s="16">
        <f t="shared" si="13"/>
        <v>0</v>
      </c>
      <c r="BG39" s="16">
        <f t="shared" si="13"/>
        <v>0</v>
      </c>
      <c r="BH39" s="16">
        <f t="shared" si="13"/>
        <v>0</v>
      </c>
      <c r="BJ39" s="16">
        <f t="shared" si="9"/>
        <v>0</v>
      </c>
      <c r="BK39" s="16">
        <f t="shared" si="10"/>
        <v>0</v>
      </c>
    </row>
    <row r="40" spans="1:63" x14ac:dyDescent="0.35">
      <c r="A40" s="4">
        <v>42029</v>
      </c>
      <c r="B40" s="16">
        <v>-36.666666666666664</v>
      </c>
      <c r="C40" s="16">
        <v>-32.222222222222221</v>
      </c>
      <c r="D40" s="19">
        <v>9.9333333333333336</v>
      </c>
      <c r="E40" s="19">
        <v>15.25</v>
      </c>
      <c r="G40" s="1">
        <f t="shared" si="3"/>
        <v>11.25</v>
      </c>
      <c r="H40" s="16">
        <f t="shared" si="4"/>
        <v>-33.305555555555557</v>
      </c>
      <c r="I40" s="16">
        <f t="shared" si="5"/>
        <v>4.4444444444444429</v>
      </c>
      <c r="J40" s="16">
        <f t="shared" si="6"/>
        <v>1.0833333333333357</v>
      </c>
      <c r="K40" s="16"/>
      <c r="L40" s="16">
        <f t="shared" si="15"/>
        <v>-35.160852985245135</v>
      </c>
      <c r="M40" s="16">
        <f t="shared" si="15"/>
        <v>-35.355493792709211</v>
      </c>
      <c r="N40" s="16">
        <f t="shared" si="15"/>
        <v>-35.54132675948167</v>
      </c>
      <c r="O40" s="16">
        <f t="shared" si="15"/>
        <v>-35.719449306418475</v>
      </c>
      <c r="P40" s="16">
        <f t="shared" si="15"/>
        <v>-35.89074828729661</v>
      </c>
      <c r="Q40" s="16">
        <f t="shared" si="15"/>
        <v>-36.055952553708558</v>
      </c>
      <c r="R40" s="16">
        <f t="shared" si="15"/>
        <v>-36.215669763309592</v>
      </c>
      <c r="S40" s="16">
        <f t="shared" si="15"/>
        <v>-36.370412846252769</v>
      </c>
      <c r="T40" s="16">
        <f t="shared" si="15"/>
        <v>-36.520619473928299</v>
      </c>
      <c r="U40" s="16">
        <f t="shared" si="15"/>
        <v>-36.313554813459049</v>
      </c>
      <c r="V40" s="16">
        <f t="shared" si="15"/>
        <v>-32.41843794930773</v>
      </c>
      <c r="W40" s="16">
        <f t="shared" si="15"/>
        <v>-32.268870191845664</v>
      </c>
      <c r="X40" s="16">
        <f t="shared" si="15"/>
        <v>-32.46812756441259</v>
      </c>
      <c r="Y40" s="16">
        <f t="shared" si="15"/>
        <v>-32.794875757327389</v>
      </c>
      <c r="Z40" s="16">
        <f t="shared" si="15"/>
        <v>-33.199370320198533</v>
      </c>
      <c r="AA40" s="16">
        <f t="shared" ref="AA40:AI40" si="17">IF(AA$3&lt;$D40,$H39+($B40-$H39)/(($D39+24)-$E39)^0.5*(AA$3+24-$E39)^0.5,IF(AA$3&lt;=$G40,$B40+$I40*SIN((AA$3-$D40)/($G40-$D40)*PI()/2),IF(AA$3&lt;=$E40,$H40+$J40*SIN(PI()/2+((AA$3-$G40)/4)*PI()/2),$H40+($B41-$H40)/(($D40+24)-$E40)^0.5*(AA$3-$E40)^0.5)))</f>
        <v>-33.645048524939718</v>
      </c>
      <c r="AB40" s="16">
        <f t="shared" si="17"/>
        <v>-33.824139632258301</v>
      </c>
      <c r="AC40" s="16">
        <f t="shared" si="17"/>
        <v>-33.955635099117735</v>
      </c>
      <c r="AD40" s="16">
        <f t="shared" si="17"/>
        <v>-34.064684912981797</v>
      </c>
      <c r="AE40" s="16">
        <f t="shared" si="17"/>
        <v>-34.159927459151838</v>
      </c>
      <c r="AF40" s="16">
        <f t="shared" si="17"/>
        <v>-34.245569022482016</v>
      </c>
      <c r="AG40" s="16">
        <f t="shared" si="17"/>
        <v>-34.324034463708038</v>
      </c>
      <c r="AH40" s="16">
        <f t="shared" si="17"/>
        <v>-34.396872766406659</v>
      </c>
      <c r="AI40" s="16">
        <f t="shared" si="17"/>
        <v>-34.465144803111862</v>
      </c>
      <c r="AK40" s="16">
        <f t="shared" si="16"/>
        <v>0</v>
      </c>
      <c r="AL40" s="16">
        <f t="shared" si="16"/>
        <v>0</v>
      </c>
      <c r="AM40" s="16">
        <f t="shared" si="16"/>
        <v>0</v>
      </c>
      <c r="AN40" s="16">
        <f t="shared" si="16"/>
        <v>0</v>
      </c>
      <c r="AO40" s="16">
        <f t="shared" si="16"/>
        <v>0</v>
      </c>
      <c r="AP40" s="16">
        <f t="shared" si="16"/>
        <v>0</v>
      </c>
      <c r="AQ40" s="16">
        <f t="shared" si="16"/>
        <v>0</v>
      </c>
      <c r="AR40" s="16">
        <f t="shared" si="16"/>
        <v>0</v>
      </c>
      <c r="AS40" s="16">
        <f t="shared" si="16"/>
        <v>0</v>
      </c>
      <c r="AT40" s="16">
        <f t="shared" si="16"/>
        <v>0</v>
      </c>
      <c r="AU40" s="16">
        <f t="shared" si="16"/>
        <v>0</v>
      </c>
      <c r="AV40" s="16">
        <f t="shared" si="16"/>
        <v>0</v>
      </c>
      <c r="AW40" s="16">
        <f t="shared" si="16"/>
        <v>0</v>
      </c>
      <c r="AX40" s="16">
        <f t="shared" si="16"/>
        <v>0</v>
      </c>
      <c r="AY40" s="16">
        <f t="shared" si="16"/>
        <v>0</v>
      </c>
      <c r="AZ40" s="16">
        <f t="shared" si="16"/>
        <v>0</v>
      </c>
      <c r="BA40" s="16">
        <f t="shared" si="13"/>
        <v>0</v>
      </c>
      <c r="BB40" s="16">
        <f t="shared" si="13"/>
        <v>0</v>
      </c>
      <c r="BC40" s="16">
        <f t="shared" si="13"/>
        <v>0</v>
      </c>
      <c r="BD40" s="16">
        <f t="shared" si="13"/>
        <v>0</v>
      </c>
      <c r="BE40" s="16">
        <f t="shared" si="13"/>
        <v>0</v>
      </c>
      <c r="BF40" s="16">
        <f t="shared" si="13"/>
        <v>0</v>
      </c>
      <c r="BG40" s="16">
        <f t="shared" si="13"/>
        <v>0</v>
      </c>
      <c r="BH40" s="16">
        <f t="shared" si="13"/>
        <v>0</v>
      </c>
      <c r="BJ40" s="16">
        <f t="shared" si="9"/>
        <v>0</v>
      </c>
      <c r="BK40" s="16">
        <f t="shared" si="10"/>
        <v>0</v>
      </c>
    </row>
    <row r="41" spans="1:63" x14ac:dyDescent="0.35">
      <c r="A41" s="4">
        <v>42030</v>
      </c>
      <c r="B41" s="16">
        <v>-35</v>
      </c>
      <c r="C41" s="16">
        <v>-23.888888888888889</v>
      </c>
      <c r="D41" s="19">
        <v>9.8666666666666671</v>
      </c>
      <c r="E41" s="19">
        <v>15.333333333333334</v>
      </c>
      <c r="G41" s="1">
        <f t="shared" si="3"/>
        <v>11.333333333333334</v>
      </c>
      <c r="H41" s="16">
        <f t="shared" si="4"/>
        <v>-26.922222222222221</v>
      </c>
      <c r="I41" s="16">
        <f t="shared" si="5"/>
        <v>11.111111111111111</v>
      </c>
      <c r="J41" s="16">
        <f t="shared" si="6"/>
        <v>3.0333333333333314</v>
      </c>
      <c r="K41" s="16"/>
      <c r="L41" s="16">
        <f t="shared" ref="L41:AI51" si="18">IF(L$3&lt;$D41,$H40+($B41-$H40)/(($D40+24)-$E40)^0.5*(L$3+24-$E40)^0.5,IF(L$3&lt;=$G41,$B41+$I41*SIN((L$3-$D41)/($G41-$D41)*PI()/2),IF(L$3&lt;=$E41,$H41+$J41*SIN(PI()/2+((L$3-$G41)/4)*PI()/2),$H41+($B42-$H41)/(($D41+24)-$E41)^0.5*(L$3-$E41)^0.5)))</f>
        <v>-34.529614864329673</v>
      </c>
      <c r="M41" s="16">
        <f t="shared" si="18"/>
        <v>-34.590855193673043</v>
      </c>
      <c r="N41" s="16">
        <f t="shared" si="18"/>
        <v>-34.649307440426163</v>
      </c>
      <c r="O41" s="16">
        <f t="shared" si="18"/>
        <v>-34.705320927481033</v>
      </c>
      <c r="P41" s="16">
        <f t="shared" si="18"/>
        <v>-34.759177605742615</v>
      </c>
      <c r="Q41" s="16">
        <f t="shared" si="18"/>
        <v>-34.811108953193248</v>
      </c>
      <c r="R41" s="16">
        <f t="shared" si="18"/>
        <v>-34.861307785663797</v>
      </c>
      <c r="S41" s="16">
        <f t="shared" si="18"/>
        <v>-34.909936735274123</v>
      </c>
      <c r="T41" s="16">
        <f t="shared" si="18"/>
        <v>-34.957134478339299</v>
      </c>
      <c r="U41" s="16">
        <f t="shared" si="18"/>
        <v>-33.418724019185724</v>
      </c>
      <c r="V41" s="16">
        <f t="shared" si="18"/>
        <v>-24.589447500002649</v>
      </c>
      <c r="W41" s="16">
        <f t="shared" si="18"/>
        <v>-23.99224721581205</v>
      </c>
      <c r="X41" s="16">
        <f t="shared" si="18"/>
        <v>-24.515717090005474</v>
      </c>
      <c r="Y41" s="16">
        <f t="shared" si="18"/>
        <v>-25.405555555555555</v>
      </c>
      <c r="Z41" s="16">
        <f t="shared" si="18"/>
        <v>-26.526292772488063</v>
      </c>
      <c r="AA41" s="16">
        <f t="shared" si="18"/>
        <v>-27.822057400703461</v>
      </c>
      <c r="AB41" s="16">
        <f t="shared" si="18"/>
        <v>-28.344986563594645</v>
      </c>
      <c r="AC41" s="16">
        <f t="shared" si="18"/>
        <v>-28.721892579184701</v>
      </c>
      <c r="AD41" s="16">
        <f t="shared" si="18"/>
        <v>-29.03252277341819</v>
      </c>
      <c r="AE41" s="16">
        <f t="shared" si="18"/>
        <v>-29.302962325431</v>
      </c>
      <c r="AF41" s="16">
        <f t="shared" si="18"/>
        <v>-29.545670041729043</v>
      </c>
      <c r="AG41" s="16">
        <f t="shared" si="18"/>
        <v>-29.767750904967073</v>
      </c>
      <c r="AH41" s="16">
        <f t="shared" si="18"/>
        <v>-29.973711777664317</v>
      </c>
      <c r="AI41" s="16">
        <f t="shared" si="18"/>
        <v>-30.166624097702623</v>
      </c>
      <c r="AK41" s="16">
        <f t="shared" si="16"/>
        <v>0</v>
      </c>
      <c r="AL41" s="16">
        <f t="shared" si="16"/>
        <v>0</v>
      </c>
      <c r="AM41" s="16">
        <f t="shared" si="16"/>
        <v>0</v>
      </c>
      <c r="AN41" s="16">
        <f t="shared" si="16"/>
        <v>0</v>
      </c>
      <c r="AO41" s="16">
        <f t="shared" si="16"/>
        <v>0</v>
      </c>
      <c r="AP41" s="16">
        <f t="shared" si="16"/>
        <v>0</v>
      </c>
      <c r="AQ41" s="16">
        <f t="shared" si="16"/>
        <v>0</v>
      </c>
      <c r="AR41" s="16">
        <f t="shared" si="16"/>
        <v>0</v>
      </c>
      <c r="AS41" s="16">
        <f t="shared" si="16"/>
        <v>0</v>
      </c>
      <c r="AT41" s="16">
        <f t="shared" si="16"/>
        <v>0</v>
      </c>
      <c r="AU41" s="16">
        <f t="shared" si="16"/>
        <v>0</v>
      </c>
      <c r="AV41" s="16">
        <f t="shared" si="16"/>
        <v>0</v>
      </c>
      <c r="AW41" s="16">
        <f t="shared" si="16"/>
        <v>0</v>
      </c>
      <c r="AX41" s="16">
        <f t="shared" si="16"/>
        <v>0</v>
      </c>
      <c r="AY41" s="16">
        <f t="shared" si="16"/>
        <v>0</v>
      </c>
      <c r="AZ41" s="16">
        <f t="shared" si="16"/>
        <v>0</v>
      </c>
      <c r="BA41" s="16">
        <f t="shared" si="13"/>
        <v>0</v>
      </c>
      <c r="BB41" s="16">
        <f t="shared" si="13"/>
        <v>0</v>
      </c>
      <c r="BC41" s="16">
        <f t="shared" si="13"/>
        <v>0</v>
      </c>
      <c r="BD41" s="16">
        <f t="shared" si="13"/>
        <v>0</v>
      </c>
      <c r="BE41" s="16">
        <f t="shared" si="13"/>
        <v>0</v>
      </c>
      <c r="BF41" s="16">
        <f t="shared" si="13"/>
        <v>0</v>
      </c>
      <c r="BG41" s="16">
        <f t="shared" si="13"/>
        <v>0</v>
      </c>
      <c r="BH41" s="16">
        <f t="shared" si="13"/>
        <v>0</v>
      </c>
      <c r="BJ41" s="16">
        <f t="shared" si="9"/>
        <v>0</v>
      </c>
      <c r="BK41" s="16">
        <f t="shared" si="10"/>
        <v>0</v>
      </c>
    </row>
    <row r="42" spans="1:63" x14ac:dyDescent="0.35">
      <c r="A42" s="4">
        <v>42031</v>
      </c>
      <c r="B42" s="16">
        <v>-31.666666666666664</v>
      </c>
      <c r="C42" s="16">
        <v>-20</v>
      </c>
      <c r="D42" s="19">
        <v>9.8000000000000007</v>
      </c>
      <c r="E42" s="19">
        <v>15.4</v>
      </c>
      <c r="G42" s="1">
        <f t="shared" si="3"/>
        <v>11.4</v>
      </c>
      <c r="H42" s="16">
        <f t="shared" si="4"/>
        <v>-26.716666666666669</v>
      </c>
      <c r="I42" s="16">
        <f t="shared" si="5"/>
        <v>11.666666666666664</v>
      </c>
      <c r="J42" s="16">
        <f t="shared" si="6"/>
        <v>6.7166666666666686</v>
      </c>
      <c r="K42" s="16"/>
      <c r="L42" s="16">
        <f t="shared" si="18"/>
        <v>-30.34869249821606</v>
      </c>
      <c r="M42" s="16">
        <f t="shared" si="18"/>
        <v>-30.521562936147181</v>
      </c>
      <c r="N42" s="16">
        <f t="shared" si="18"/>
        <v>-30.686502843744265</v>
      </c>
      <c r="O42" s="16">
        <f t="shared" si="18"/>
        <v>-30.844512831064833</v>
      </c>
      <c r="P42" s="16">
        <f t="shared" si="18"/>
        <v>-30.996399273218344</v>
      </c>
      <c r="Q42" s="16">
        <f t="shared" si="18"/>
        <v>-31.142823324614156</v>
      </c>
      <c r="R42" s="16">
        <f t="shared" si="18"/>
        <v>-31.284335091940356</v>
      </c>
      <c r="S42" s="16">
        <f t="shared" si="18"/>
        <v>-31.42139811462842</v>
      </c>
      <c r="T42" s="16">
        <f t="shared" si="18"/>
        <v>-31.554407314968156</v>
      </c>
      <c r="U42" s="16">
        <f t="shared" si="18"/>
        <v>-29.390612909811843</v>
      </c>
      <c r="V42" s="16">
        <f t="shared" si="18"/>
        <v>-20.888072120701658</v>
      </c>
      <c r="W42" s="16">
        <f t="shared" si="18"/>
        <v>-20.185582034662271</v>
      </c>
      <c r="X42" s="16">
        <f t="shared" si="18"/>
        <v>-21.282769187781604</v>
      </c>
      <c r="Y42" s="16">
        <f t="shared" si="18"/>
        <v>-23.207217973657876</v>
      </c>
      <c r="Z42" s="16">
        <f t="shared" si="18"/>
        <v>-25.665948509813116</v>
      </c>
      <c r="AA42" s="16">
        <f t="shared" si="18"/>
        <v>-28.613747068209914</v>
      </c>
      <c r="AB42" s="16">
        <f t="shared" si="18"/>
        <v>-29.814585989876782</v>
      </c>
      <c r="AC42" s="16">
        <f t="shared" si="18"/>
        <v>-30.665754436812801</v>
      </c>
      <c r="AD42" s="16">
        <f t="shared" si="18"/>
        <v>-31.363545651481843</v>
      </c>
      <c r="AE42" s="16">
        <f t="shared" si="18"/>
        <v>-31.969444444444445</v>
      </c>
      <c r="AF42" s="16">
        <f t="shared" si="18"/>
        <v>-32.5123430263261</v>
      </c>
      <c r="AG42" s="16">
        <f t="shared" si="18"/>
        <v>-33.008570555722372</v>
      </c>
      <c r="AH42" s="16">
        <f t="shared" si="18"/>
        <v>-33.468425299224073</v>
      </c>
      <c r="AI42" s="16">
        <f t="shared" si="18"/>
        <v>-33.89889714998538</v>
      </c>
      <c r="AK42" s="16">
        <f t="shared" si="16"/>
        <v>0</v>
      </c>
      <c r="AL42" s="16">
        <f t="shared" si="16"/>
        <v>0</v>
      </c>
      <c r="AM42" s="16">
        <f t="shared" si="16"/>
        <v>0</v>
      </c>
      <c r="AN42" s="16">
        <f t="shared" si="16"/>
        <v>0</v>
      </c>
      <c r="AO42" s="16">
        <f t="shared" si="16"/>
        <v>0</v>
      </c>
      <c r="AP42" s="16">
        <f t="shared" si="16"/>
        <v>0</v>
      </c>
      <c r="AQ42" s="16">
        <f t="shared" si="16"/>
        <v>0</v>
      </c>
      <c r="AR42" s="16">
        <f t="shared" si="16"/>
        <v>0</v>
      </c>
      <c r="AS42" s="16">
        <f t="shared" si="16"/>
        <v>0</v>
      </c>
      <c r="AT42" s="16">
        <f t="shared" si="16"/>
        <v>0</v>
      </c>
      <c r="AU42" s="16">
        <f t="shared" si="16"/>
        <v>0</v>
      </c>
      <c r="AV42" s="16">
        <f t="shared" si="16"/>
        <v>0</v>
      </c>
      <c r="AW42" s="16">
        <f t="shared" si="16"/>
        <v>0</v>
      </c>
      <c r="AX42" s="16">
        <f t="shared" si="16"/>
        <v>0</v>
      </c>
      <c r="AY42" s="16">
        <f t="shared" si="16"/>
        <v>0</v>
      </c>
      <c r="AZ42" s="16">
        <f t="shared" si="16"/>
        <v>0</v>
      </c>
      <c r="BA42" s="16">
        <f t="shared" si="13"/>
        <v>0</v>
      </c>
      <c r="BB42" s="16">
        <f t="shared" si="13"/>
        <v>0</v>
      </c>
      <c r="BC42" s="16">
        <f t="shared" si="13"/>
        <v>0</v>
      </c>
      <c r="BD42" s="16">
        <f t="shared" si="13"/>
        <v>0</v>
      </c>
      <c r="BE42" s="16">
        <f t="shared" si="13"/>
        <v>0</v>
      </c>
      <c r="BF42" s="16">
        <f t="shared" si="13"/>
        <v>0</v>
      </c>
      <c r="BG42" s="16">
        <f t="shared" si="13"/>
        <v>0</v>
      </c>
      <c r="BH42" s="16">
        <f t="shared" si="13"/>
        <v>0</v>
      </c>
      <c r="BJ42" s="16">
        <f t="shared" si="9"/>
        <v>0</v>
      </c>
      <c r="BK42" s="16">
        <f t="shared" si="10"/>
        <v>0</v>
      </c>
    </row>
    <row r="43" spans="1:63" x14ac:dyDescent="0.35">
      <c r="A43" s="4">
        <v>42032</v>
      </c>
      <c r="B43" s="16">
        <v>-37.222222222222221</v>
      </c>
      <c r="C43" s="16">
        <v>-24.444444444444443</v>
      </c>
      <c r="D43" s="19">
        <v>9.7333333333333325</v>
      </c>
      <c r="E43" s="19">
        <v>15.466666666666667</v>
      </c>
      <c r="G43" s="1">
        <f t="shared" si="3"/>
        <v>11.466666666666667</v>
      </c>
      <c r="H43" s="16">
        <f t="shared" si="4"/>
        <v>-27.694444444444443</v>
      </c>
      <c r="I43" s="16">
        <f t="shared" si="5"/>
        <v>12.777777777777779</v>
      </c>
      <c r="J43" s="16">
        <f t="shared" si="6"/>
        <v>3.25</v>
      </c>
      <c r="K43" s="16"/>
      <c r="L43" s="16">
        <f t="shared" si="18"/>
        <v>-34.304988272839651</v>
      </c>
      <c r="M43" s="16">
        <f t="shared" si="18"/>
        <v>-34.690424556263693</v>
      </c>
      <c r="N43" s="16">
        <f t="shared" si="18"/>
        <v>-35.058069724013194</v>
      </c>
      <c r="O43" s="16">
        <f t="shared" si="18"/>
        <v>-35.410181206155812</v>
      </c>
      <c r="P43" s="16">
        <f t="shared" si="18"/>
        <v>-35.748575940541613</v>
      </c>
      <c r="Q43" s="16">
        <f t="shared" si="18"/>
        <v>-36.07474206787537</v>
      </c>
      <c r="R43" s="16">
        <f t="shared" si="18"/>
        <v>-36.389916652990109</v>
      </c>
      <c r="S43" s="16">
        <f t="shared" si="18"/>
        <v>-36.695141268583825</v>
      </c>
      <c r="T43" s="16">
        <f t="shared" si="18"/>
        <v>-36.991302692546363</v>
      </c>
      <c r="U43" s="16">
        <f t="shared" si="18"/>
        <v>-34.164299845214529</v>
      </c>
      <c r="V43" s="16">
        <f t="shared" si="18"/>
        <v>-25.570168634545514</v>
      </c>
      <c r="W43" s="16">
        <f t="shared" si="18"/>
        <v>-24.515464742059574</v>
      </c>
      <c r="X43" s="16">
        <f t="shared" si="18"/>
        <v>-25.01603433142289</v>
      </c>
      <c r="Y43" s="16">
        <f t="shared" si="18"/>
        <v>-25.924367580645605</v>
      </c>
      <c r="Z43" s="16">
        <f t="shared" si="18"/>
        <v>-27.102178986594964</v>
      </c>
      <c r="AA43" s="16">
        <f t="shared" si="18"/>
        <v>-28.563041396456484</v>
      </c>
      <c r="AB43" s="16">
        <f t="shared" si="18"/>
        <v>-29.167222232165063</v>
      </c>
      <c r="AC43" s="16">
        <f t="shared" si="18"/>
        <v>-29.587507612688409</v>
      </c>
      <c r="AD43" s="16">
        <f t="shared" si="18"/>
        <v>-29.930132684320593</v>
      </c>
      <c r="AE43" s="16">
        <f t="shared" si="18"/>
        <v>-30.226817966040173</v>
      </c>
      <c r="AF43" s="16">
        <f t="shared" si="18"/>
        <v>-30.492216665308359</v>
      </c>
      <c r="AG43" s="16">
        <f t="shared" si="18"/>
        <v>-30.734533776486586</v>
      </c>
      <c r="AH43" s="16">
        <f t="shared" si="18"/>
        <v>-30.958913297681534</v>
      </c>
      <c r="AI43" s="16">
        <f t="shared" si="18"/>
        <v>-31.168832252492606</v>
      </c>
      <c r="AK43" s="16">
        <f t="shared" si="16"/>
        <v>0</v>
      </c>
      <c r="AL43" s="16">
        <f t="shared" si="16"/>
        <v>0</v>
      </c>
      <c r="AM43" s="16">
        <f t="shared" si="16"/>
        <v>0</v>
      </c>
      <c r="AN43" s="16">
        <f t="shared" si="16"/>
        <v>0</v>
      </c>
      <c r="AO43" s="16">
        <f t="shared" si="16"/>
        <v>0</v>
      </c>
      <c r="AP43" s="16">
        <f t="shared" si="16"/>
        <v>0</v>
      </c>
      <c r="AQ43" s="16">
        <f t="shared" si="16"/>
        <v>0</v>
      </c>
      <c r="AR43" s="16">
        <f t="shared" si="16"/>
        <v>0</v>
      </c>
      <c r="AS43" s="16">
        <f t="shared" si="16"/>
        <v>0</v>
      </c>
      <c r="AT43" s="16">
        <f t="shared" si="16"/>
        <v>0</v>
      </c>
      <c r="AU43" s="16">
        <f t="shared" si="16"/>
        <v>0</v>
      </c>
      <c r="AV43" s="16">
        <f t="shared" si="16"/>
        <v>0</v>
      </c>
      <c r="AW43" s="16">
        <f t="shared" si="16"/>
        <v>0</v>
      </c>
      <c r="AX43" s="16">
        <f t="shared" si="16"/>
        <v>0</v>
      </c>
      <c r="AY43" s="16">
        <f t="shared" si="16"/>
        <v>0</v>
      </c>
      <c r="AZ43" s="16">
        <f t="shared" si="16"/>
        <v>0</v>
      </c>
      <c r="BA43" s="16">
        <f t="shared" si="13"/>
        <v>0</v>
      </c>
      <c r="BB43" s="16">
        <f t="shared" si="13"/>
        <v>0</v>
      </c>
      <c r="BC43" s="16">
        <f t="shared" si="13"/>
        <v>0</v>
      </c>
      <c r="BD43" s="16">
        <f t="shared" si="13"/>
        <v>0</v>
      </c>
      <c r="BE43" s="16">
        <f t="shared" si="13"/>
        <v>0</v>
      </c>
      <c r="BF43" s="16">
        <f t="shared" si="13"/>
        <v>0</v>
      </c>
      <c r="BG43" s="16">
        <f t="shared" si="13"/>
        <v>0</v>
      </c>
      <c r="BH43" s="16">
        <f t="shared" si="13"/>
        <v>0</v>
      </c>
      <c r="BJ43" s="16">
        <f t="shared" si="9"/>
        <v>0</v>
      </c>
      <c r="BK43" s="16">
        <f t="shared" si="10"/>
        <v>0</v>
      </c>
    </row>
    <row r="44" spans="1:63" x14ac:dyDescent="0.35">
      <c r="A44" s="4">
        <v>42033</v>
      </c>
      <c r="B44" s="16">
        <v>-32.777777777777779</v>
      </c>
      <c r="C44" s="16">
        <v>-23.888888888888889</v>
      </c>
      <c r="D44" s="19">
        <v>9.6666666666666661</v>
      </c>
      <c r="E44" s="19">
        <v>15.533333333333333</v>
      </c>
      <c r="G44" s="1">
        <f t="shared" si="3"/>
        <v>11.533333333333333</v>
      </c>
      <c r="H44" s="16">
        <f t="shared" si="4"/>
        <v>-23.888888888888889</v>
      </c>
      <c r="I44" s="16">
        <f t="shared" si="5"/>
        <v>8.8888888888888893</v>
      </c>
      <c r="J44" s="16">
        <f t="shared" si="6"/>
        <v>0</v>
      </c>
      <c r="K44" s="16"/>
      <c r="L44" s="16">
        <f t="shared" si="18"/>
        <v>-31.366771280072278</v>
      </c>
      <c r="M44" s="16">
        <f t="shared" si="18"/>
        <v>-31.554573734329821</v>
      </c>
      <c r="N44" s="16">
        <f t="shared" si="18"/>
        <v>-31.73365375835597</v>
      </c>
      <c r="O44" s="16">
        <f t="shared" si="18"/>
        <v>-31.905124392926432</v>
      </c>
      <c r="P44" s="16">
        <f t="shared" si="18"/>
        <v>-32.069880351357824</v>
      </c>
      <c r="Q44" s="16">
        <f t="shared" si="18"/>
        <v>-32.228653650300032</v>
      </c>
      <c r="R44" s="16">
        <f t="shared" si="18"/>
        <v>-32.382052242610172</v>
      </c>
      <c r="S44" s="16">
        <f t="shared" si="18"/>
        <v>-32.530587599519862</v>
      </c>
      <c r="T44" s="16">
        <f t="shared" si="18"/>
        <v>-32.674694876234142</v>
      </c>
      <c r="U44" s="16">
        <f t="shared" si="18"/>
        <v>-30.317017676223557</v>
      </c>
      <c r="V44" s="16">
        <f t="shared" si="18"/>
        <v>-24.769165618645161</v>
      </c>
      <c r="W44" s="16">
        <f t="shared" si="18"/>
        <v>-23.888888888888889</v>
      </c>
      <c r="X44" s="16">
        <f t="shared" si="18"/>
        <v>-23.888888888888889</v>
      </c>
      <c r="Y44" s="16">
        <f t="shared" si="18"/>
        <v>-23.888888888888889</v>
      </c>
      <c r="Z44" s="16">
        <f t="shared" si="18"/>
        <v>-23.888888888888889</v>
      </c>
      <c r="AA44" s="16">
        <f t="shared" si="18"/>
        <v>-23.888888888888889</v>
      </c>
      <c r="AB44" s="16">
        <f t="shared" si="18"/>
        <v>-23.888888888888889</v>
      </c>
      <c r="AC44" s="16">
        <f t="shared" si="18"/>
        <v>-23.888888888888889</v>
      </c>
      <c r="AD44" s="16">
        <f t="shared" si="18"/>
        <v>-23.888888888888889</v>
      </c>
      <c r="AE44" s="16">
        <f t="shared" si="18"/>
        <v>-23.888888888888889</v>
      </c>
      <c r="AF44" s="16">
        <f t="shared" si="18"/>
        <v>-23.888888888888889</v>
      </c>
      <c r="AG44" s="16">
        <f t="shared" si="18"/>
        <v>-23.888888888888889</v>
      </c>
      <c r="AH44" s="16">
        <f t="shared" si="18"/>
        <v>-23.888888888888889</v>
      </c>
      <c r="AI44" s="16">
        <f t="shared" si="18"/>
        <v>-23.888888888888889</v>
      </c>
      <c r="AK44" s="16">
        <f t="shared" si="16"/>
        <v>0</v>
      </c>
      <c r="AL44" s="16">
        <f t="shared" si="16"/>
        <v>0</v>
      </c>
      <c r="AM44" s="16">
        <f t="shared" si="16"/>
        <v>0</v>
      </c>
      <c r="AN44" s="16">
        <f t="shared" si="16"/>
        <v>0</v>
      </c>
      <c r="AO44" s="16">
        <f t="shared" si="16"/>
        <v>0</v>
      </c>
      <c r="AP44" s="16">
        <f t="shared" si="16"/>
        <v>0</v>
      </c>
      <c r="AQ44" s="16">
        <f t="shared" si="16"/>
        <v>0</v>
      </c>
      <c r="AR44" s="16">
        <f t="shared" si="16"/>
        <v>0</v>
      </c>
      <c r="AS44" s="16">
        <f t="shared" si="16"/>
        <v>0</v>
      </c>
      <c r="AT44" s="16">
        <f t="shared" si="16"/>
        <v>0</v>
      </c>
      <c r="AU44" s="16">
        <f t="shared" si="16"/>
        <v>0</v>
      </c>
      <c r="AV44" s="16">
        <f t="shared" si="16"/>
        <v>0</v>
      </c>
      <c r="AW44" s="16">
        <f t="shared" si="16"/>
        <v>0</v>
      </c>
      <c r="AX44" s="16">
        <f t="shared" si="16"/>
        <v>0</v>
      </c>
      <c r="AY44" s="16">
        <f t="shared" si="16"/>
        <v>0</v>
      </c>
      <c r="AZ44" s="16">
        <f t="shared" si="16"/>
        <v>0</v>
      </c>
      <c r="BA44" s="16">
        <f t="shared" si="13"/>
        <v>0</v>
      </c>
      <c r="BB44" s="16">
        <f t="shared" si="13"/>
        <v>0</v>
      </c>
      <c r="BC44" s="16">
        <f t="shared" si="13"/>
        <v>0</v>
      </c>
      <c r="BD44" s="16">
        <f t="shared" si="13"/>
        <v>0</v>
      </c>
      <c r="BE44" s="16">
        <f t="shared" si="13"/>
        <v>0</v>
      </c>
      <c r="BF44" s="16">
        <f t="shared" si="13"/>
        <v>0</v>
      </c>
      <c r="BG44" s="16">
        <f t="shared" si="13"/>
        <v>0</v>
      </c>
      <c r="BH44" s="16">
        <f t="shared" si="13"/>
        <v>0</v>
      </c>
      <c r="BJ44" s="16">
        <f t="shared" si="9"/>
        <v>0</v>
      </c>
      <c r="BK44" s="16">
        <f t="shared" si="10"/>
        <v>0</v>
      </c>
    </row>
    <row r="45" spans="1:63" x14ac:dyDescent="0.35">
      <c r="A45" s="4">
        <v>42034</v>
      </c>
      <c r="B45" s="16">
        <v>-23.888888888888889</v>
      </c>
      <c r="C45" s="16">
        <v>-8.3333333333333339</v>
      </c>
      <c r="D45" s="19">
        <v>9.6166666666666671</v>
      </c>
      <c r="E45" s="19">
        <v>15.616666666666667</v>
      </c>
      <c r="G45" s="1">
        <f t="shared" si="3"/>
        <v>11.616666666666667</v>
      </c>
      <c r="H45" s="16">
        <f t="shared" si="4"/>
        <v>-12.666666666666668</v>
      </c>
      <c r="I45" s="16">
        <f t="shared" si="5"/>
        <v>15.555555555555555</v>
      </c>
      <c r="J45" s="16">
        <f t="shared" si="6"/>
        <v>4.3333333333333339</v>
      </c>
      <c r="K45" s="16"/>
      <c r="L45" s="16">
        <f t="shared" si="18"/>
        <v>-23.888888888888889</v>
      </c>
      <c r="M45" s="16">
        <f t="shared" si="18"/>
        <v>-23.888888888888889</v>
      </c>
      <c r="N45" s="16">
        <f t="shared" si="18"/>
        <v>-23.888888888888889</v>
      </c>
      <c r="O45" s="16">
        <f t="shared" si="18"/>
        <v>-23.888888888888889</v>
      </c>
      <c r="P45" s="16">
        <f t="shared" si="18"/>
        <v>-23.888888888888889</v>
      </c>
      <c r="Q45" s="16">
        <f t="shared" si="18"/>
        <v>-23.888888888888889</v>
      </c>
      <c r="R45" s="16">
        <f t="shared" si="18"/>
        <v>-23.888888888888889</v>
      </c>
      <c r="S45" s="16">
        <f t="shared" si="18"/>
        <v>-23.888888888888889</v>
      </c>
      <c r="T45" s="16">
        <f t="shared" si="18"/>
        <v>-23.888888888888889</v>
      </c>
      <c r="U45" s="16">
        <f t="shared" si="18"/>
        <v>-19.276019944824458</v>
      </c>
      <c r="V45" s="16">
        <f t="shared" si="18"/>
        <v>-10.122414528352685</v>
      </c>
      <c r="W45" s="16">
        <f t="shared" si="18"/>
        <v>-8.3823388274286081</v>
      </c>
      <c r="X45" s="16">
        <f t="shared" si="18"/>
        <v>-8.9571529673693249</v>
      </c>
      <c r="Y45" s="16">
        <f t="shared" si="18"/>
        <v>-10.09670694120264</v>
      </c>
      <c r="Z45" s="16">
        <f t="shared" si="18"/>
        <v>-11.627513986494927</v>
      </c>
      <c r="AA45" s="16">
        <f t="shared" si="18"/>
        <v>-13.655764762630106</v>
      </c>
      <c r="AB45" s="16">
        <f t="shared" si="18"/>
        <v>-14.545613510968774</v>
      </c>
      <c r="AC45" s="16">
        <f t="shared" si="18"/>
        <v>-15.132952830919955</v>
      </c>
      <c r="AD45" s="16">
        <f t="shared" si="18"/>
        <v>-15.605151589932658</v>
      </c>
      <c r="AE45" s="16">
        <f t="shared" si="18"/>
        <v>-16.011337030773703</v>
      </c>
      <c r="AF45" s="16">
        <f t="shared" si="18"/>
        <v>-16.373275095515098</v>
      </c>
      <c r="AG45" s="16">
        <f t="shared" si="18"/>
        <v>-16.702886710852141</v>
      </c>
      <c r="AH45" s="16">
        <f t="shared" si="18"/>
        <v>-17.007541975329531</v>
      </c>
      <c r="AI45" s="16">
        <f t="shared" si="18"/>
        <v>-17.292174708561447</v>
      </c>
      <c r="AK45" s="16">
        <f t="shared" si="16"/>
        <v>0</v>
      </c>
      <c r="AL45" s="16">
        <f t="shared" si="16"/>
        <v>0</v>
      </c>
      <c r="AM45" s="16">
        <f t="shared" si="16"/>
        <v>0</v>
      </c>
      <c r="AN45" s="16">
        <f t="shared" si="16"/>
        <v>0</v>
      </c>
      <c r="AO45" s="16">
        <f t="shared" si="16"/>
        <v>0</v>
      </c>
      <c r="AP45" s="16">
        <f t="shared" si="16"/>
        <v>0</v>
      </c>
      <c r="AQ45" s="16">
        <f t="shared" si="16"/>
        <v>0</v>
      </c>
      <c r="AR45" s="16">
        <f t="shared" si="16"/>
        <v>0</v>
      </c>
      <c r="AS45" s="16">
        <f t="shared" si="16"/>
        <v>0</v>
      </c>
      <c r="AT45" s="16">
        <f t="shared" si="16"/>
        <v>0</v>
      </c>
      <c r="AU45" s="16">
        <f t="shared" si="16"/>
        <v>0</v>
      </c>
      <c r="AV45" s="16">
        <f t="shared" si="16"/>
        <v>0</v>
      </c>
      <c r="AW45" s="16">
        <f t="shared" si="16"/>
        <v>0</v>
      </c>
      <c r="AX45" s="16">
        <f t="shared" si="16"/>
        <v>0</v>
      </c>
      <c r="AY45" s="16">
        <f t="shared" si="16"/>
        <v>0</v>
      </c>
      <c r="AZ45" s="16">
        <f t="shared" si="16"/>
        <v>0</v>
      </c>
      <c r="BA45" s="16">
        <f t="shared" si="13"/>
        <v>0</v>
      </c>
      <c r="BB45" s="16">
        <f t="shared" si="13"/>
        <v>0</v>
      </c>
      <c r="BC45" s="16">
        <f t="shared" si="13"/>
        <v>0</v>
      </c>
      <c r="BD45" s="16">
        <f t="shared" si="13"/>
        <v>0</v>
      </c>
      <c r="BE45" s="16">
        <f t="shared" si="13"/>
        <v>0</v>
      </c>
      <c r="BF45" s="16">
        <f t="shared" si="13"/>
        <v>0</v>
      </c>
      <c r="BG45" s="16">
        <f t="shared" si="13"/>
        <v>0</v>
      </c>
      <c r="BH45" s="16">
        <f t="shared" si="13"/>
        <v>0</v>
      </c>
      <c r="BJ45" s="16">
        <f t="shared" si="9"/>
        <v>0</v>
      </c>
      <c r="BK45" s="16">
        <f t="shared" si="10"/>
        <v>0</v>
      </c>
    </row>
    <row r="46" spans="1:63" x14ac:dyDescent="0.35">
      <c r="A46" s="4">
        <v>42035</v>
      </c>
      <c r="B46" s="16">
        <v>-19.444444444444443</v>
      </c>
      <c r="C46" s="16">
        <v>-3.8888888888888888</v>
      </c>
      <c r="D46" s="19">
        <v>9.5500000000000007</v>
      </c>
      <c r="E46" s="19">
        <v>15.683333333333334</v>
      </c>
      <c r="G46" s="1">
        <f t="shared" si="3"/>
        <v>11.683333333333334</v>
      </c>
      <c r="H46" s="16">
        <f t="shared" si="4"/>
        <v>-11.68888888888889</v>
      </c>
      <c r="I46" s="16">
        <f t="shared" si="5"/>
        <v>15.555555555555554</v>
      </c>
      <c r="J46" s="16">
        <f t="shared" si="6"/>
        <v>7.8000000000000007</v>
      </c>
      <c r="K46" s="16"/>
      <c r="L46" s="16">
        <f t="shared" si="18"/>
        <v>-17.560279937646264</v>
      </c>
      <c r="M46" s="16">
        <f t="shared" si="18"/>
        <v>-17.814440656089857</v>
      </c>
      <c r="N46" s="16">
        <f t="shared" si="18"/>
        <v>-18.056629861945119</v>
      </c>
      <c r="O46" s="16">
        <f t="shared" si="18"/>
        <v>-18.288394999371</v>
      </c>
      <c r="P46" s="16">
        <f t="shared" si="18"/>
        <v>-18.51097634763028</v>
      </c>
      <c r="Q46" s="16">
        <f t="shared" si="18"/>
        <v>-18.725386155740193</v>
      </c>
      <c r="R46" s="16">
        <f t="shared" si="18"/>
        <v>-18.93246334766053</v>
      </c>
      <c r="S46" s="16">
        <f t="shared" si="18"/>
        <v>-19.132912428144348</v>
      </c>
      <c r="T46" s="16">
        <f t="shared" si="18"/>
        <v>-19.32733183225654</v>
      </c>
      <c r="U46" s="16">
        <f t="shared" si="18"/>
        <v>-14.38406212192036</v>
      </c>
      <c r="V46" s="16">
        <f t="shared" si="18"/>
        <v>-5.8166874236270107</v>
      </c>
      <c r="W46" s="16">
        <f t="shared" si="18"/>
        <v>-3.9491211744623467</v>
      </c>
      <c r="X46" s="16">
        <f t="shared" si="18"/>
        <v>-4.9085101621167677</v>
      </c>
      <c r="Y46" s="16">
        <f t="shared" si="18"/>
        <v>-6.9001503466360301</v>
      </c>
      <c r="Z46" s="16">
        <f t="shared" si="18"/>
        <v>-9.6208325641903052</v>
      </c>
      <c r="AA46" s="16">
        <f t="shared" si="18"/>
        <v>-13.313087887798721</v>
      </c>
      <c r="AB46" s="16">
        <f t="shared" si="18"/>
        <v>-15.000779497436382</v>
      </c>
      <c r="AC46" s="16">
        <f t="shared" si="18"/>
        <v>-16.081976233560113</v>
      </c>
      <c r="AD46" s="16">
        <f t="shared" si="18"/>
        <v>-16.945295782655375</v>
      </c>
      <c r="AE46" s="16">
        <f t="shared" si="18"/>
        <v>-17.685588852015375</v>
      </c>
      <c r="AF46" s="16">
        <f t="shared" si="18"/>
        <v>-18.344037832578021</v>
      </c>
      <c r="AG46" s="16">
        <f t="shared" si="18"/>
        <v>-18.94296391452875</v>
      </c>
      <c r="AH46" s="16">
        <f t="shared" si="18"/>
        <v>-19.496077979242557</v>
      </c>
      <c r="AI46" s="16">
        <f t="shared" si="18"/>
        <v>-20.012517815472698</v>
      </c>
      <c r="AK46" s="16">
        <f t="shared" si="16"/>
        <v>0</v>
      </c>
      <c r="AL46" s="16">
        <f t="shared" si="16"/>
        <v>0</v>
      </c>
      <c r="AM46" s="16">
        <f t="shared" si="16"/>
        <v>0</v>
      </c>
      <c r="AN46" s="16">
        <f t="shared" si="16"/>
        <v>0</v>
      </c>
      <c r="AO46" s="16">
        <f t="shared" si="16"/>
        <v>0</v>
      </c>
      <c r="AP46" s="16">
        <f t="shared" si="16"/>
        <v>0</v>
      </c>
      <c r="AQ46" s="16">
        <f t="shared" si="16"/>
        <v>0</v>
      </c>
      <c r="AR46" s="16">
        <f t="shared" si="16"/>
        <v>0</v>
      </c>
      <c r="AS46" s="16">
        <f t="shared" si="16"/>
        <v>0</v>
      </c>
      <c r="AT46" s="16">
        <f t="shared" si="16"/>
        <v>0</v>
      </c>
      <c r="AU46" s="16">
        <f t="shared" si="16"/>
        <v>0</v>
      </c>
      <c r="AV46" s="16">
        <f t="shared" si="16"/>
        <v>0</v>
      </c>
      <c r="AW46" s="16">
        <f t="shared" si="16"/>
        <v>0</v>
      </c>
      <c r="AX46" s="16">
        <f t="shared" si="16"/>
        <v>0</v>
      </c>
      <c r="AY46" s="16">
        <f t="shared" si="16"/>
        <v>0</v>
      </c>
      <c r="AZ46" s="16">
        <f t="shared" si="16"/>
        <v>0</v>
      </c>
      <c r="BA46" s="16">
        <f t="shared" si="13"/>
        <v>0</v>
      </c>
      <c r="BB46" s="16">
        <f t="shared" si="13"/>
        <v>0</v>
      </c>
      <c r="BC46" s="16">
        <f t="shared" si="13"/>
        <v>0</v>
      </c>
      <c r="BD46" s="16">
        <f t="shared" si="13"/>
        <v>0</v>
      </c>
      <c r="BE46" s="16">
        <f t="shared" si="13"/>
        <v>0</v>
      </c>
      <c r="BF46" s="16">
        <f t="shared" si="13"/>
        <v>0</v>
      </c>
      <c r="BG46" s="16">
        <f t="shared" si="13"/>
        <v>0</v>
      </c>
      <c r="BH46" s="16">
        <f t="shared" si="13"/>
        <v>0</v>
      </c>
      <c r="BJ46" s="16">
        <f t="shared" si="9"/>
        <v>0</v>
      </c>
      <c r="BK46" s="16">
        <f t="shared" si="10"/>
        <v>0</v>
      </c>
    </row>
    <row r="47" spans="1:63" x14ac:dyDescent="0.35">
      <c r="A47" s="4">
        <v>42036</v>
      </c>
      <c r="B47" s="16">
        <v>-23.888888888888889</v>
      </c>
      <c r="C47" s="16">
        <v>-17.777777777777779</v>
      </c>
      <c r="D47" s="19">
        <v>9.4833333333333325</v>
      </c>
      <c r="E47" s="19">
        <v>15.75</v>
      </c>
      <c r="G47" s="1">
        <f t="shared" si="3"/>
        <v>11.75</v>
      </c>
      <c r="H47" s="16">
        <f t="shared" si="4"/>
        <v>-19.511111111111113</v>
      </c>
      <c r="I47" s="16">
        <f t="shared" si="5"/>
        <v>6.1111111111111107</v>
      </c>
      <c r="J47" s="16">
        <f t="shared" si="6"/>
        <v>1.7333333333333343</v>
      </c>
      <c r="K47" s="16"/>
      <c r="L47" s="16">
        <f t="shared" si="18"/>
        <v>-20.498735398470544</v>
      </c>
      <c r="M47" s="16">
        <f t="shared" si="18"/>
        <v>-20.959487172565808</v>
      </c>
      <c r="N47" s="16">
        <f t="shared" si="18"/>
        <v>-21.398399152143099</v>
      </c>
      <c r="O47" s="16">
        <f t="shared" si="18"/>
        <v>-21.81831071677049</v>
      </c>
      <c r="P47" s="16">
        <f t="shared" si="18"/>
        <v>-22.221494624512413</v>
      </c>
      <c r="Q47" s="16">
        <f t="shared" si="18"/>
        <v>-22.609803713069827</v>
      </c>
      <c r="R47" s="16">
        <f t="shared" si="18"/>
        <v>-22.984772104111165</v>
      </c>
      <c r="S47" s="16">
        <f t="shared" si="18"/>
        <v>-23.347687052802083</v>
      </c>
      <c r="T47" s="16">
        <f t="shared" si="18"/>
        <v>-23.699641223434426</v>
      </c>
      <c r="U47" s="16">
        <f t="shared" si="18"/>
        <v>-21.747263556352173</v>
      </c>
      <c r="V47" s="16">
        <f t="shared" si="18"/>
        <v>-18.584786811899555</v>
      </c>
      <c r="W47" s="16">
        <f t="shared" si="18"/>
        <v>-17.786124251545971</v>
      </c>
      <c r="X47" s="16">
        <f t="shared" si="18"/>
        <v>-17.982447586240632</v>
      </c>
      <c r="Y47" s="16">
        <f t="shared" si="18"/>
        <v>-18.411496085227459</v>
      </c>
      <c r="Z47" s="16">
        <f t="shared" si="18"/>
        <v>-19.007951003870044</v>
      </c>
      <c r="AA47" s="16">
        <f t="shared" si="18"/>
        <v>-19.833011967765607</v>
      </c>
      <c r="AB47" s="16">
        <f t="shared" si="18"/>
        <v>-20.230903308605981</v>
      </c>
      <c r="AC47" s="16">
        <f t="shared" si="18"/>
        <v>-20.476813681074599</v>
      </c>
      <c r="AD47" s="16">
        <f t="shared" si="18"/>
        <v>-20.671741155394681</v>
      </c>
      <c r="AE47" s="16">
        <f t="shared" si="18"/>
        <v>-20.838342344074409</v>
      </c>
      <c r="AF47" s="16">
        <f t="shared" si="18"/>
        <v>-20.986246153001467</v>
      </c>
      <c r="AG47" s="16">
        <f t="shared" si="18"/>
        <v>-21.120615394383591</v>
      </c>
      <c r="AH47" s="16">
        <f t="shared" si="18"/>
        <v>-21.244600275753353</v>
      </c>
      <c r="AI47" s="16">
        <f t="shared" si="18"/>
        <v>-21.360290748137121</v>
      </c>
      <c r="AK47" s="16">
        <f t="shared" si="16"/>
        <v>0</v>
      </c>
      <c r="AL47" s="16">
        <f t="shared" si="16"/>
        <v>0</v>
      </c>
      <c r="AM47" s="16">
        <f t="shared" si="16"/>
        <v>0</v>
      </c>
      <c r="AN47" s="16">
        <f t="shared" si="16"/>
        <v>0</v>
      </c>
      <c r="AO47" s="16">
        <f t="shared" si="16"/>
        <v>0</v>
      </c>
      <c r="AP47" s="16">
        <f t="shared" si="16"/>
        <v>0</v>
      </c>
      <c r="AQ47" s="16">
        <f t="shared" si="16"/>
        <v>0</v>
      </c>
      <c r="AR47" s="16">
        <f t="shared" si="16"/>
        <v>0</v>
      </c>
      <c r="AS47" s="16">
        <f t="shared" si="16"/>
        <v>0</v>
      </c>
      <c r="AT47" s="16">
        <f t="shared" si="16"/>
        <v>0</v>
      </c>
      <c r="AU47" s="16">
        <f t="shared" si="16"/>
        <v>0</v>
      </c>
      <c r="AV47" s="16">
        <f t="shared" si="16"/>
        <v>0</v>
      </c>
      <c r="AW47" s="16">
        <f t="shared" si="16"/>
        <v>0</v>
      </c>
      <c r="AX47" s="16">
        <f t="shared" si="16"/>
        <v>0</v>
      </c>
      <c r="AY47" s="16">
        <f t="shared" si="16"/>
        <v>0</v>
      </c>
      <c r="AZ47" s="16">
        <f t="shared" si="16"/>
        <v>0</v>
      </c>
      <c r="BA47" s="16">
        <f t="shared" si="13"/>
        <v>0</v>
      </c>
      <c r="BB47" s="16">
        <f t="shared" si="13"/>
        <v>0</v>
      </c>
      <c r="BC47" s="16">
        <f t="shared" si="13"/>
        <v>0</v>
      </c>
      <c r="BD47" s="16">
        <f t="shared" si="13"/>
        <v>0</v>
      </c>
      <c r="BE47" s="16">
        <f t="shared" si="13"/>
        <v>0</v>
      </c>
      <c r="BF47" s="16">
        <f t="shared" si="13"/>
        <v>0</v>
      </c>
      <c r="BG47" s="16">
        <f t="shared" si="13"/>
        <v>0</v>
      </c>
      <c r="BH47" s="16">
        <f t="shared" si="13"/>
        <v>0</v>
      </c>
      <c r="BJ47" s="16">
        <f t="shared" si="9"/>
        <v>0</v>
      </c>
      <c r="BK47" s="16">
        <f t="shared" si="10"/>
        <v>0</v>
      </c>
    </row>
    <row r="48" spans="1:63" x14ac:dyDescent="0.35">
      <c r="A48" s="4">
        <v>42037</v>
      </c>
      <c r="B48" s="16">
        <v>-22.222222222222221</v>
      </c>
      <c r="C48" s="16">
        <v>8.3333333333333339</v>
      </c>
      <c r="D48" s="19">
        <v>9.4166666666666661</v>
      </c>
      <c r="E48" s="19">
        <v>15.816666666666666</v>
      </c>
      <c r="G48" s="1">
        <f t="shared" si="3"/>
        <v>11.816666666666666</v>
      </c>
      <c r="H48" s="16">
        <f t="shared" si="4"/>
        <v>-0.11666666666666536</v>
      </c>
      <c r="I48" s="16">
        <f t="shared" si="5"/>
        <v>30.555555555555557</v>
      </c>
      <c r="J48" s="16">
        <f t="shared" si="6"/>
        <v>8.4499999999999993</v>
      </c>
      <c r="K48" s="16"/>
      <c r="L48" s="16">
        <f t="shared" si="18"/>
        <v>-21.469157580439976</v>
      </c>
      <c r="M48" s="16">
        <f t="shared" si="18"/>
        <v>-21.572282288405912</v>
      </c>
      <c r="N48" s="16">
        <f t="shared" si="18"/>
        <v>-21.670487703595718</v>
      </c>
      <c r="O48" s="16">
        <f t="shared" si="18"/>
        <v>-21.764417107692584</v>
      </c>
      <c r="P48" s="16">
        <f t="shared" si="18"/>
        <v>-21.854584721009378</v>
      </c>
      <c r="Q48" s="16">
        <f t="shared" si="18"/>
        <v>-21.941409283424377</v>
      </c>
      <c r="R48" s="16">
        <f t="shared" si="18"/>
        <v>-22.025237172470963</v>
      </c>
      <c r="S48" s="16">
        <f t="shared" si="18"/>
        <v>-22.106358786857761</v>
      </c>
      <c r="T48" s="16">
        <f t="shared" si="18"/>
        <v>-22.185020448491116</v>
      </c>
      <c r="U48" s="16">
        <f t="shared" si="18"/>
        <v>-10.837744656707955</v>
      </c>
      <c r="V48" s="16">
        <f t="shared" si="18"/>
        <v>4.0714393678246417</v>
      </c>
      <c r="W48" s="16">
        <f t="shared" si="18"/>
        <v>8.3114435351339573</v>
      </c>
      <c r="X48" s="16">
        <f t="shared" si="18"/>
        <v>7.4372850240792614</v>
      </c>
      <c r="Y48" s="16">
        <f t="shared" si="18"/>
        <v>5.413105844851092</v>
      </c>
      <c r="Z48" s="16">
        <f t="shared" si="18"/>
        <v>2.5470689282569894</v>
      </c>
      <c r="AA48" s="16">
        <f t="shared" si="18"/>
        <v>-1.4655870597410139</v>
      </c>
      <c r="AB48" s="16">
        <f t="shared" si="18"/>
        <v>-3.5437064986032798</v>
      </c>
      <c r="AC48" s="16">
        <f t="shared" si="18"/>
        <v>-4.7717303388959103</v>
      </c>
      <c r="AD48" s="16">
        <f t="shared" si="18"/>
        <v>-5.7375770533688684</v>
      </c>
      <c r="AE48" s="16">
        <f t="shared" si="18"/>
        <v>-6.5602409355150497</v>
      </c>
      <c r="AF48" s="16">
        <f t="shared" si="18"/>
        <v>-7.2891603153911646</v>
      </c>
      <c r="AG48" s="16">
        <f t="shared" si="18"/>
        <v>-7.9505469902241783</v>
      </c>
      <c r="AH48" s="16">
        <f t="shared" si="18"/>
        <v>-8.5602853640410235</v>
      </c>
      <c r="AI48" s="16">
        <f t="shared" si="18"/>
        <v>-9.128864649926804</v>
      </c>
      <c r="AK48" s="16">
        <f t="shared" si="16"/>
        <v>0</v>
      </c>
      <c r="AL48" s="16">
        <f t="shared" si="16"/>
        <v>0</v>
      </c>
      <c r="AM48" s="16">
        <f t="shared" si="16"/>
        <v>0</v>
      </c>
      <c r="AN48" s="16">
        <f t="shared" si="16"/>
        <v>0</v>
      </c>
      <c r="AO48" s="16">
        <f t="shared" si="16"/>
        <v>0</v>
      </c>
      <c r="AP48" s="16">
        <f t="shared" si="16"/>
        <v>0</v>
      </c>
      <c r="AQ48" s="16">
        <f t="shared" si="16"/>
        <v>0</v>
      </c>
      <c r="AR48" s="16">
        <f t="shared" si="16"/>
        <v>0</v>
      </c>
      <c r="AS48" s="16">
        <f t="shared" si="16"/>
        <v>0</v>
      </c>
      <c r="AT48" s="16">
        <f t="shared" si="16"/>
        <v>0</v>
      </c>
      <c r="AU48" s="16">
        <f t="shared" si="16"/>
        <v>1.0714393678246417</v>
      </c>
      <c r="AV48" s="16">
        <f t="shared" si="16"/>
        <v>5.3114435351339573</v>
      </c>
      <c r="AW48" s="16">
        <f t="shared" si="16"/>
        <v>4.4372850240792614</v>
      </c>
      <c r="AX48" s="16">
        <f t="shared" si="16"/>
        <v>2.413105844851092</v>
      </c>
      <c r="AY48" s="16">
        <f t="shared" si="16"/>
        <v>0</v>
      </c>
      <c r="AZ48" s="16">
        <f t="shared" si="16"/>
        <v>0</v>
      </c>
      <c r="BA48" s="16">
        <f t="shared" si="13"/>
        <v>0</v>
      </c>
      <c r="BB48" s="16">
        <f t="shared" si="13"/>
        <v>0</v>
      </c>
      <c r="BC48" s="16">
        <f t="shared" si="13"/>
        <v>0</v>
      </c>
      <c r="BD48" s="16">
        <f t="shared" si="13"/>
        <v>0</v>
      </c>
      <c r="BE48" s="16">
        <f t="shared" si="13"/>
        <v>0</v>
      </c>
      <c r="BF48" s="16">
        <f t="shared" si="13"/>
        <v>0</v>
      </c>
      <c r="BG48" s="16">
        <f t="shared" si="13"/>
        <v>0</v>
      </c>
      <c r="BH48" s="16">
        <f t="shared" si="13"/>
        <v>0</v>
      </c>
      <c r="BJ48" s="16">
        <f t="shared" si="9"/>
        <v>0.55138640716203968</v>
      </c>
      <c r="BK48" s="16">
        <f t="shared" si="10"/>
        <v>0.55138640716203968</v>
      </c>
    </row>
    <row r="49" spans="1:63" x14ac:dyDescent="0.35">
      <c r="A49" s="4">
        <v>42038</v>
      </c>
      <c r="B49" s="16">
        <v>-13.333333333333332</v>
      </c>
      <c r="C49" s="16">
        <v>8.8888888888888893</v>
      </c>
      <c r="D49" s="19">
        <v>9.35</v>
      </c>
      <c r="E49" s="19">
        <v>15.883333333333333</v>
      </c>
      <c r="G49" s="1">
        <f t="shared" si="3"/>
        <v>11.883333333333333</v>
      </c>
      <c r="H49" s="16">
        <f t="shared" si="4"/>
        <v>-0.21111111111111214</v>
      </c>
      <c r="I49" s="16">
        <f t="shared" si="5"/>
        <v>22.222222222222221</v>
      </c>
      <c r="J49" s="16">
        <f t="shared" si="6"/>
        <v>9.1000000000000014</v>
      </c>
      <c r="K49" s="16"/>
      <c r="L49" s="16">
        <f t="shared" si="18"/>
        <v>-9.6636414897353013</v>
      </c>
      <c r="M49" s="16">
        <f t="shared" si="18"/>
        <v>-10.170011585405637</v>
      </c>
      <c r="N49" s="16">
        <f t="shared" si="18"/>
        <v>-10.652071729499465</v>
      </c>
      <c r="O49" s="16">
        <f t="shared" si="18"/>
        <v>-11.113019499346748</v>
      </c>
      <c r="P49" s="16">
        <f t="shared" si="18"/>
        <v>-11.555407480393479</v>
      </c>
      <c r="Q49" s="16">
        <f t="shared" si="18"/>
        <v>-11.98131192838637</v>
      </c>
      <c r="R49" s="16">
        <f t="shared" si="18"/>
        <v>-12.392448636434462</v>
      </c>
      <c r="S49" s="16">
        <f t="shared" si="18"/>
        <v>-12.790254901736654</v>
      </c>
      <c r="T49" s="16">
        <f t="shared" si="18"/>
        <v>-13.175948979831226</v>
      </c>
      <c r="U49" s="16">
        <f t="shared" si="18"/>
        <v>-4.6175473009797088</v>
      </c>
      <c r="V49" s="16">
        <f t="shared" si="18"/>
        <v>5.638183598510313</v>
      </c>
      <c r="W49" s="16">
        <f t="shared" si="18"/>
        <v>8.8793400892545158</v>
      </c>
      <c r="X49" s="16">
        <f t="shared" si="18"/>
        <v>8.0278798390602812</v>
      </c>
      <c r="Y49" s="16">
        <f t="shared" si="18"/>
        <v>5.9221079033413986</v>
      </c>
      <c r="Z49" s="16">
        <f t="shared" si="18"/>
        <v>2.882608970440935</v>
      </c>
      <c r="AA49" s="16">
        <f t="shared" si="18"/>
        <v>-1.3743663014406777</v>
      </c>
      <c r="AB49" s="16">
        <f t="shared" si="18"/>
        <v>-3.8099580838932243</v>
      </c>
      <c r="AC49" s="16">
        <f t="shared" si="18"/>
        <v>-5.1659306264090477</v>
      </c>
      <c r="AD49" s="16">
        <f t="shared" si="18"/>
        <v>-6.223496105840872</v>
      </c>
      <c r="AE49" s="16">
        <f t="shared" si="18"/>
        <v>-7.1210539633006915</v>
      </c>
      <c r="AF49" s="16">
        <f t="shared" si="18"/>
        <v>-7.9147366936663905</v>
      </c>
      <c r="AG49" s="16">
        <f t="shared" si="18"/>
        <v>-8.6339600360221151</v>
      </c>
      <c r="AH49" s="16">
        <f t="shared" si="18"/>
        <v>-9.2964245843793165</v>
      </c>
      <c r="AI49" s="16">
        <f t="shared" si="18"/>
        <v>-9.9137632126358834</v>
      </c>
      <c r="AK49" s="16">
        <f t="shared" si="16"/>
        <v>0</v>
      </c>
      <c r="AL49" s="16">
        <f t="shared" si="16"/>
        <v>0</v>
      </c>
      <c r="AM49" s="16">
        <f t="shared" si="16"/>
        <v>0</v>
      </c>
      <c r="AN49" s="16">
        <f t="shared" si="16"/>
        <v>0</v>
      </c>
      <c r="AO49" s="16">
        <f t="shared" si="16"/>
        <v>0</v>
      </c>
      <c r="AP49" s="16">
        <f t="shared" si="16"/>
        <v>0</v>
      </c>
      <c r="AQ49" s="16">
        <f t="shared" si="16"/>
        <v>0</v>
      </c>
      <c r="AR49" s="16">
        <f t="shared" si="16"/>
        <v>0</v>
      </c>
      <c r="AS49" s="16">
        <f t="shared" si="16"/>
        <v>0</v>
      </c>
      <c r="AT49" s="16">
        <f t="shared" si="16"/>
        <v>0</v>
      </c>
      <c r="AU49" s="16">
        <f t="shared" si="16"/>
        <v>2.638183598510313</v>
      </c>
      <c r="AV49" s="16">
        <f t="shared" si="16"/>
        <v>5.8793400892545158</v>
      </c>
      <c r="AW49" s="16">
        <f t="shared" si="16"/>
        <v>5.0278798390602812</v>
      </c>
      <c r="AX49" s="16">
        <f t="shared" si="16"/>
        <v>2.9221079033413986</v>
      </c>
      <c r="AY49" s="16">
        <f t="shared" si="16"/>
        <v>0</v>
      </c>
      <c r="AZ49" s="16">
        <f t="shared" si="16"/>
        <v>0</v>
      </c>
      <c r="BA49" s="16">
        <f t="shared" si="13"/>
        <v>0</v>
      </c>
      <c r="BB49" s="16">
        <f t="shared" si="13"/>
        <v>0</v>
      </c>
      <c r="BC49" s="16">
        <f t="shared" si="13"/>
        <v>0</v>
      </c>
      <c r="BD49" s="16">
        <f t="shared" si="13"/>
        <v>0</v>
      </c>
      <c r="BE49" s="16">
        <f t="shared" si="13"/>
        <v>0</v>
      </c>
      <c r="BF49" s="16">
        <f t="shared" si="13"/>
        <v>0</v>
      </c>
      <c r="BG49" s="16">
        <f t="shared" si="13"/>
        <v>0</v>
      </c>
      <c r="BH49" s="16">
        <f t="shared" si="13"/>
        <v>0</v>
      </c>
      <c r="BJ49" s="16">
        <f t="shared" si="9"/>
        <v>0.68614630959027123</v>
      </c>
      <c r="BK49" s="16">
        <f t="shared" si="10"/>
        <v>1.2375327167523109</v>
      </c>
    </row>
    <row r="50" spans="1:63" x14ac:dyDescent="0.35">
      <c r="A50" s="4">
        <v>42039</v>
      </c>
      <c r="B50" s="16">
        <v>-14.444444444444445</v>
      </c>
      <c r="C50" s="16">
        <v>-11.111111111111111</v>
      </c>
      <c r="D50" s="19">
        <v>9.2833333333333332</v>
      </c>
      <c r="E50" s="19">
        <v>15.95</v>
      </c>
      <c r="G50" s="1">
        <f t="shared" si="3"/>
        <v>11.95</v>
      </c>
      <c r="H50" s="16">
        <f t="shared" si="4"/>
        <v>-13.927777777777777</v>
      </c>
      <c r="I50" s="16">
        <f t="shared" si="5"/>
        <v>3.3333333333333339</v>
      </c>
      <c r="J50" s="16">
        <f t="shared" si="6"/>
        <v>2.8166666666666664</v>
      </c>
      <c r="K50" s="16"/>
      <c r="L50" s="16">
        <f t="shared" si="18"/>
        <v>-10.494106525818705</v>
      </c>
      <c r="M50" s="16">
        <f t="shared" si="18"/>
        <v>-11.043402262782196</v>
      </c>
      <c r="N50" s="16">
        <f t="shared" si="18"/>
        <v>-11.566157059509822</v>
      </c>
      <c r="O50" s="16">
        <f t="shared" si="18"/>
        <v>-12.065882529654798</v>
      </c>
      <c r="P50" s="16">
        <f t="shared" si="18"/>
        <v>-12.545378105205028</v>
      </c>
      <c r="Q50" s="16">
        <f t="shared" si="18"/>
        <v>-13.006918204736307</v>
      </c>
      <c r="R50" s="16">
        <f t="shared" si="18"/>
        <v>-13.452380539415302</v>
      </c>
      <c r="S50" s="16">
        <f t="shared" si="18"/>
        <v>-13.883336715182214</v>
      </c>
      <c r="T50" s="16">
        <f t="shared" si="18"/>
        <v>-14.301117848664212</v>
      </c>
      <c r="U50" s="16">
        <f t="shared" si="18"/>
        <v>-13.078697676618793</v>
      </c>
      <c r="V50" s="16">
        <f t="shared" si="18"/>
        <v>-11.619545979530329</v>
      </c>
      <c r="W50" s="16">
        <f t="shared" si="18"/>
        <v>-11.111654050419961</v>
      </c>
      <c r="X50" s="16">
        <f t="shared" si="18"/>
        <v>-11.347181698564512</v>
      </c>
      <c r="Y50" s="16">
        <f t="shared" si="18"/>
        <v>-11.975581706607569</v>
      </c>
      <c r="Z50" s="16">
        <f t="shared" si="18"/>
        <v>-12.90118586978484</v>
      </c>
      <c r="AA50" s="16">
        <f t="shared" si="18"/>
        <v>-14.164394067408308</v>
      </c>
      <c r="AB50" s="16">
        <f t="shared" si="18"/>
        <v>-15.012089835669272</v>
      </c>
      <c r="AC50" s="16">
        <f t="shared" si="18"/>
        <v>-15.44286127688245</v>
      </c>
      <c r="AD50" s="16">
        <f t="shared" si="18"/>
        <v>-15.775810077178853</v>
      </c>
      <c r="AE50" s="16">
        <f t="shared" si="18"/>
        <v>-16.057324384452542</v>
      </c>
      <c r="AF50" s="16">
        <f t="shared" si="18"/>
        <v>-16.305742058495714</v>
      </c>
      <c r="AG50" s="16">
        <f t="shared" si="18"/>
        <v>-16.5305569637136</v>
      </c>
      <c r="AH50" s="16">
        <f t="shared" si="18"/>
        <v>-16.737440544216323</v>
      </c>
      <c r="AI50" s="16">
        <f t="shared" si="18"/>
        <v>-16.930101916088208</v>
      </c>
      <c r="AK50" s="16">
        <f t="shared" si="16"/>
        <v>0</v>
      </c>
      <c r="AL50" s="16">
        <f t="shared" si="16"/>
        <v>0</v>
      </c>
      <c r="AM50" s="16">
        <f t="shared" si="16"/>
        <v>0</v>
      </c>
      <c r="AN50" s="16">
        <f t="shared" si="16"/>
        <v>0</v>
      </c>
      <c r="AO50" s="16">
        <f t="shared" si="16"/>
        <v>0</v>
      </c>
      <c r="AP50" s="16">
        <f t="shared" si="16"/>
        <v>0</v>
      </c>
      <c r="AQ50" s="16">
        <f t="shared" si="16"/>
        <v>0</v>
      </c>
      <c r="AR50" s="16">
        <f t="shared" si="16"/>
        <v>0</v>
      </c>
      <c r="AS50" s="16">
        <f t="shared" si="16"/>
        <v>0</v>
      </c>
      <c r="AT50" s="16">
        <f t="shared" si="16"/>
        <v>0</v>
      </c>
      <c r="AU50" s="16">
        <f t="shared" si="16"/>
        <v>0</v>
      </c>
      <c r="AV50" s="16">
        <f t="shared" si="16"/>
        <v>0</v>
      </c>
      <c r="AW50" s="16">
        <f t="shared" si="16"/>
        <v>0</v>
      </c>
      <c r="AX50" s="16">
        <f t="shared" si="16"/>
        <v>0</v>
      </c>
      <c r="AY50" s="16">
        <f t="shared" si="16"/>
        <v>0</v>
      </c>
      <c r="AZ50" s="16">
        <f t="shared" si="16"/>
        <v>0</v>
      </c>
      <c r="BA50" s="16">
        <f t="shared" si="13"/>
        <v>0</v>
      </c>
      <c r="BB50" s="16">
        <f t="shared" si="13"/>
        <v>0</v>
      </c>
      <c r="BC50" s="16">
        <f t="shared" si="13"/>
        <v>0</v>
      </c>
      <c r="BD50" s="16">
        <f t="shared" si="13"/>
        <v>0</v>
      </c>
      <c r="BE50" s="16">
        <f t="shared" si="13"/>
        <v>0</v>
      </c>
      <c r="BF50" s="16">
        <f t="shared" si="13"/>
        <v>0</v>
      </c>
      <c r="BG50" s="16">
        <f t="shared" si="13"/>
        <v>0</v>
      </c>
      <c r="BH50" s="16">
        <f t="shared" si="13"/>
        <v>0</v>
      </c>
      <c r="BJ50" s="16">
        <f t="shared" si="9"/>
        <v>0</v>
      </c>
      <c r="BK50" s="16">
        <f t="shared" si="10"/>
        <v>1.2375327167523109</v>
      </c>
    </row>
    <row r="51" spans="1:63" x14ac:dyDescent="0.35">
      <c r="A51" s="4">
        <v>42040</v>
      </c>
      <c r="B51" s="16">
        <v>-18.333333333333332</v>
      </c>
      <c r="C51" s="16">
        <v>-12.777777777777777</v>
      </c>
      <c r="D51" s="19">
        <v>9.2166666666666668</v>
      </c>
      <c r="E51" s="19">
        <v>16.016666666666666</v>
      </c>
      <c r="G51" s="1">
        <f t="shared" si="3"/>
        <v>12.016666666666666</v>
      </c>
      <c r="H51" s="16">
        <f t="shared" si="4"/>
        <v>-16.677777777777777</v>
      </c>
      <c r="I51" s="16">
        <f t="shared" si="5"/>
        <v>5.5555555555555554</v>
      </c>
      <c r="J51" s="16">
        <f t="shared" si="6"/>
        <v>3.9000000000000004</v>
      </c>
      <c r="K51" s="16"/>
      <c r="L51" s="16">
        <f t="shared" si="18"/>
        <v>-17.111124381880423</v>
      </c>
      <c r="M51" s="16">
        <f t="shared" si="18"/>
        <v>-17.282392654663383</v>
      </c>
      <c r="N51" s="16">
        <f t="shared" si="18"/>
        <v>-17.445331806160652</v>
      </c>
      <c r="O51" s="16">
        <f t="shared" si="18"/>
        <v>-17.601050393982973</v>
      </c>
      <c r="P51" s="16">
        <f t="shared" si="18"/>
        <v>-17.750430924916991</v>
      </c>
      <c r="Q51" s="16">
        <f t="shared" si="18"/>
        <v>-17.894189563473219</v>
      </c>
      <c r="R51" s="16">
        <f t="shared" si="18"/>
        <v>-18.032916974452363</v>
      </c>
      <c r="S51" s="16">
        <f t="shared" si="18"/>
        <v>-18.167107110873339</v>
      </c>
      <c r="T51" s="16">
        <f t="shared" si="18"/>
        <v>-18.29717803007955</v>
      </c>
      <c r="U51" s="16">
        <f t="shared" si="18"/>
        <v>-15.969773015174088</v>
      </c>
      <c r="V51" s="16">
        <f t="shared" si="18"/>
        <v>-13.657151263918498</v>
      </c>
      <c r="W51" s="16">
        <f t="shared" si="18"/>
        <v>-12.778020615150705</v>
      </c>
      <c r="X51" s="16">
        <f t="shared" si="18"/>
        <v>-13.064956680664817</v>
      </c>
      <c r="Y51" s="16">
        <f t="shared" si="18"/>
        <v>-13.902071313772609</v>
      </c>
      <c r="Z51" s="16">
        <f t="shared" si="18"/>
        <v>-15.161762094183436</v>
      </c>
      <c r="AA51" s="16">
        <f t="shared" ref="AA51:AI51" si="19">IF(AA$3&lt;$D51,$H50+($B51-$H50)/(($D50+24)-$E50)^0.5*(AA$3+24-$E50)^0.5,IF(AA$3&lt;=$G51,$B51+$I51*SIN((AA$3-$D51)/($G51-$D51)*PI()/2),IF(AA$3&lt;=$E51,$H51+$J51*SIN(PI()/2+((AA$3-$G51)/4)*PI()/2),$H51+($B52-$H51)/(($D51+24)-$E51)^0.5*(AA$3-$E51)^0.5)))</f>
        <v>-16.652252519705105</v>
      </c>
      <c r="AB51" s="16">
        <f t="shared" si="19"/>
        <v>-18.136309879403541</v>
      </c>
      <c r="AC51" s="16">
        <f t="shared" si="19"/>
        <v>-18.749175369862918</v>
      </c>
      <c r="AD51" s="16">
        <f t="shared" si="19"/>
        <v>-19.21826199885048</v>
      </c>
      <c r="AE51" s="16">
        <f t="shared" si="19"/>
        <v>-19.613324093294302</v>
      </c>
      <c r="AF51" s="16">
        <f t="shared" si="19"/>
        <v>-19.961191285632964</v>
      </c>
      <c r="AG51" s="16">
        <f t="shared" si="19"/>
        <v>-20.27557937828178</v>
      </c>
      <c r="AH51" s="16">
        <f t="shared" si="19"/>
        <v>-20.564620770440641</v>
      </c>
      <c r="AI51" s="16">
        <f t="shared" si="19"/>
        <v>-20.833607483460586</v>
      </c>
      <c r="AK51" s="16">
        <f t="shared" si="16"/>
        <v>0</v>
      </c>
      <c r="AL51" s="16">
        <f t="shared" si="16"/>
        <v>0</v>
      </c>
      <c r="AM51" s="16">
        <f t="shared" si="16"/>
        <v>0</v>
      </c>
      <c r="AN51" s="16">
        <f t="shared" si="16"/>
        <v>0</v>
      </c>
      <c r="AO51" s="16">
        <f t="shared" si="16"/>
        <v>0</v>
      </c>
      <c r="AP51" s="16">
        <f t="shared" si="16"/>
        <v>0</v>
      </c>
      <c r="AQ51" s="16">
        <f t="shared" si="16"/>
        <v>0</v>
      </c>
      <c r="AR51" s="16">
        <f t="shared" si="16"/>
        <v>0</v>
      </c>
      <c r="AS51" s="16">
        <f t="shared" si="16"/>
        <v>0</v>
      </c>
      <c r="AT51" s="16">
        <f t="shared" si="16"/>
        <v>0</v>
      </c>
      <c r="AU51" s="16">
        <f t="shared" si="16"/>
        <v>0</v>
      </c>
      <c r="AV51" s="16">
        <f t="shared" si="16"/>
        <v>0</v>
      </c>
      <c r="AW51" s="16">
        <f t="shared" si="16"/>
        <v>0</v>
      </c>
      <c r="AX51" s="16">
        <f t="shared" si="16"/>
        <v>0</v>
      </c>
      <c r="AY51" s="16">
        <f t="shared" si="16"/>
        <v>0</v>
      </c>
      <c r="AZ51" s="16">
        <f t="shared" si="16"/>
        <v>0</v>
      </c>
      <c r="BA51" s="16">
        <f t="shared" si="13"/>
        <v>0</v>
      </c>
      <c r="BB51" s="16">
        <f t="shared" si="13"/>
        <v>0</v>
      </c>
      <c r="BC51" s="16">
        <f t="shared" si="13"/>
        <v>0</v>
      </c>
      <c r="BD51" s="16">
        <f t="shared" si="13"/>
        <v>0</v>
      </c>
      <c r="BE51" s="16">
        <f t="shared" si="13"/>
        <v>0</v>
      </c>
      <c r="BF51" s="16">
        <f t="shared" si="13"/>
        <v>0</v>
      </c>
      <c r="BG51" s="16">
        <f t="shared" si="13"/>
        <v>0</v>
      </c>
      <c r="BH51" s="16">
        <f t="shared" si="13"/>
        <v>0</v>
      </c>
      <c r="BJ51" s="16">
        <f t="shared" si="9"/>
        <v>0</v>
      </c>
      <c r="BK51" s="16">
        <f t="shared" si="10"/>
        <v>1.2375327167523109</v>
      </c>
    </row>
    <row r="52" spans="1:63" x14ac:dyDescent="0.35">
      <c r="A52" s="4">
        <v>42041</v>
      </c>
      <c r="B52" s="16">
        <v>-22.777777777777779</v>
      </c>
      <c r="C52" s="16">
        <v>-16.111111111111111</v>
      </c>
      <c r="D52" s="19">
        <v>9.15</v>
      </c>
      <c r="E52" s="19">
        <v>16.083333333333332</v>
      </c>
      <c r="G52" s="1">
        <f t="shared" si="3"/>
        <v>12.083333333333332</v>
      </c>
      <c r="H52" s="16">
        <f t="shared" si="4"/>
        <v>-16.977777777777778</v>
      </c>
      <c r="I52" s="16">
        <f t="shared" si="5"/>
        <v>6.6666666666666679</v>
      </c>
      <c r="J52" s="16">
        <f t="shared" si="6"/>
        <v>0.86666666666666714</v>
      </c>
      <c r="K52" s="16"/>
      <c r="L52" s="16">
        <f t="shared" ref="L52:AI62" si="20">IF(L$3&lt;$D52,$H51+($B52-$H51)/(($D51+24)-$E51)^0.5*(L$3+24-$E51)^0.5,IF(L$3&lt;=$G52,$B52+$I52*SIN((L$3-$D52)/($G52-$D52)*PI()/2),IF(L$3&lt;=$E52,$H52+$J52*SIN(PI()/2+((L$3-$G52)/4)*PI()/2),$H52+($B53-$H52)/(($D52+24)-$E52)^0.5*(L$3-$E52)^0.5)))</f>
        <v>-21.08621203901599</v>
      </c>
      <c r="M52" s="16">
        <f t="shared" si="20"/>
        <v>-21.325106551243472</v>
      </c>
      <c r="N52" s="16">
        <f t="shared" si="20"/>
        <v>-21.552307172673807</v>
      </c>
      <c r="O52" s="16">
        <f t="shared" si="20"/>
        <v>-21.769379580229408</v>
      </c>
      <c r="P52" s="16">
        <f t="shared" si="20"/>
        <v>-21.977568434752065</v>
      </c>
      <c r="Q52" s="16">
        <f t="shared" si="20"/>
        <v>-22.177882604122019</v>
      </c>
      <c r="R52" s="16">
        <f t="shared" si="20"/>
        <v>-22.371153331331087</v>
      </c>
      <c r="S52" s="16">
        <f t="shared" si="20"/>
        <v>-22.558075158592946</v>
      </c>
      <c r="T52" s="16">
        <f t="shared" si="20"/>
        <v>-22.73923547208242</v>
      </c>
      <c r="U52" s="16">
        <f t="shared" si="20"/>
        <v>-19.846987466223798</v>
      </c>
      <c r="V52" s="16">
        <f t="shared" si="20"/>
        <v>-17.20181188465402</v>
      </c>
      <c r="W52" s="16">
        <f t="shared" si="20"/>
        <v>-16.117747947333996</v>
      </c>
      <c r="X52" s="16">
        <f t="shared" si="20"/>
        <v>-16.166659307921428</v>
      </c>
      <c r="Y52" s="16">
        <f t="shared" si="20"/>
        <v>-16.345228914772989</v>
      </c>
      <c r="Z52" s="16">
        <f t="shared" si="20"/>
        <v>-16.620098351947302</v>
      </c>
      <c r="AA52" s="16">
        <f t="shared" si="20"/>
        <v>-16.949421239332239</v>
      </c>
      <c r="AB52" s="16">
        <f t="shared" si="20"/>
        <v>-17.291936185911691</v>
      </c>
      <c r="AC52" s="16">
        <f t="shared" si="20"/>
        <v>-17.43205008540318</v>
      </c>
      <c r="AD52" s="16">
        <f t="shared" si="20"/>
        <v>-17.538162604079652</v>
      </c>
      <c r="AE52" s="16">
        <f t="shared" si="20"/>
        <v>-17.627161314390353</v>
      </c>
      <c r="AF52" s="16">
        <f t="shared" si="20"/>
        <v>-17.705353754358594</v>
      </c>
      <c r="AG52" s="16">
        <f t="shared" si="20"/>
        <v>-17.775922267060015</v>
      </c>
      <c r="AH52" s="16">
        <f t="shared" si="20"/>
        <v>-17.840739219468933</v>
      </c>
      <c r="AI52" s="16">
        <f t="shared" si="20"/>
        <v>-17.901016790124935</v>
      </c>
      <c r="AK52" s="16">
        <f t="shared" si="16"/>
        <v>0</v>
      </c>
      <c r="AL52" s="16">
        <f t="shared" si="16"/>
        <v>0</v>
      </c>
      <c r="AM52" s="16">
        <f t="shared" si="16"/>
        <v>0</v>
      </c>
      <c r="AN52" s="16">
        <f t="shared" ref="AK52:AZ68" si="21">IF(O52&gt;$AJ$1,O52-$AJ$1,0)</f>
        <v>0</v>
      </c>
      <c r="AO52" s="16">
        <f t="shared" si="21"/>
        <v>0</v>
      </c>
      <c r="AP52" s="16">
        <f t="shared" si="21"/>
        <v>0</v>
      </c>
      <c r="AQ52" s="16">
        <f t="shared" si="21"/>
        <v>0</v>
      </c>
      <c r="AR52" s="16">
        <f t="shared" si="21"/>
        <v>0</v>
      </c>
      <c r="AS52" s="16">
        <f t="shared" si="21"/>
        <v>0</v>
      </c>
      <c r="AT52" s="16">
        <f t="shared" si="21"/>
        <v>0</v>
      </c>
      <c r="AU52" s="16">
        <f t="shared" si="21"/>
        <v>0</v>
      </c>
      <c r="AV52" s="16">
        <f t="shared" si="21"/>
        <v>0</v>
      </c>
      <c r="AW52" s="16">
        <f t="shared" si="21"/>
        <v>0</v>
      </c>
      <c r="AX52" s="16">
        <f t="shared" si="21"/>
        <v>0</v>
      </c>
      <c r="AY52" s="16">
        <f t="shared" si="21"/>
        <v>0</v>
      </c>
      <c r="AZ52" s="16">
        <f t="shared" si="21"/>
        <v>0</v>
      </c>
      <c r="BA52" s="16">
        <f t="shared" si="13"/>
        <v>0</v>
      </c>
      <c r="BB52" s="16">
        <f t="shared" si="13"/>
        <v>0</v>
      </c>
      <c r="BC52" s="16">
        <f t="shared" si="13"/>
        <v>0</v>
      </c>
      <c r="BD52" s="16">
        <f t="shared" si="13"/>
        <v>0</v>
      </c>
      <c r="BE52" s="16">
        <f t="shared" si="13"/>
        <v>0</v>
      </c>
      <c r="BF52" s="16">
        <f t="shared" si="13"/>
        <v>0</v>
      </c>
      <c r="BG52" s="16">
        <f t="shared" si="13"/>
        <v>0</v>
      </c>
      <c r="BH52" s="16">
        <f t="shared" si="13"/>
        <v>0</v>
      </c>
      <c r="BJ52" s="16">
        <f t="shared" si="9"/>
        <v>0</v>
      </c>
      <c r="BK52" s="16">
        <f t="shared" si="10"/>
        <v>1.2375327167523109</v>
      </c>
    </row>
    <row r="53" spans="1:63" x14ac:dyDescent="0.35">
      <c r="A53" s="4">
        <v>42042</v>
      </c>
      <c r="B53" s="16">
        <v>-18.333333333333332</v>
      </c>
      <c r="C53" s="16">
        <v>-10</v>
      </c>
      <c r="D53" s="19">
        <v>9.1</v>
      </c>
      <c r="E53" s="19">
        <v>16.149999999999999</v>
      </c>
      <c r="G53" s="1">
        <f t="shared" si="3"/>
        <v>12.149999999999999</v>
      </c>
      <c r="H53" s="16">
        <f t="shared" si="4"/>
        <v>-13.683333333333334</v>
      </c>
      <c r="I53" s="16">
        <f t="shared" si="5"/>
        <v>8.3333333333333321</v>
      </c>
      <c r="J53" s="16">
        <f t="shared" si="6"/>
        <v>3.6833333333333336</v>
      </c>
      <c r="K53" s="16"/>
      <c r="L53" s="16">
        <f t="shared" si="20"/>
        <v>-17.957593116499226</v>
      </c>
      <c r="M53" s="16">
        <f t="shared" si="20"/>
        <v>-18.011076341634276</v>
      </c>
      <c r="N53" s="16">
        <f t="shared" si="20"/>
        <v>-18.061924329744794</v>
      </c>
      <c r="O53" s="16">
        <f t="shared" si="20"/>
        <v>-18.110492026922746</v>
      </c>
      <c r="P53" s="16">
        <f t="shared" si="20"/>
        <v>-18.157061201849412</v>
      </c>
      <c r="Q53" s="16">
        <f t="shared" si="20"/>
        <v>-18.201859972062213</v>
      </c>
      <c r="R53" s="16">
        <f t="shared" si="20"/>
        <v>-18.245076101945482</v>
      </c>
      <c r="S53" s="16">
        <f t="shared" si="20"/>
        <v>-18.286866341058484</v>
      </c>
      <c r="T53" s="16">
        <f t="shared" si="20"/>
        <v>-18.327363155064599</v>
      </c>
      <c r="U53" s="16">
        <f t="shared" si="20"/>
        <v>-14.607551725124047</v>
      </c>
      <c r="V53" s="16">
        <f t="shared" si="20"/>
        <v>-11.419358220394841</v>
      </c>
      <c r="W53" s="16">
        <f t="shared" si="20"/>
        <v>-10.024853946262278</v>
      </c>
      <c r="X53" s="16">
        <f t="shared" si="20"/>
        <v>-10.203297728847</v>
      </c>
      <c r="Y53" s="16">
        <f t="shared" si="20"/>
        <v>-10.930010996056103</v>
      </c>
      <c r="Z53" s="16">
        <f t="shared" si="20"/>
        <v>-12.075892630186525</v>
      </c>
      <c r="AA53" s="16">
        <f t="shared" si="20"/>
        <v>-13.466492539884788</v>
      </c>
      <c r="AB53" s="16">
        <f t="shared" si="20"/>
        <v>-14.973455576046607</v>
      </c>
      <c r="AC53" s="16">
        <f t="shared" si="20"/>
        <v>-15.586633406152837</v>
      </c>
      <c r="AD53" s="16">
        <f t="shared" si="20"/>
        <v>-16.045681092077995</v>
      </c>
      <c r="AE53" s="16">
        <f t="shared" si="20"/>
        <v>-16.429024994699759</v>
      </c>
      <c r="AF53" s="16">
        <f t="shared" si="20"/>
        <v>-16.765046893245795</v>
      </c>
      <c r="AG53" s="16">
        <f t="shared" si="20"/>
        <v>-17.067870854383962</v>
      </c>
      <c r="AH53" s="16">
        <f t="shared" si="20"/>
        <v>-17.345741011002591</v>
      </c>
      <c r="AI53" s="16">
        <f t="shared" si="20"/>
        <v>-17.60396667037238</v>
      </c>
      <c r="AK53" s="16">
        <f t="shared" si="21"/>
        <v>0</v>
      </c>
      <c r="AL53" s="16">
        <f t="shared" si="21"/>
        <v>0</v>
      </c>
      <c r="AM53" s="16">
        <f t="shared" si="21"/>
        <v>0</v>
      </c>
      <c r="AN53" s="16">
        <f t="shared" si="21"/>
        <v>0</v>
      </c>
      <c r="AO53" s="16">
        <f t="shared" si="21"/>
        <v>0</v>
      </c>
      <c r="AP53" s="16">
        <f t="shared" si="21"/>
        <v>0</v>
      </c>
      <c r="AQ53" s="16">
        <f t="shared" si="21"/>
        <v>0</v>
      </c>
      <c r="AR53" s="16">
        <f t="shared" si="21"/>
        <v>0</v>
      </c>
      <c r="AS53" s="16">
        <f t="shared" si="21"/>
        <v>0</v>
      </c>
      <c r="AT53" s="16">
        <f t="shared" si="21"/>
        <v>0</v>
      </c>
      <c r="AU53" s="16">
        <f t="shared" si="21"/>
        <v>0</v>
      </c>
      <c r="AV53" s="16">
        <f t="shared" si="21"/>
        <v>0</v>
      </c>
      <c r="AW53" s="16">
        <f t="shared" si="21"/>
        <v>0</v>
      </c>
      <c r="AX53" s="16">
        <f t="shared" si="21"/>
        <v>0</v>
      </c>
      <c r="AY53" s="16">
        <f t="shared" si="21"/>
        <v>0</v>
      </c>
      <c r="AZ53" s="16">
        <f t="shared" si="21"/>
        <v>0</v>
      </c>
      <c r="BA53" s="16">
        <f t="shared" si="13"/>
        <v>0</v>
      </c>
      <c r="BB53" s="16">
        <f t="shared" si="13"/>
        <v>0</v>
      </c>
      <c r="BC53" s="16">
        <f t="shared" si="13"/>
        <v>0</v>
      </c>
      <c r="BD53" s="16">
        <f t="shared" si="13"/>
        <v>0</v>
      </c>
      <c r="BE53" s="16">
        <f t="shared" si="13"/>
        <v>0</v>
      </c>
      <c r="BF53" s="16">
        <f t="shared" si="13"/>
        <v>0</v>
      </c>
      <c r="BG53" s="16">
        <f t="shared" si="13"/>
        <v>0</v>
      </c>
      <c r="BH53" s="16">
        <f t="shared" ref="BE53:BH116" si="22">IF(AI53&gt;$AJ$1,AI53-$AJ$1,0)</f>
        <v>0</v>
      </c>
      <c r="BJ53" s="16">
        <f t="shared" si="9"/>
        <v>0</v>
      </c>
      <c r="BK53" s="16">
        <f t="shared" si="10"/>
        <v>1.2375327167523109</v>
      </c>
    </row>
    <row r="54" spans="1:63" x14ac:dyDescent="0.35">
      <c r="A54" s="4">
        <v>42043</v>
      </c>
      <c r="B54" s="16">
        <v>-19.444444444444443</v>
      </c>
      <c r="C54" s="16">
        <v>-15.555555555555555</v>
      </c>
      <c r="D54" s="19">
        <v>9.0333333333333332</v>
      </c>
      <c r="E54" s="19">
        <v>16.216666666666665</v>
      </c>
      <c r="G54" s="1">
        <f t="shared" si="3"/>
        <v>12.216666666666665</v>
      </c>
      <c r="H54" s="16">
        <f t="shared" si="4"/>
        <v>-19.455555555555556</v>
      </c>
      <c r="I54" s="16">
        <f t="shared" si="5"/>
        <v>3.8888888888888875</v>
      </c>
      <c r="J54" s="16">
        <f t="shared" si="6"/>
        <v>3.9000000000000004</v>
      </c>
      <c r="K54" s="16"/>
      <c r="L54" s="16">
        <f t="shared" si="20"/>
        <v>-17.846205122081233</v>
      </c>
      <c r="M54" s="16">
        <f t="shared" si="20"/>
        <v>-18.075102600451579</v>
      </c>
      <c r="N54" s="16">
        <f t="shared" si="20"/>
        <v>-18.29264706334299</v>
      </c>
      <c r="O54" s="16">
        <f t="shared" si="20"/>
        <v>-18.500376910851266</v>
      </c>
      <c r="P54" s="16">
        <f t="shared" si="20"/>
        <v>-18.699511619016363</v>
      </c>
      <c r="Q54" s="16">
        <f t="shared" si="20"/>
        <v>-18.891037276513011</v>
      </c>
      <c r="R54" s="16">
        <f t="shared" si="20"/>
        <v>-19.07576470757078</v>
      </c>
      <c r="S54" s="16">
        <f t="shared" si="20"/>
        <v>-19.254370210963167</v>
      </c>
      <c r="T54" s="16">
        <f t="shared" si="20"/>
        <v>-19.42742487664658</v>
      </c>
      <c r="U54" s="16">
        <f t="shared" si="20"/>
        <v>-17.659007585608883</v>
      </c>
      <c r="V54" s="16">
        <f t="shared" si="20"/>
        <v>-16.235589424207678</v>
      </c>
      <c r="W54" s="16">
        <f t="shared" si="20"/>
        <v>-15.577760083546602</v>
      </c>
      <c r="X54" s="16">
        <f t="shared" si="20"/>
        <v>-15.738626846660997</v>
      </c>
      <c r="Y54" s="16">
        <f t="shared" si="20"/>
        <v>-16.473458478535456</v>
      </c>
      <c r="Z54" s="16">
        <f t="shared" si="20"/>
        <v>-17.662287357608903</v>
      </c>
      <c r="AA54" s="16">
        <f t="shared" si="20"/>
        <v>-19.124125063803035</v>
      </c>
      <c r="AB54" s="16">
        <f t="shared" si="20"/>
        <v>-20.772092894530701</v>
      </c>
      <c r="AC54" s="16">
        <f t="shared" si="20"/>
        <v>-21.441998706634337</v>
      </c>
      <c r="AD54" s="16">
        <f t="shared" si="20"/>
        <v>-21.937216737107104</v>
      </c>
      <c r="AE54" s="16">
        <f t="shared" si="20"/>
        <v>-22.348880294946529</v>
      </c>
      <c r="AF54" s="16">
        <f t="shared" si="20"/>
        <v>-22.708863698834314</v>
      </c>
      <c r="AG54" s="16">
        <f t="shared" si="20"/>
        <v>-23.032803059248291</v>
      </c>
      <c r="AH54" s="16">
        <f t="shared" si="20"/>
        <v>-23.329750379028937</v>
      </c>
      <c r="AI54" s="16">
        <f t="shared" si="20"/>
        <v>-23.605503911593253</v>
      </c>
      <c r="AK54" s="16">
        <f t="shared" si="21"/>
        <v>0</v>
      </c>
      <c r="AL54" s="16">
        <f t="shared" si="21"/>
        <v>0</v>
      </c>
      <c r="AM54" s="16">
        <f t="shared" si="21"/>
        <v>0</v>
      </c>
      <c r="AN54" s="16">
        <f t="shared" si="21"/>
        <v>0</v>
      </c>
      <c r="AO54" s="16">
        <f t="shared" si="21"/>
        <v>0</v>
      </c>
      <c r="AP54" s="16">
        <f t="shared" si="21"/>
        <v>0</v>
      </c>
      <c r="AQ54" s="16">
        <f t="shared" si="21"/>
        <v>0</v>
      </c>
      <c r="AR54" s="16">
        <f t="shared" si="21"/>
        <v>0</v>
      </c>
      <c r="AS54" s="16">
        <f t="shared" si="21"/>
        <v>0</v>
      </c>
      <c r="AT54" s="16">
        <f t="shared" si="21"/>
        <v>0</v>
      </c>
      <c r="AU54" s="16">
        <f t="shared" si="21"/>
        <v>0</v>
      </c>
      <c r="AV54" s="16">
        <f t="shared" si="21"/>
        <v>0</v>
      </c>
      <c r="AW54" s="16">
        <f t="shared" si="21"/>
        <v>0</v>
      </c>
      <c r="AX54" s="16">
        <f t="shared" si="21"/>
        <v>0</v>
      </c>
      <c r="AY54" s="16">
        <f t="shared" si="21"/>
        <v>0</v>
      </c>
      <c r="AZ54" s="16">
        <f t="shared" si="21"/>
        <v>0</v>
      </c>
      <c r="BA54" s="16">
        <f t="shared" ref="AZ54:BG101" si="23">IF(AB54&gt;$AJ$1,AB54-$AJ$1,0)</f>
        <v>0</v>
      </c>
      <c r="BB54" s="16">
        <f t="shared" si="23"/>
        <v>0</v>
      </c>
      <c r="BC54" s="16">
        <f t="shared" si="23"/>
        <v>0</v>
      </c>
      <c r="BD54" s="16">
        <f t="shared" si="23"/>
        <v>0</v>
      </c>
      <c r="BE54" s="16">
        <f t="shared" si="22"/>
        <v>0</v>
      </c>
      <c r="BF54" s="16">
        <f t="shared" si="22"/>
        <v>0</v>
      </c>
      <c r="BG54" s="16">
        <f t="shared" si="22"/>
        <v>0</v>
      </c>
      <c r="BH54" s="16">
        <f t="shared" si="22"/>
        <v>0</v>
      </c>
      <c r="BJ54" s="16">
        <f t="shared" si="9"/>
        <v>0</v>
      </c>
      <c r="BK54" s="16">
        <f t="shared" si="10"/>
        <v>1.2375327167523109</v>
      </c>
    </row>
    <row r="55" spans="1:63" x14ac:dyDescent="0.35">
      <c r="A55" s="4">
        <v>42044</v>
      </c>
      <c r="B55" s="16">
        <v>-25.555555555555554</v>
      </c>
      <c r="C55" s="16">
        <v>-20.555555555555554</v>
      </c>
      <c r="D55" s="19">
        <v>8.9666666666666668</v>
      </c>
      <c r="E55" s="19">
        <v>16.283333333333335</v>
      </c>
      <c r="G55" s="1">
        <f t="shared" si="3"/>
        <v>12.283333333333335</v>
      </c>
      <c r="H55" s="16">
        <f t="shared" si="4"/>
        <v>-22.288888888888888</v>
      </c>
      <c r="I55" s="16">
        <f t="shared" si="5"/>
        <v>5</v>
      </c>
      <c r="J55" s="16">
        <f t="shared" si="6"/>
        <v>1.7333333333333343</v>
      </c>
      <c r="K55" s="16"/>
      <c r="L55" s="16">
        <f t="shared" si="20"/>
        <v>-23.864042505216631</v>
      </c>
      <c r="M55" s="16">
        <f t="shared" si="20"/>
        <v>-24.108236826917697</v>
      </c>
      <c r="N55" s="16">
        <f t="shared" si="20"/>
        <v>-24.34023864050959</v>
      </c>
      <c r="O55" s="16">
        <f t="shared" si="20"/>
        <v>-24.561710142716827</v>
      </c>
      <c r="P55" s="16">
        <f t="shared" si="20"/>
        <v>-24.773967019098041</v>
      </c>
      <c r="Q55" s="16">
        <f t="shared" si="20"/>
        <v>-24.978071859116113</v>
      </c>
      <c r="R55" s="16">
        <f t="shared" si="20"/>
        <v>-25.17489748891154</v>
      </c>
      <c r="S55" s="16">
        <f t="shared" si="20"/>
        <v>-25.365171277258298</v>
      </c>
      <c r="T55" s="16">
        <f t="shared" si="20"/>
        <v>-25.47662434548737</v>
      </c>
      <c r="U55" s="16">
        <f t="shared" si="20"/>
        <v>-23.20510076337554</v>
      </c>
      <c r="V55" s="16">
        <f t="shared" si="20"/>
        <v>-21.451011179909244</v>
      </c>
      <c r="W55" s="16">
        <f t="shared" si="20"/>
        <v>-20.600504518341594</v>
      </c>
      <c r="X55" s="16">
        <f t="shared" si="20"/>
        <v>-20.6237482492018</v>
      </c>
      <c r="Y55" s="16">
        <f t="shared" si="20"/>
        <v>-20.934725378267306</v>
      </c>
      <c r="Z55" s="16">
        <f t="shared" si="20"/>
        <v>-21.451861626302154</v>
      </c>
      <c r="AA55" s="16">
        <f t="shared" si="20"/>
        <v>-22.096427687394804</v>
      </c>
      <c r="AB55" s="16">
        <f t="shared" si="20"/>
        <v>-22.850795971130161</v>
      </c>
      <c r="AC55" s="16">
        <f t="shared" si="20"/>
        <v>-23.158547678092873</v>
      </c>
      <c r="AD55" s="16">
        <f t="shared" si="20"/>
        <v>-23.382905913530909</v>
      </c>
      <c r="AE55" s="16">
        <f t="shared" si="20"/>
        <v>-23.568513869409909</v>
      </c>
      <c r="AF55" s="16">
        <f t="shared" si="20"/>
        <v>-23.730418261236281</v>
      </c>
      <c r="AG55" s="16">
        <f t="shared" si="20"/>
        <v>-23.875890392324568</v>
      </c>
      <c r="AH55" s="16">
        <f t="shared" si="20"/>
        <v>-24.00910416974008</v>
      </c>
      <c r="AI55" s="16">
        <f t="shared" si="20"/>
        <v>-24.13271845070874</v>
      </c>
      <c r="AK55" s="16">
        <f t="shared" si="21"/>
        <v>0</v>
      </c>
      <c r="AL55" s="16">
        <f t="shared" si="21"/>
        <v>0</v>
      </c>
      <c r="AM55" s="16">
        <f t="shared" si="21"/>
        <v>0</v>
      </c>
      <c r="AN55" s="16">
        <f t="shared" si="21"/>
        <v>0</v>
      </c>
      <c r="AO55" s="16">
        <f t="shared" si="21"/>
        <v>0</v>
      </c>
      <c r="AP55" s="16">
        <f t="shared" si="21"/>
        <v>0</v>
      </c>
      <c r="AQ55" s="16">
        <f t="shared" si="21"/>
        <v>0</v>
      </c>
      <c r="AR55" s="16">
        <f t="shared" si="21"/>
        <v>0</v>
      </c>
      <c r="AS55" s="16">
        <f t="shared" si="21"/>
        <v>0</v>
      </c>
      <c r="AT55" s="16">
        <f t="shared" si="21"/>
        <v>0</v>
      </c>
      <c r="AU55" s="16">
        <f t="shared" si="21"/>
        <v>0</v>
      </c>
      <c r="AV55" s="16">
        <f t="shared" si="21"/>
        <v>0</v>
      </c>
      <c r="AW55" s="16">
        <f t="shared" si="21"/>
        <v>0</v>
      </c>
      <c r="AX55" s="16">
        <f t="shared" si="21"/>
        <v>0</v>
      </c>
      <c r="AY55" s="16">
        <f t="shared" si="21"/>
        <v>0</v>
      </c>
      <c r="AZ55" s="16">
        <f t="shared" si="21"/>
        <v>0</v>
      </c>
      <c r="BA55" s="16">
        <f t="shared" si="23"/>
        <v>0</v>
      </c>
      <c r="BB55" s="16">
        <f t="shared" si="23"/>
        <v>0</v>
      </c>
      <c r="BC55" s="16">
        <f t="shared" si="23"/>
        <v>0</v>
      </c>
      <c r="BD55" s="16">
        <f t="shared" si="23"/>
        <v>0</v>
      </c>
      <c r="BE55" s="16">
        <f t="shared" si="22"/>
        <v>0</v>
      </c>
      <c r="BF55" s="16">
        <f t="shared" si="22"/>
        <v>0</v>
      </c>
      <c r="BG55" s="16">
        <f t="shared" si="22"/>
        <v>0</v>
      </c>
      <c r="BH55" s="16">
        <f t="shared" si="22"/>
        <v>0</v>
      </c>
      <c r="BJ55" s="16">
        <f t="shared" si="9"/>
        <v>0</v>
      </c>
      <c r="BK55" s="16">
        <f t="shared" si="10"/>
        <v>1.2375327167523109</v>
      </c>
    </row>
    <row r="56" spans="1:63" x14ac:dyDescent="0.35">
      <c r="A56" s="4">
        <v>42045</v>
      </c>
      <c r="B56" s="16">
        <v>-25</v>
      </c>
      <c r="C56" s="16">
        <v>-15.555555555555555</v>
      </c>
      <c r="D56" s="19">
        <v>8.9</v>
      </c>
      <c r="E56" s="19">
        <v>16.350000000000001</v>
      </c>
      <c r="G56" s="1">
        <f t="shared" si="3"/>
        <v>12.350000000000001</v>
      </c>
      <c r="H56" s="16">
        <f t="shared" si="4"/>
        <v>-21.18888888888889</v>
      </c>
      <c r="I56" s="16">
        <f t="shared" si="5"/>
        <v>9.4444444444444446</v>
      </c>
      <c r="J56" s="16">
        <f t="shared" si="6"/>
        <v>5.6333333333333346</v>
      </c>
      <c r="K56" s="16"/>
      <c r="L56" s="16">
        <f t="shared" si="20"/>
        <v>-24.248550669300911</v>
      </c>
      <c r="M56" s="16">
        <f t="shared" si="20"/>
        <v>-24.357908254234331</v>
      </c>
      <c r="N56" s="16">
        <f t="shared" si="20"/>
        <v>-24.46176899941991</v>
      </c>
      <c r="O56" s="16">
        <f t="shared" si="20"/>
        <v>-24.560886867608971</v>
      </c>
      <c r="P56" s="16">
        <f t="shared" si="20"/>
        <v>-24.655857764027509</v>
      </c>
      <c r="Q56" s="16">
        <f t="shared" si="20"/>
        <v>-24.747162367662526</v>
      </c>
      <c r="R56" s="16">
        <f t="shared" si="20"/>
        <v>-24.835195103193968</v>
      </c>
      <c r="S56" s="16">
        <f t="shared" si="20"/>
        <v>-24.920284369917066</v>
      </c>
      <c r="T56" s="16">
        <f t="shared" si="20"/>
        <v>-24.570139897077567</v>
      </c>
      <c r="U56" s="16">
        <f t="shared" si="20"/>
        <v>-20.4651845046108</v>
      </c>
      <c r="V56" s="16">
        <f t="shared" si="20"/>
        <v>-17.284173232679162</v>
      </c>
      <c r="W56" s="16">
        <f t="shared" si="20"/>
        <v>-15.6752199163539</v>
      </c>
      <c r="X56" s="16">
        <f t="shared" si="20"/>
        <v>-15.738080668592758</v>
      </c>
      <c r="Y56" s="16">
        <f t="shared" si="20"/>
        <v>-16.697315872635969</v>
      </c>
      <c r="Z56" s="16">
        <f t="shared" si="20"/>
        <v>-18.340352352192909</v>
      </c>
      <c r="AA56" s="16">
        <f t="shared" si="20"/>
        <v>-20.417052697413798</v>
      </c>
      <c r="AB56" s="16">
        <f t="shared" si="20"/>
        <v>-22.935066265184865</v>
      </c>
      <c r="AC56" s="16">
        <f t="shared" si="20"/>
        <v>-23.970994748362145</v>
      </c>
      <c r="AD56" s="16">
        <f t="shared" si="20"/>
        <v>-24.714664065661079</v>
      </c>
      <c r="AE56" s="16">
        <f t="shared" si="20"/>
        <v>-25.326770977708058</v>
      </c>
      <c r="AF56" s="16">
        <f t="shared" si="20"/>
        <v>-25.859332739830471</v>
      </c>
      <c r="AG56" s="16">
        <f t="shared" si="20"/>
        <v>-26.337094726714874</v>
      </c>
      <c r="AH56" s="16">
        <f t="shared" si="20"/>
        <v>-26.774137400141822</v>
      </c>
      <c r="AI56" s="16">
        <f t="shared" si="20"/>
        <v>-27.179379562972326</v>
      </c>
      <c r="AK56" s="16">
        <f t="shared" si="21"/>
        <v>0</v>
      </c>
      <c r="AL56" s="16">
        <f t="shared" si="21"/>
        <v>0</v>
      </c>
      <c r="AM56" s="16">
        <f t="shared" si="21"/>
        <v>0</v>
      </c>
      <c r="AN56" s="16">
        <f t="shared" si="21"/>
        <v>0</v>
      </c>
      <c r="AO56" s="16">
        <f t="shared" si="21"/>
        <v>0</v>
      </c>
      <c r="AP56" s="16">
        <f t="shared" si="21"/>
        <v>0</v>
      </c>
      <c r="AQ56" s="16">
        <f t="shared" si="21"/>
        <v>0</v>
      </c>
      <c r="AR56" s="16">
        <f t="shared" si="21"/>
        <v>0</v>
      </c>
      <c r="AS56" s="16">
        <f t="shared" si="21"/>
        <v>0</v>
      </c>
      <c r="AT56" s="16">
        <f t="shared" si="21"/>
        <v>0</v>
      </c>
      <c r="AU56" s="16">
        <f t="shared" si="21"/>
        <v>0</v>
      </c>
      <c r="AV56" s="16">
        <f t="shared" si="21"/>
        <v>0</v>
      </c>
      <c r="AW56" s="16">
        <f t="shared" si="21"/>
        <v>0</v>
      </c>
      <c r="AX56" s="16">
        <f t="shared" si="21"/>
        <v>0</v>
      </c>
      <c r="AY56" s="16">
        <f t="shared" si="21"/>
        <v>0</v>
      </c>
      <c r="AZ56" s="16">
        <f t="shared" si="21"/>
        <v>0</v>
      </c>
      <c r="BA56" s="16">
        <f t="shared" si="23"/>
        <v>0</v>
      </c>
      <c r="BB56" s="16">
        <f t="shared" si="23"/>
        <v>0</v>
      </c>
      <c r="BC56" s="16">
        <f t="shared" si="23"/>
        <v>0</v>
      </c>
      <c r="BD56" s="16">
        <f t="shared" si="23"/>
        <v>0</v>
      </c>
      <c r="BE56" s="16">
        <f t="shared" si="22"/>
        <v>0</v>
      </c>
      <c r="BF56" s="16">
        <f t="shared" si="22"/>
        <v>0</v>
      </c>
      <c r="BG56" s="16">
        <f t="shared" si="22"/>
        <v>0</v>
      </c>
      <c r="BH56" s="16">
        <f t="shared" si="22"/>
        <v>0</v>
      </c>
      <c r="BJ56" s="16">
        <f t="shared" si="9"/>
        <v>0</v>
      </c>
      <c r="BK56" s="16">
        <f t="shared" si="10"/>
        <v>1.2375327167523109</v>
      </c>
    </row>
    <row r="57" spans="1:63" x14ac:dyDescent="0.35">
      <c r="A57" s="4">
        <v>42046</v>
      </c>
      <c r="B57" s="16">
        <v>-30</v>
      </c>
      <c r="C57" s="16">
        <v>-18.333333333333332</v>
      </c>
      <c r="D57" s="19">
        <v>8.8333333333333339</v>
      </c>
      <c r="E57" s="19">
        <v>16.416666666666668</v>
      </c>
      <c r="G57" s="1">
        <f t="shared" si="3"/>
        <v>12.416666666666668</v>
      </c>
      <c r="H57" s="16">
        <f t="shared" si="4"/>
        <v>-23.099999999999998</v>
      </c>
      <c r="I57" s="16">
        <f t="shared" si="5"/>
        <v>11.666666666666668</v>
      </c>
      <c r="J57" s="16">
        <f t="shared" si="6"/>
        <v>4.7666666666666657</v>
      </c>
      <c r="K57" s="16"/>
      <c r="L57" s="16">
        <f t="shared" si="20"/>
        <v>-27.558893292349545</v>
      </c>
      <c r="M57" s="16">
        <f t="shared" si="20"/>
        <v>-27.917033780605749</v>
      </c>
      <c r="N57" s="16">
        <f t="shared" si="20"/>
        <v>-28.257050691490981</v>
      </c>
      <c r="O57" s="16">
        <f t="shared" si="20"/>
        <v>-28.58144520261358</v>
      </c>
      <c r="P57" s="16">
        <f t="shared" si="20"/>
        <v>-28.892191196043811</v>
      </c>
      <c r="Q57" s="16">
        <f t="shared" si="20"/>
        <v>-29.190878892584585</v>
      </c>
      <c r="R57" s="16">
        <f t="shared" si="20"/>
        <v>-29.478811783769963</v>
      </c>
      <c r="S57" s="16">
        <f t="shared" si="20"/>
        <v>-29.757074180238561</v>
      </c>
      <c r="T57" s="16">
        <f t="shared" si="20"/>
        <v>-29.148387995622748</v>
      </c>
      <c r="U57" s="16">
        <f t="shared" si="20"/>
        <v>-24.290125108870672</v>
      </c>
      <c r="V57" s="16">
        <f t="shared" si="20"/>
        <v>-20.511619691418407</v>
      </c>
      <c r="W57" s="16">
        <f t="shared" si="20"/>
        <v>-18.527400436989559</v>
      </c>
      <c r="X57" s="16">
        <f t="shared" si="20"/>
        <v>-18.457853065444709</v>
      </c>
      <c r="Y57" s="16">
        <f t="shared" si="20"/>
        <v>-19.225430803446631</v>
      </c>
      <c r="Z57" s="16">
        <f t="shared" si="20"/>
        <v>-20.582876578566577</v>
      </c>
      <c r="AA57" s="16">
        <f t="shared" si="20"/>
        <v>-22.323531576819121</v>
      </c>
      <c r="AB57" s="16">
        <f t="shared" si="20"/>
        <v>-24.505386953766248</v>
      </c>
      <c r="AC57" s="16">
        <f t="shared" si="20"/>
        <v>-25.41538757343471</v>
      </c>
      <c r="AD57" s="16">
        <f t="shared" si="20"/>
        <v>-26.057520370279025</v>
      </c>
      <c r="AE57" s="16">
        <f t="shared" si="20"/>
        <v>-26.583221765264867</v>
      </c>
      <c r="AF57" s="16">
        <f t="shared" si="20"/>
        <v>-27.039383326285272</v>
      </c>
      <c r="AG57" s="16">
        <f t="shared" si="20"/>
        <v>-27.447947575214531</v>
      </c>
      <c r="AH57" s="16">
        <f t="shared" si="20"/>
        <v>-27.821287456003226</v>
      </c>
      <c r="AI57" s="16">
        <f t="shared" si="20"/>
        <v>-28.167194723672353</v>
      </c>
      <c r="AK57" s="16">
        <f t="shared" si="21"/>
        <v>0</v>
      </c>
      <c r="AL57" s="16">
        <f t="shared" si="21"/>
        <v>0</v>
      </c>
      <c r="AM57" s="16">
        <f t="shared" si="21"/>
        <v>0</v>
      </c>
      <c r="AN57" s="16">
        <f t="shared" si="21"/>
        <v>0</v>
      </c>
      <c r="AO57" s="16">
        <f t="shared" si="21"/>
        <v>0</v>
      </c>
      <c r="AP57" s="16">
        <f t="shared" si="21"/>
        <v>0</v>
      </c>
      <c r="AQ57" s="16">
        <f t="shared" si="21"/>
        <v>0</v>
      </c>
      <c r="AR57" s="16">
        <f t="shared" si="21"/>
        <v>0</v>
      </c>
      <c r="AS57" s="16">
        <f t="shared" si="21"/>
        <v>0</v>
      </c>
      <c r="AT57" s="16">
        <f t="shared" si="21"/>
        <v>0</v>
      </c>
      <c r="AU57" s="16">
        <f t="shared" si="21"/>
        <v>0</v>
      </c>
      <c r="AV57" s="16">
        <f t="shared" si="21"/>
        <v>0</v>
      </c>
      <c r="AW57" s="16">
        <f t="shared" si="21"/>
        <v>0</v>
      </c>
      <c r="AX57" s="16">
        <f t="shared" si="21"/>
        <v>0</v>
      </c>
      <c r="AY57" s="16">
        <f t="shared" si="21"/>
        <v>0</v>
      </c>
      <c r="AZ57" s="16">
        <f t="shared" si="21"/>
        <v>0</v>
      </c>
      <c r="BA57" s="16">
        <f t="shared" si="23"/>
        <v>0</v>
      </c>
      <c r="BB57" s="16">
        <f t="shared" si="23"/>
        <v>0</v>
      </c>
      <c r="BC57" s="16">
        <f t="shared" si="23"/>
        <v>0</v>
      </c>
      <c r="BD57" s="16">
        <f t="shared" si="23"/>
        <v>0</v>
      </c>
      <c r="BE57" s="16">
        <f t="shared" si="22"/>
        <v>0</v>
      </c>
      <c r="BF57" s="16">
        <f t="shared" si="22"/>
        <v>0</v>
      </c>
      <c r="BG57" s="16">
        <f t="shared" si="22"/>
        <v>0</v>
      </c>
      <c r="BH57" s="16">
        <f t="shared" si="22"/>
        <v>0</v>
      </c>
      <c r="BJ57" s="16">
        <f t="shared" si="9"/>
        <v>0</v>
      </c>
      <c r="BK57" s="16">
        <f t="shared" si="10"/>
        <v>1.2375327167523109</v>
      </c>
    </row>
    <row r="58" spans="1:63" x14ac:dyDescent="0.35">
      <c r="A58" s="4">
        <v>42047</v>
      </c>
      <c r="B58" s="16">
        <v>-30.555555555555554</v>
      </c>
      <c r="C58" s="16">
        <v>-23.888888888888889</v>
      </c>
      <c r="D58" s="19">
        <v>8.7666666666666675</v>
      </c>
      <c r="E58" s="19">
        <v>16.483333333333334</v>
      </c>
      <c r="G58" s="1">
        <f t="shared" si="3"/>
        <v>12.483333333333334</v>
      </c>
      <c r="H58" s="16">
        <f t="shared" si="4"/>
        <v>-27.788888888888888</v>
      </c>
      <c r="I58" s="16">
        <f t="shared" si="5"/>
        <v>6.6666666666666643</v>
      </c>
      <c r="J58" s="16">
        <f t="shared" si="6"/>
        <v>3.8999999999999986</v>
      </c>
      <c r="K58" s="16"/>
      <c r="L58" s="16">
        <f t="shared" si="20"/>
        <v>-28.490952558965105</v>
      </c>
      <c r="M58" s="16">
        <f t="shared" si="20"/>
        <v>-28.796338878473783</v>
      </c>
      <c r="N58" s="16">
        <f t="shared" si="20"/>
        <v>-29.086166030424771</v>
      </c>
      <c r="O58" s="16">
        <f t="shared" si="20"/>
        <v>-29.362594579661931</v>
      </c>
      <c r="P58" s="16">
        <f t="shared" si="20"/>
        <v>-29.627327017593839</v>
      </c>
      <c r="Q58" s="16">
        <f t="shared" si="20"/>
        <v>-29.881733194398759</v>
      </c>
      <c r="R58" s="16">
        <f t="shared" si="20"/>
        <v>-30.126934768831251</v>
      </c>
      <c r="S58" s="16">
        <f t="shared" si="20"/>
        <v>-30.363863942201078</v>
      </c>
      <c r="T58" s="16">
        <f t="shared" si="20"/>
        <v>-29.899187178748164</v>
      </c>
      <c r="U58" s="16">
        <f t="shared" si="20"/>
        <v>-27.235787447145622</v>
      </c>
      <c r="V58" s="16">
        <f t="shared" si="20"/>
        <v>-25.156593856333942</v>
      </c>
      <c r="W58" s="16">
        <f t="shared" si="20"/>
        <v>-24.027498728902781</v>
      </c>
      <c r="X58" s="16">
        <f t="shared" si="20"/>
        <v>-23.96888795260859</v>
      </c>
      <c r="Y58" s="16">
        <f t="shared" si="20"/>
        <v>-24.56040792839643</v>
      </c>
      <c r="Z58" s="16">
        <f t="shared" si="20"/>
        <v>-25.643434864166462</v>
      </c>
      <c r="AA58" s="16">
        <f t="shared" si="20"/>
        <v>-27.05308772661132</v>
      </c>
      <c r="AB58" s="16">
        <f t="shared" si="20"/>
        <v>-28.875473124898562</v>
      </c>
      <c r="AC58" s="16">
        <f t="shared" si="20"/>
        <v>-29.650561242142814</v>
      </c>
      <c r="AD58" s="16">
        <f t="shared" si="20"/>
        <v>-30.187009528013469</v>
      </c>
      <c r="AE58" s="16">
        <f t="shared" si="20"/>
        <v>-30.623697744653342</v>
      </c>
      <c r="AF58" s="16">
        <f t="shared" si="20"/>
        <v>-31.001566883591416</v>
      </c>
      <c r="AG58" s="16">
        <f t="shared" si="20"/>
        <v>-31.339446386884255</v>
      </c>
      <c r="AH58" s="16">
        <f t="shared" si="20"/>
        <v>-31.647854708314657</v>
      </c>
      <c r="AI58" s="16">
        <f t="shared" si="20"/>
        <v>-31.933376293191341</v>
      </c>
      <c r="AK58" s="16">
        <f t="shared" si="21"/>
        <v>0</v>
      </c>
      <c r="AL58" s="16">
        <f t="shared" si="21"/>
        <v>0</v>
      </c>
      <c r="AM58" s="16">
        <f t="shared" si="21"/>
        <v>0</v>
      </c>
      <c r="AN58" s="16">
        <f t="shared" si="21"/>
        <v>0</v>
      </c>
      <c r="AO58" s="16">
        <f t="shared" si="21"/>
        <v>0</v>
      </c>
      <c r="AP58" s="16">
        <f t="shared" si="21"/>
        <v>0</v>
      </c>
      <c r="AQ58" s="16">
        <f t="shared" si="21"/>
        <v>0</v>
      </c>
      <c r="AR58" s="16">
        <f t="shared" si="21"/>
        <v>0</v>
      </c>
      <c r="AS58" s="16">
        <f t="shared" si="21"/>
        <v>0</v>
      </c>
      <c r="AT58" s="16">
        <f t="shared" si="21"/>
        <v>0</v>
      </c>
      <c r="AU58" s="16">
        <f t="shared" si="21"/>
        <v>0</v>
      </c>
      <c r="AV58" s="16">
        <f t="shared" si="21"/>
        <v>0</v>
      </c>
      <c r="AW58" s="16">
        <f t="shared" si="21"/>
        <v>0</v>
      </c>
      <c r="AX58" s="16">
        <f t="shared" si="21"/>
        <v>0</v>
      </c>
      <c r="AY58" s="16">
        <f t="shared" si="21"/>
        <v>0</v>
      </c>
      <c r="AZ58" s="16">
        <f t="shared" si="21"/>
        <v>0</v>
      </c>
      <c r="BA58" s="16">
        <f t="shared" si="23"/>
        <v>0</v>
      </c>
      <c r="BB58" s="16">
        <f t="shared" si="23"/>
        <v>0</v>
      </c>
      <c r="BC58" s="16">
        <f t="shared" si="23"/>
        <v>0</v>
      </c>
      <c r="BD58" s="16">
        <f t="shared" si="23"/>
        <v>0</v>
      </c>
      <c r="BE58" s="16">
        <f t="shared" si="22"/>
        <v>0</v>
      </c>
      <c r="BF58" s="16">
        <f t="shared" si="22"/>
        <v>0</v>
      </c>
      <c r="BG58" s="16">
        <f t="shared" si="22"/>
        <v>0</v>
      </c>
      <c r="BH58" s="16">
        <f t="shared" si="22"/>
        <v>0</v>
      </c>
      <c r="BJ58" s="16">
        <f t="shared" si="9"/>
        <v>0</v>
      </c>
      <c r="BK58" s="16">
        <f t="shared" si="10"/>
        <v>1.2375327167523109</v>
      </c>
    </row>
    <row r="59" spans="1:63" x14ac:dyDescent="0.35">
      <c r="A59" s="4">
        <v>42048</v>
      </c>
      <c r="B59" s="16">
        <v>-33.888888888888886</v>
      </c>
      <c r="C59" s="16">
        <v>-23.333333333333332</v>
      </c>
      <c r="D59" s="19">
        <v>8.6999999999999993</v>
      </c>
      <c r="E59" s="19">
        <v>16.55</v>
      </c>
      <c r="G59" s="1">
        <f t="shared" si="3"/>
        <v>12.55</v>
      </c>
      <c r="H59" s="16">
        <f t="shared" si="4"/>
        <v>-28.966666666666669</v>
      </c>
      <c r="I59" s="16">
        <f t="shared" si="5"/>
        <v>10.555555555555554</v>
      </c>
      <c r="J59" s="16">
        <f t="shared" si="6"/>
        <v>5.6333333333333364</v>
      </c>
      <c r="K59" s="16"/>
      <c r="L59" s="16">
        <f t="shared" si="20"/>
        <v>-32.200457146702313</v>
      </c>
      <c r="M59" s="16">
        <f t="shared" si="20"/>
        <v>-32.45226675715908</v>
      </c>
      <c r="N59" s="16">
        <f t="shared" si="20"/>
        <v>-32.691158953991128</v>
      </c>
      <c r="O59" s="16">
        <f t="shared" si="20"/>
        <v>-32.918938639146951</v>
      </c>
      <c r="P59" s="16">
        <f t="shared" si="20"/>
        <v>-33.137025862550658</v>
      </c>
      <c r="Q59" s="16">
        <f t="shared" si="20"/>
        <v>-33.34656175961215</v>
      </c>
      <c r="R59" s="16">
        <f t="shared" si="20"/>
        <v>-33.548479706551078</v>
      </c>
      <c r="S59" s="16">
        <f t="shared" si="20"/>
        <v>-33.743554709556236</v>
      </c>
      <c r="T59" s="16">
        <f t="shared" si="20"/>
        <v>-32.600115544106082</v>
      </c>
      <c r="U59" s="16">
        <f t="shared" si="20"/>
        <v>-28.549072377722275</v>
      </c>
      <c r="V59" s="16">
        <f t="shared" si="20"/>
        <v>-25.374649958048295</v>
      </c>
      <c r="W59" s="16">
        <f t="shared" si="20"/>
        <v>-23.597983149191862</v>
      </c>
      <c r="X59" s="16">
        <f t="shared" si="20"/>
        <v>-23.421063666426942</v>
      </c>
      <c r="Y59" s="16">
        <f t="shared" si="20"/>
        <v>-24.222176250064919</v>
      </c>
      <c r="Z59" s="16">
        <f t="shared" si="20"/>
        <v>-25.745594490717782</v>
      </c>
      <c r="AA59" s="16">
        <f t="shared" si="20"/>
        <v>-27.75939177106688</v>
      </c>
      <c r="AB59" s="16">
        <f t="shared" si="20"/>
        <v>-30.437456676904013</v>
      </c>
      <c r="AC59" s="16">
        <f t="shared" si="20"/>
        <v>-31.606815533938381</v>
      </c>
      <c r="AD59" s="16">
        <f t="shared" si="20"/>
        <v>-32.398510023887134</v>
      </c>
      <c r="AE59" s="16">
        <f t="shared" si="20"/>
        <v>-33.039099798793018</v>
      </c>
      <c r="AF59" s="16">
        <f t="shared" si="20"/>
        <v>-33.591801735265484</v>
      </c>
      <c r="AG59" s="16">
        <f t="shared" si="20"/>
        <v>-34.085166172373853</v>
      </c>
      <c r="AH59" s="16">
        <f t="shared" si="20"/>
        <v>-34.534987776037681</v>
      </c>
      <c r="AI59" s="16">
        <f t="shared" si="20"/>
        <v>-34.951093353009227</v>
      </c>
      <c r="AK59" s="16">
        <f t="shared" si="21"/>
        <v>0</v>
      </c>
      <c r="AL59" s="16">
        <f t="shared" si="21"/>
        <v>0</v>
      </c>
      <c r="AM59" s="16">
        <f t="shared" si="21"/>
        <v>0</v>
      </c>
      <c r="AN59" s="16">
        <f t="shared" si="21"/>
        <v>0</v>
      </c>
      <c r="AO59" s="16">
        <f t="shared" si="21"/>
        <v>0</v>
      </c>
      <c r="AP59" s="16">
        <f t="shared" si="21"/>
        <v>0</v>
      </c>
      <c r="AQ59" s="16">
        <f t="shared" si="21"/>
        <v>0</v>
      </c>
      <c r="AR59" s="16">
        <f t="shared" si="21"/>
        <v>0</v>
      </c>
      <c r="AS59" s="16">
        <f t="shared" si="21"/>
        <v>0</v>
      </c>
      <c r="AT59" s="16">
        <f t="shared" si="21"/>
        <v>0</v>
      </c>
      <c r="AU59" s="16">
        <f t="shared" si="21"/>
        <v>0</v>
      </c>
      <c r="AV59" s="16">
        <f t="shared" si="21"/>
        <v>0</v>
      </c>
      <c r="AW59" s="16">
        <f t="shared" si="21"/>
        <v>0</v>
      </c>
      <c r="AX59" s="16">
        <f t="shared" si="21"/>
        <v>0</v>
      </c>
      <c r="AY59" s="16">
        <f t="shared" si="21"/>
        <v>0</v>
      </c>
      <c r="AZ59" s="16">
        <f t="shared" si="21"/>
        <v>0</v>
      </c>
      <c r="BA59" s="16">
        <f t="shared" si="23"/>
        <v>0</v>
      </c>
      <c r="BB59" s="16">
        <f t="shared" si="23"/>
        <v>0</v>
      </c>
      <c r="BC59" s="16">
        <f t="shared" si="23"/>
        <v>0</v>
      </c>
      <c r="BD59" s="16">
        <f t="shared" si="23"/>
        <v>0</v>
      </c>
      <c r="BE59" s="16">
        <f t="shared" si="22"/>
        <v>0</v>
      </c>
      <c r="BF59" s="16">
        <f t="shared" si="22"/>
        <v>0</v>
      </c>
      <c r="BG59" s="16">
        <f t="shared" si="22"/>
        <v>0</v>
      </c>
      <c r="BH59" s="16">
        <f t="shared" si="22"/>
        <v>0</v>
      </c>
      <c r="BJ59" s="16">
        <f t="shared" si="9"/>
        <v>0</v>
      </c>
      <c r="BK59" s="16">
        <f t="shared" si="10"/>
        <v>1.2375327167523109</v>
      </c>
    </row>
    <row r="60" spans="1:63" x14ac:dyDescent="0.35">
      <c r="A60" s="4">
        <v>42049</v>
      </c>
      <c r="B60" s="16">
        <v>-37.777777777777779</v>
      </c>
      <c r="C60" s="16">
        <v>-30</v>
      </c>
      <c r="D60" s="19">
        <v>8.6333333333333329</v>
      </c>
      <c r="E60" s="19">
        <v>16.616666666666667</v>
      </c>
      <c r="G60" s="1">
        <f t="shared" si="3"/>
        <v>12.616666666666667</v>
      </c>
      <c r="H60" s="16">
        <f t="shared" si="4"/>
        <v>-33.9</v>
      </c>
      <c r="I60" s="16">
        <f t="shared" si="5"/>
        <v>7.7777777777777786</v>
      </c>
      <c r="J60" s="16">
        <f t="shared" si="6"/>
        <v>3.8999999999999986</v>
      </c>
      <c r="K60" s="16"/>
      <c r="L60" s="16">
        <f t="shared" si="20"/>
        <v>-35.340090044361823</v>
      </c>
      <c r="M60" s="16">
        <f t="shared" si="20"/>
        <v>-35.706673219964173</v>
      </c>
      <c r="N60" s="16">
        <f t="shared" si="20"/>
        <v>-36.054321506289959</v>
      </c>
      <c r="O60" s="16">
        <f t="shared" si="20"/>
        <v>-36.38569719044655</v>
      </c>
      <c r="P60" s="16">
        <f t="shared" si="20"/>
        <v>-36.702891631074031</v>
      </c>
      <c r="Q60" s="16">
        <f t="shared" si="20"/>
        <v>-37.007583249187711</v>
      </c>
      <c r="R60" s="16">
        <f t="shared" si="20"/>
        <v>-37.301143391344951</v>
      </c>
      <c r="S60" s="16">
        <f t="shared" si="20"/>
        <v>-37.584709661531932</v>
      </c>
      <c r="T60" s="16">
        <f t="shared" si="20"/>
        <v>-36.657086890036418</v>
      </c>
      <c r="U60" s="16">
        <f t="shared" si="20"/>
        <v>-33.786053882581598</v>
      </c>
      <c r="V60" s="16">
        <f t="shared" si="20"/>
        <v>-31.52775447330605</v>
      </c>
      <c r="W60" s="16">
        <f t="shared" si="20"/>
        <v>-30.228839873351088</v>
      </c>
      <c r="X60" s="16">
        <f t="shared" si="20"/>
        <v>-30.044104944685749</v>
      </c>
      <c r="Y60" s="16">
        <f t="shared" si="20"/>
        <v>-30.56143767063239</v>
      </c>
      <c r="Z60" s="16">
        <f t="shared" si="20"/>
        <v>-31.587036247082374</v>
      </c>
      <c r="AA60" s="16">
        <f t="shared" si="20"/>
        <v>-32.964762587845435</v>
      </c>
      <c r="AB60" s="16">
        <f t="shared" si="20"/>
        <v>-34.843695880393788</v>
      </c>
      <c r="AC60" s="16">
        <f t="shared" si="20"/>
        <v>-35.692698220412261</v>
      </c>
      <c r="AD60" s="16">
        <f t="shared" si="20"/>
        <v>-36.253077113965112</v>
      </c>
      <c r="AE60" s="16">
        <f t="shared" si="20"/>
        <v>-36.703600702500886</v>
      </c>
      <c r="AF60" s="16">
        <f t="shared" si="20"/>
        <v>-37.091141158560767</v>
      </c>
      <c r="AG60" s="16">
        <f t="shared" si="20"/>
        <v>-37.436465309975148</v>
      </c>
      <c r="AH60" s="16">
        <f t="shared" si="20"/>
        <v>-37.750946881411728</v>
      </c>
      <c r="AI60" s="16">
        <f t="shared" si="20"/>
        <v>-38.041617664421935</v>
      </c>
      <c r="AK60" s="16">
        <f t="shared" si="21"/>
        <v>0</v>
      </c>
      <c r="AL60" s="16">
        <f t="shared" si="21"/>
        <v>0</v>
      </c>
      <c r="AM60" s="16">
        <f t="shared" si="21"/>
        <v>0</v>
      </c>
      <c r="AN60" s="16">
        <f t="shared" si="21"/>
        <v>0</v>
      </c>
      <c r="AO60" s="16">
        <f t="shared" si="21"/>
        <v>0</v>
      </c>
      <c r="AP60" s="16">
        <f t="shared" si="21"/>
        <v>0</v>
      </c>
      <c r="AQ60" s="16">
        <f t="shared" si="21"/>
        <v>0</v>
      </c>
      <c r="AR60" s="16">
        <f t="shared" si="21"/>
        <v>0</v>
      </c>
      <c r="AS60" s="16">
        <f t="shared" si="21"/>
        <v>0</v>
      </c>
      <c r="AT60" s="16">
        <f t="shared" si="21"/>
        <v>0</v>
      </c>
      <c r="AU60" s="16">
        <f t="shared" si="21"/>
        <v>0</v>
      </c>
      <c r="AV60" s="16">
        <f t="shared" si="21"/>
        <v>0</v>
      </c>
      <c r="AW60" s="16">
        <f t="shared" si="21"/>
        <v>0</v>
      </c>
      <c r="AX60" s="16">
        <f t="shared" si="21"/>
        <v>0</v>
      </c>
      <c r="AY60" s="16">
        <f t="shared" si="21"/>
        <v>0</v>
      </c>
      <c r="AZ60" s="16">
        <f t="shared" si="21"/>
        <v>0</v>
      </c>
      <c r="BA60" s="16">
        <f t="shared" si="23"/>
        <v>0</v>
      </c>
      <c r="BB60" s="16">
        <f t="shared" si="23"/>
        <v>0</v>
      </c>
      <c r="BC60" s="16">
        <f t="shared" si="23"/>
        <v>0</v>
      </c>
      <c r="BD60" s="16">
        <f t="shared" si="23"/>
        <v>0</v>
      </c>
      <c r="BE60" s="16">
        <f t="shared" si="22"/>
        <v>0</v>
      </c>
      <c r="BF60" s="16">
        <f t="shared" si="22"/>
        <v>0</v>
      </c>
      <c r="BG60" s="16">
        <f t="shared" si="22"/>
        <v>0</v>
      </c>
      <c r="BH60" s="16">
        <f t="shared" si="22"/>
        <v>0</v>
      </c>
      <c r="BJ60" s="16">
        <f t="shared" si="9"/>
        <v>0</v>
      </c>
      <c r="BK60" s="16">
        <f t="shared" si="10"/>
        <v>1.2375327167523109</v>
      </c>
    </row>
    <row r="61" spans="1:63" x14ac:dyDescent="0.35">
      <c r="A61" s="4">
        <v>42050</v>
      </c>
      <c r="B61" s="16">
        <v>-40</v>
      </c>
      <c r="C61" s="16">
        <v>-32.777777777777779</v>
      </c>
      <c r="D61" s="19">
        <v>8.5666666666666664</v>
      </c>
      <c r="E61" s="19">
        <v>16.683333333333334</v>
      </c>
      <c r="G61" s="1">
        <f t="shared" si="3"/>
        <v>12.683333333333334</v>
      </c>
      <c r="H61" s="16">
        <f t="shared" si="4"/>
        <v>-34.077777777777776</v>
      </c>
      <c r="I61" s="16">
        <f t="shared" si="5"/>
        <v>7.2222222222222214</v>
      </c>
      <c r="J61" s="16">
        <f t="shared" si="6"/>
        <v>1.2999999999999972</v>
      </c>
      <c r="K61" s="16"/>
      <c r="L61" s="16">
        <f t="shared" si="20"/>
        <v>-38.313185003265659</v>
      </c>
      <c r="M61" s="16">
        <f t="shared" si="20"/>
        <v>-38.568983494064419</v>
      </c>
      <c r="N61" s="16">
        <f t="shared" si="20"/>
        <v>-38.81147756409851</v>
      </c>
      <c r="O61" s="16">
        <f t="shared" si="20"/>
        <v>-39.042549645598001</v>
      </c>
      <c r="P61" s="16">
        <f t="shared" si="20"/>
        <v>-39.263676150946964</v>
      </c>
      <c r="Q61" s="16">
        <f t="shared" si="20"/>
        <v>-39.476040427313485</v>
      </c>
      <c r="R61" s="16">
        <f t="shared" si="20"/>
        <v>-39.680608258810778</v>
      </c>
      <c r="S61" s="16">
        <f t="shared" si="20"/>
        <v>-39.87818006057266</v>
      </c>
      <c r="T61" s="16">
        <f t="shared" si="20"/>
        <v>-38.811261292416923</v>
      </c>
      <c r="U61" s="16">
        <f t="shared" si="20"/>
        <v>-36.244037367909783</v>
      </c>
      <c r="V61" s="16">
        <f t="shared" si="20"/>
        <v>-34.217062380944448</v>
      </c>
      <c r="W61" s="16">
        <f t="shared" si="20"/>
        <v>-33.021891703711205</v>
      </c>
      <c r="X61" s="16">
        <f t="shared" si="20"/>
        <v>-32.787816492040022</v>
      </c>
      <c r="Y61" s="16">
        <f t="shared" si="20"/>
        <v>-32.94771465664909</v>
      </c>
      <c r="Z61" s="16">
        <f t="shared" si="20"/>
        <v>-33.279654687402299</v>
      </c>
      <c r="AA61" s="16">
        <f t="shared" si="20"/>
        <v>-33.733101723661349</v>
      </c>
      <c r="AB61" s="16">
        <f t="shared" si="20"/>
        <v>-34.364881571003174</v>
      </c>
      <c r="AC61" s="16">
        <f t="shared" si="20"/>
        <v>-34.663208723800878</v>
      </c>
      <c r="AD61" s="16">
        <f t="shared" si="20"/>
        <v>-34.854327967423359</v>
      </c>
      <c r="AE61" s="16">
        <f t="shared" si="20"/>
        <v>-35.006933847292302</v>
      </c>
      <c r="AF61" s="16">
        <f t="shared" si="20"/>
        <v>-35.137792780498387</v>
      </c>
      <c r="AG61" s="16">
        <f t="shared" si="20"/>
        <v>-35.254184429607768</v>
      </c>
      <c r="AH61" s="16">
        <f t="shared" si="20"/>
        <v>-35.360054430823816</v>
      </c>
      <c r="AI61" s="16">
        <f t="shared" si="20"/>
        <v>-35.45782640714706</v>
      </c>
      <c r="AK61" s="16">
        <f t="shared" si="21"/>
        <v>0</v>
      </c>
      <c r="AL61" s="16">
        <f t="shared" si="21"/>
        <v>0</v>
      </c>
      <c r="AM61" s="16">
        <f t="shared" si="21"/>
        <v>0</v>
      </c>
      <c r="AN61" s="16">
        <f t="shared" si="21"/>
        <v>0</v>
      </c>
      <c r="AO61" s="16">
        <f t="shared" si="21"/>
        <v>0</v>
      </c>
      <c r="AP61" s="16">
        <f t="shared" si="21"/>
        <v>0</v>
      </c>
      <c r="AQ61" s="16">
        <f t="shared" si="21"/>
        <v>0</v>
      </c>
      <c r="AR61" s="16">
        <f t="shared" si="21"/>
        <v>0</v>
      </c>
      <c r="AS61" s="16">
        <f t="shared" si="21"/>
        <v>0</v>
      </c>
      <c r="AT61" s="16">
        <f t="shared" si="21"/>
        <v>0</v>
      </c>
      <c r="AU61" s="16">
        <f t="shared" si="21"/>
        <v>0</v>
      </c>
      <c r="AV61" s="16">
        <f t="shared" si="21"/>
        <v>0</v>
      </c>
      <c r="AW61" s="16">
        <f t="shared" si="21"/>
        <v>0</v>
      </c>
      <c r="AX61" s="16">
        <f t="shared" si="21"/>
        <v>0</v>
      </c>
      <c r="AY61" s="16">
        <f t="shared" si="21"/>
        <v>0</v>
      </c>
      <c r="AZ61" s="16">
        <f t="shared" si="21"/>
        <v>0</v>
      </c>
      <c r="BA61" s="16">
        <f t="shared" si="23"/>
        <v>0</v>
      </c>
      <c r="BB61" s="16">
        <f t="shared" si="23"/>
        <v>0</v>
      </c>
      <c r="BC61" s="16">
        <f t="shared" si="23"/>
        <v>0</v>
      </c>
      <c r="BD61" s="16">
        <f t="shared" si="23"/>
        <v>0</v>
      </c>
      <c r="BE61" s="16">
        <f t="shared" si="22"/>
        <v>0</v>
      </c>
      <c r="BF61" s="16">
        <f t="shared" si="22"/>
        <v>0</v>
      </c>
      <c r="BG61" s="16">
        <f t="shared" si="22"/>
        <v>0</v>
      </c>
      <c r="BH61" s="16">
        <f t="shared" si="22"/>
        <v>0</v>
      </c>
      <c r="BJ61" s="16">
        <f t="shared" si="9"/>
        <v>0</v>
      </c>
      <c r="BK61" s="16">
        <f t="shared" si="10"/>
        <v>1.2375327167523109</v>
      </c>
    </row>
    <row r="62" spans="1:63" x14ac:dyDescent="0.35">
      <c r="A62" s="4">
        <v>42051</v>
      </c>
      <c r="B62" s="16">
        <v>-36.111111111111107</v>
      </c>
      <c r="C62" s="16">
        <v>-30</v>
      </c>
      <c r="D62" s="19">
        <v>8.5</v>
      </c>
      <c r="E62" s="19">
        <v>16.75</v>
      </c>
      <c r="G62" s="1">
        <f t="shared" si="3"/>
        <v>12.75</v>
      </c>
      <c r="H62" s="16">
        <f t="shared" si="4"/>
        <v>-33.033333333333331</v>
      </c>
      <c r="I62" s="16">
        <f t="shared" si="5"/>
        <v>6.1111111111111072</v>
      </c>
      <c r="J62" s="16">
        <f t="shared" si="6"/>
        <v>3.0333333333333314</v>
      </c>
      <c r="K62" s="16"/>
      <c r="L62" s="16">
        <f t="shared" si="20"/>
        <v>-35.549115612505453</v>
      </c>
      <c r="M62" s="16">
        <f t="shared" si="20"/>
        <v>-35.635062539270749</v>
      </c>
      <c r="N62" s="16">
        <f t="shared" si="20"/>
        <v>-35.716507966935012</v>
      </c>
      <c r="O62" s="16">
        <f t="shared" si="20"/>
        <v>-35.794092852970088</v>
      </c>
      <c r="P62" s="16">
        <f t="shared" si="20"/>
        <v>-35.868319104251277</v>
      </c>
      <c r="Q62" s="16">
        <f t="shared" si="20"/>
        <v>-35.939588468016332</v>
      </c>
      <c r="R62" s="16">
        <f t="shared" si="20"/>
        <v>-36.008228463696398</v>
      </c>
      <c r="S62" s="16">
        <f t="shared" si="20"/>
        <v>-36.074510272440179</v>
      </c>
      <c r="T62" s="16">
        <f t="shared" si="20"/>
        <v>-34.988197391120956</v>
      </c>
      <c r="U62" s="16">
        <f t="shared" si="20"/>
        <v>-32.894025671305045</v>
      </c>
      <c r="V62" s="16">
        <f t="shared" si="20"/>
        <v>-31.234339166620757</v>
      </c>
      <c r="W62" s="16">
        <f t="shared" si="20"/>
        <v>-30.233287736166105</v>
      </c>
      <c r="X62" s="16">
        <f t="shared" si="20"/>
        <v>-30.014606329094335</v>
      </c>
      <c r="Y62" s="16">
        <f t="shared" si="20"/>
        <v>-30.358172164809989</v>
      </c>
      <c r="Z62" s="16">
        <f t="shared" si="20"/>
        <v>-31.109007038036943</v>
      </c>
      <c r="AA62" s="16">
        <f t="shared" ref="AA62:AI62" si="24">IF(AA$3&lt;$D62,$H61+($B62-$H61)/(($D61+24)-$E61)^0.5*(AA$3+24-$E61)^0.5,IF(AA$3&lt;=$G62,$B62+$I62*SIN((AA$3-$D62)/($G62-$D62)*PI()/2),IF(AA$3&lt;=$E62,$H62+$J62*SIN(PI()/2+((AA$3-$G62)/4)*PI()/2),$H62+($B63-$H62)/(($D62+24)-$E62)^0.5*(AA$3-$E62)^0.5)))</f>
        <v>-32.152803145661466</v>
      </c>
      <c r="AB62" s="16">
        <f t="shared" si="24"/>
        <v>-33.631077148055333</v>
      </c>
      <c r="AC62" s="16">
        <f t="shared" si="24"/>
        <v>-34.369929136181767</v>
      </c>
      <c r="AD62" s="16">
        <f t="shared" si="24"/>
        <v>-34.826564777499335</v>
      </c>
      <c r="AE62" s="16">
        <f t="shared" si="24"/>
        <v>-35.188529306904954</v>
      </c>
      <c r="AF62" s="16">
        <f t="shared" si="24"/>
        <v>-35.497894218491773</v>
      </c>
      <c r="AG62" s="16">
        <f t="shared" si="24"/>
        <v>-35.772539610488558</v>
      </c>
      <c r="AH62" s="16">
        <f t="shared" si="24"/>
        <v>-36.022052406943331</v>
      </c>
      <c r="AI62" s="16">
        <f t="shared" si="24"/>
        <v>-36.252282288056577</v>
      </c>
      <c r="AK62" s="16">
        <f t="shared" si="21"/>
        <v>0</v>
      </c>
      <c r="AL62" s="16">
        <f t="shared" si="21"/>
        <v>0</v>
      </c>
      <c r="AM62" s="16">
        <f t="shared" si="21"/>
        <v>0</v>
      </c>
      <c r="AN62" s="16">
        <f t="shared" si="21"/>
        <v>0</v>
      </c>
      <c r="AO62" s="16">
        <f t="shared" si="21"/>
        <v>0</v>
      </c>
      <c r="AP62" s="16">
        <f t="shared" si="21"/>
        <v>0</v>
      </c>
      <c r="AQ62" s="16">
        <f t="shared" si="21"/>
        <v>0</v>
      </c>
      <c r="AR62" s="16">
        <f t="shared" si="21"/>
        <v>0</v>
      </c>
      <c r="AS62" s="16">
        <f t="shared" si="21"/>
        <v>0</v>
      </c>
      <c r="AT62" s="16">
        <f t="shared" si="21"/>
        <v>0</v>
      </c>
      <c r="AU62" s="16">
        <f t="shared" si="21"/>
        <v>0</v>
      </c>
      <c r="AV62" s="16">
        <f t="shared" si="21"/>
        <v>0</v>
      </c>
      <c r="AW62" s="16">
        <f t="shared" si="21"/>
        <v>0</v>
      </c>
      <c r="AX62" s="16">
        <f t="shared" si="21"/>
        <v>0</v>
      </c>
      <c r="AY62" s="16">
        <f t="shared" si="21"/>
        <v>0</v>
      </c>
      <c r="AZ62" s="16">
        <f t="shared" si="21"/>
        <v>0</v>
      </c>
      <c r="BA62" s="16">
        <f t="shared" si="23"/>
        <v>0</v>
      </c>
      <c r="BB62" s="16">
        <f t="shared" si="23"/>
        <v>0</v>
      </c>
      <c r="BC62" s="16">
        <f t="shared" si="23"/>
        <v>0</v>
      </c>
      <c r="BD62" s="16">
        <f t="shared" si="23"/>
        <v>0</v>
      </c>
      <c r="BE62" s="16">
        <f t="shared" si="22"/>
        <v>0</v>
      </c>
      <c r="BF62" s="16">
        <f t="shared" si="22"/>
        <v>0</v>
      </c>
      <c r="BG62" s="16">
        <f t="shared" si="22"/>
        <v>0</v>
      </c>
      <c r="BH62" s="16">
        <f t="shared" si="22"/>
        <v>0</v>
      </c>
      <c r="BJ62" s="16">
        <f t="shared" si="9"/>
        <v>0</v>
      </c>
      <c r="BK62" s="16">
        <f t="shared" si="10"/>
        <v>1.2375327167523109</v>
      </c>
    </row>
    <row r="63" spans="1:63" x14ac:dyDescent="0.35">
      <c r="A63" s="4">
        <v>42052</v>
      </c>
      <c r="B63" s="16">
        <v>-37.777777777777779</v>
      </c>
      <c r="C63" s="16">
        <v>-30</v>
      </c>
      <c r="D63" s="19">
        <v>8.4333333333333336</v>
      </c>
      <c r="E63" s="19">
        <v>16.816666666666666</v>
      </c>
      <c r="G63" s="1">
        <f t="shared" si="3"/>
        <v>12.816666666666666</v>
      </c>
      <c r="H63" s="16">
        <f t="shared" si="4"/>
        <v>-31.733333333333334</v>
      </c>
      <c r="I63" s="16">
        <f t="shared" si="5"/>
        <v>7.7777777777777786</v>
      </c>
      <c r="J63" s="16">
        <f t="shared" si="6"/>
        <v>1.7333333333333343</v>
      </c>
      <c r="K63" s="16"/>
      <c r="L63" s="16">
        <f t="shared" ref="L63:AI73" si="25">IF(L$3&lt;$D63,$H62+($B63-$H62)/(($D62+24)-$E62)^0.5*(L$3+24-$E62)^0.5,IF(L$3&lt;=$G63,$B63+$I63*SIN((L$3-$D63)/($G63-$D63)*PI()/2),IF(L$3&lt;=$E63,$H63+$J63*SIN(PI()/2+((L$3-$G63)/4)*PI()/2),$H63+($B64-$H63)/(($D63+24)-$E63)^0.5*(L$3-$E63)^0.5)))</f>
        <v>-36.467110123584483</v>
      </c>
      <c r="M63" s="16">
        <f t="shared" si="25"/>
        <v>-36.669267012241839</v>
      </c>
      <c r="N63" s="16">
        <f t="shared" si="25"/>
        <v>-36.860761241155345</v>
      </c>
      <c r="O63" s="16">
        <f t="shared" si="25"/>
        <v>-37.043120741878631</v>
      </c>
      <c r="P63" s="16">
        <f t="shared" si="25"/>
        <v>-37.217540036387334</v>
      </c>
      <c r="Q63" s="16">
        <f t="shared" si="25"/>
        <v>-37.38497399014723</v>
      </c>
      <c r="R63" s="16">
        <f t="shared" si="25"/>
        <v>-37.546200169191593</v>
      </c>
      <c r="S63" s="16">
        <f t="shared" si="25"/>
        <v>-37.701861768541043</v>
      </c>
      <c r="T63" s="16">
        <f t="shared" si="25"/>
        <v>-36.209187078371585</v>
      </c>
      <c r="U63" s="16">
        <f t="shared" si="25"/>
        <v>-33.636941363145283</v>
      </c>
      <c r="V63" s="16">
        <f t="shared" si="25"/>
        <v>-31.590793093888269</v>
      </c>
      <c r="W63" s="16">
        <f t="shared" si="25"/>
        <v>-30.330707473458276</v>
      </c>
      <c r="X63" s="16">
        <f t="shared" si="25"/>
        <v>-30.004490215015256</v>
      </c>
      <c r="Y63" s="16">
        <f t="shared" si="25"/>
        <v>-30.183804781385451</v>
      </c>
      <c r="Z63" s="16">
        <f t="shared" si="25"/>
        <v>-30.599021023278407</v>
      </c>
      <c r="AA63" s="16">
        <f t="shared" si="25"/>
        <v>-31.186926031810533</v>
      </c>
      <c r="AB63" s="16">
        <f t="shared" si="25"/>
        <v>-32.027080620202327</v>
      </c>
      <c r="AC63" s="16">
        <f t="shared" si="25"/>
        <v>-32.479621741301571</v>
      </c>
      <c r="AD63" s="16">
        <f t="shared" si="25"/>
        <v>-32.747042022845584</v>
      </c>
      <c r="AE63" s="16">
        <f t="shared" si="25"/>
        <v>-32.957369373046838</v>
      </c>
      <c r="AF63" s="16">
        <f t="shared" si="25"/>
        <v>-33.136516552247521</v>
      </c>
      <c r="AG63" s="16">
        <f t="shared" si="25"/>
        <v>-33.295249485105657</v>
      </c>
      <c r="AH63" s="16">
        <f t="shared" si="25"/>
        <v>-33.439276176599819</v>
      </c>
      <c r="AI63" s="16">
        <f t="shared" si="25"/>
        <v>-33.572055689703923</v>
      </c>
      <c r="AK63" s="16">
        <f t="shared" si="21"/>
        <v>0</v>
      </c>
      <c r="AL63" s="16">
        <f t="shared" si="21"/>
        <v>0</v>
      </c>
      <c r="AM63" s="16">
        <f t="shared" si="21"/>
        <v>0</v>
      </c>
      <c r="AN63" s="16">
        <f t="shared" si="21"/>
        <v>0</v>
      </c>
      <c r="AO63" s="16">
        <f t="shared" si="21"/>
        <v>0</v>
      </c>
      <c r="AP63" s="16">
        <f t="shared" si="21"/>
        <v>0</v>
      </c>
      <c r="AQ63" s="16">
        <f t="shared" si="21"/>
        <v>0</v>
      </c>
      <c r="AR63" s="16">
        <f t="shared" si="21"/>
        <v>0</v>
      </c>
      <c r="AS63" s="16">
        <f t="shared" si="21"/>
        <v>0</v>
      </c>
      <c r="AT63" s="16">
        <f t="shared" si="21"/>
        <v>0</v>
      </c>
      <c r="AU63" s="16">
        <f t="shared" si="21"/>
        <v>0</v>
      </c>
      <c r="AV63" s="16">
        <f t="shared" si="21"/>
        <v>0</v>
      </c>
      <c r="AW63" s="16">
        <f t="shared" si="21"/>
        <v>0</v>
      </c>
      <c r="AX63" s="16">
        <f t="shared" si="21"/>
        <v>0</v>
      </c>
      <c r="AY63" s="16">
        <f t="shared" si="21"/>
        <v>0</v>
      </c>
      <c r="AZ63" s="16">
        <f t="shared" si="21"/>
        <v>0</v>
      </c>
      <c r="BA63" s="16">
        <f t="shared" si="23"/>
        <v>0</v>
      </c>
      <c r="BB63" s="16">
        <f t="shared" si="23"/>
        <v>0</v>
      </c>
      <c r="BC63" s="16">
        <f t="shared" si="23"/>
        <v>0</v>
      </c>
      <c r="BD63" s="16">
        <f t="shared" si="23"/>
        <v>0</v>
      </c>
      <c r="BE63" s="16">
        <f t="shared" si="22"/>
        <v>0</v>
      </c>
      <c r="BF63" s="16">
        <f t="shared" si="22"/>
        <v>0</v>
      </c>
      <c r="BG63" s="16">
        <f t="shared" si="22"/>
        <v>0</v>
      </c>
      <c r="BH63" s="16">
        <f t="shared" si="22"/>
        <v>0</v>
      </c>
      <c r="BJ63" s="16">
        <f t="shared" si="9"/>
        <v>0</v>
      </c>
      <c r="BK63" s="16">
        <f t="shared" si="10"/>
        <v>1.2375327167523109</v>
      </c>
    </row>
    <row r="64" spans="1:63" x14ac:dyDescent="0.35">
      <c r="A64" s="4">
        <v>42053</v>
      </c>
      <c r="B64" s="16">
        <v>-34.444444444444443</v>
      </c>
      <c r="C64" s="16">
        <v>-28.888888888888889</v>
      </c>
      <c r="D64" s="19">
        <v>8.3666666666666671</v>
      </c>
      <c r="E64" s="19">
        <v>16.866666666666667</v>
      </c>
      <c r="G64" s="1">
        <f t="shared" si="3"/>
        <v>12.866666666666667</v>
      </c>
      <c r="H64" s="16">
        <f t="shared" si="4"/>
        <v>-31.272222222222222</v>
      </c>
      <c r="I64" s="16">
        <f t="shared" si="5"/>
        <v>5.5555555555555536</v>
      </c>
      <c r="J64" s="16">
        <f t="shared" si="6"/>
        <v>2.3833333333333329</v>
      </c>
      <c r="K64" s="16"/>
      <c r="L64" s="16">
        <f t="shared" si="25"/>
        <v>-33.695872205086424</v>
      </c>
      <c r="M64" s="16">
        <f t="shared" si="25"/>
        <v>-33.812327739883472</v>
      </c>
      <c r="N64" s="16">
        <f t="shared" si="25"/>
        <v>-33.922597287677725</v>
      </c>
      <c r="O64" s="16">
        <f t="shared" si="25"/>
        <v>-34.027572985400333</v>
      </c>
      <c r="P64" s="16">
        <f t="shared" si="25"/>
        <v>-34.127951152619197</v>
      </c>
      <c r="Q64" s="16">
        <f t="shared" si="25"/>
        <v>-34.224287652417942</v>
      </c>
      <c r="R64" s="16">
        <f t="shared" si="25"/>
        <v>-34.31703462007124</v>
      </c>
      <c r="S64" s="16">
        <f t="shared" si="25"/>
        <v>-34.406565694804371</v>
      </c>
      <c r="T64" s="16">
        <f t="shared" si="25"/>
        <v>-33.226229865622756</v>
      </c>
      <c r="U64" s="16">
        <f t="shared" si="25"/>
        <v>-31.445829678047151</v>
      </c>
      <c r="V64" s="16">
        <f t="shared" si="25"/>
        <v>-30.027106686139735</v>
      </c>
      <c r="W64" s="16">
        <f t="shared" si="25"/>
        <v>-29.141179820845935</v>
      </c>
      <c r="X64" s="16">
        <f t="shared" si="25"/>
        <v>-28.892155164390488</v>
      </c>
      <c r="Y64" s="16">
        <f t="shared" si="25"/>
        <v>-29.121060627855055</v>
      </c>
      <c r="Z64" s="16">
        <f t="shared" si="25"/>
        <v>-29.67746094373361</v>
      </c>
      <c r="AA64" s="16">
        <f t="shared" si="25"/>
        <v>-30.476649207715067</v>
      </c>
      <c r="AB64" s="16">
        <f t="shared" si="25"/>
        <v>-31.617965332283415</v>
      </c>
      <c r="AC64" s="16">
        <f t="shared" si="25"/>
        <v>-32.280227943592728</v>
      </c>
      <c r="AD64" s="16">
        <f t="shared" si="25"/>
        <v>-32.65519466246699</v>
      </c>
      <c r="AE64" s="16">
        <f t="shared" si="25"/>
        <v>-32.948274132706338</v>
      </c>
      <c r="AF64" s="16">
        <f t="shared" si="25"/>
        <v>-33.197238389114943</v>
      </c>
      <c r="AG64" s="16">
        <f t="shared" si="25"/>
        <v>-33.41750180282687</v>
      </c>
      <c r="AH64" s="16">
        <f t="shared" si="25"/>
        <v>-33.617166084049224</v>
      </c>
      <c r="AI64" s="16">
        <f t="shared" si="25"/>
        <v>-33.801115053340425</v>
      </c>
      <c r="AK64" s="16">
        <f t="shared" si="21"/>
        <v>0</v>
      </c>
      <c r="AL64" s="16">
        <f t="shared" si="21"/>
        <v>0</v>
      </c>
      <c r="AM64" s="16">
        <f t="shared" si="21"/>
        <v>0</v>
      </c>
      <c r="AN64" s="16">
        <f t="shared" si="21"/>
        <v>0</v>
      </c>
      <c r="AO64" s="16">
        <f t="shared" si="21"/>
        <v>0</v>
      </c>
      <c r="AP64" s="16">
        <f t="shared" si="21"/>
        <v>0</v>
      </c>
      <c r="AQ64" s="16">
        <f t="shared" si="21"/>
        <v>0</v>
      </c>
      <c r="AR64" s="16">
        <f t="shared" si="21"/>
        <v>0</v>
      </c>
      <c r="AS64" s="16">
        <f t="shared" si="21"/>
        <v>0</v>
      </c>
      <c r="AT64" s="16">
        <f t="shared" si="21"/>
        <v>0</v>
      </c>
      <c r="AU64" s="16">
        <f t="shared" si="21"/>
        <v>0</v>
      </c>
      <c r="AV64" s="16">
        <f t="shared" si="21"/>
        <v>0</v>
      </c>
      <c r="AW64" s="16">
        <f t="shared" si="21"/>
        <v>0</v>
      </c>
      <c r="AX64" s="16">
        <f t="shared" si="21"/>
        <v>0</v>
      </c>
      <c r="AY64" s="16">
        <f t="shared" si="21"/>
        <v>0</v>
      </c>
      <c r="AZ64" s="16">
        <f t="shared" si="21"/>
        <v>0</v>
      </c>
      <c r="BA64" s="16">
        <f t="shared" si="23"/>
        <v>0</v>
      </c>
      <c r="BB64" s="16">
        <f t="shared" si="23"/>
        <v>0</v>
      </c>
      <c r="BC64" s="16">
        <f t="shared" si="23"/>
        <v>0</v>
      </c>
      <c r="BD64" s="16">
        <f t="shared" si="23"/>
        <v>0</v>
      </c>
      <c r="BE64" s="16">
        <f t="shared" si="22"/>
        <v>0</v>
      </c>
      <c r="BF64" s="16">
        <f t="shared" si="22"/>
        <v>0</v>
      </c>
      <c r="BG64" s="16">
        <f t="shared" si="22"/>
        <v>0</v>
      </c>
      <c r="BH64" s="16">
        <f t="shared" si="22"/>
        <v>0</v>
      </c>
      <c r="BJ64" s="16">
        <f t="shared" si="9"/>
        <v>0</v>
      </c>
      <c r="BK64" s="16">
        <f t="shared" si="10"/>
        <v>1.2375327167523109</v>
      </c>
    </row>
    <row r="65" spans="1:63" x14ac:dyDescent="0.35">
      <c r="A65" s="4">
        <v>42054</v>
      </c>
      <c r="B65" s="16">
        <v>-35</v>
      </c>
      <c r="C65" s="16">
        <v>-26.666666666666664</v>
      </c>
      <c r="D65" s="19">
        <v>8.3000000000000007</v>
      </c>
      <c r="E65" s="19">
        <v>16.933333333333334</v>
      </c>
      <c r="G65" s="1">
        <f t="shared" si="3"/>
        <v>12.933333333333334</v>
      </c>
      <c r="H65" s="16">
        <f t="shared" si="4"/>
        <v>-28.616666666666664</v>
      </c>
      <c r="I65" s="16">
        <f t="shared" si="5"/>
        <v>8.3333333333333357</v>
      </c>
      <c r="J65" s="16">
        <f t="shared" si="6"/>
        <v>1.9499999999999993</v>
      </c>
      <c r="K65" s="16"/>
      <c r="L65" s="16">
        <f t="shared" si="25"/>
        <v>-33.972562235524606</v>
      </c>
      <c r="M65" s="16">
        <f t="shared" si="25"/>
        <v>-34.13375562646597</v>
      </c>
      <c r="N65" s="16">
        <f t="shared" si="25"/>
        <v>-34.286340776586613</v>
      </c>
      <c r="O65" s="16">
        <f t="shared" si="25"/>
        <v>-34.431565175420658</v>
      </c>
      <c r="P65" s="16">
        <f t="shared" si="25"/>
        <v>-34.570401285294068</v>
      </c>
      <c r="Q65" s="16">
        <f t="shared" si="25"/>
        <v>-34.703624613118166</v>
      </c>
      <c r="R65" s="16">
        <f t="shared" si="25"/>
        <v>-34.83186540720682</v>
      </c>
      <c r="S65" s="16">
        <f t="shared" si="25"/>
        <v>-34.955644115050703</v>
      </c>
      <c r="T65" s="16">
        <f t="shared" si="25"/>
        <v>-33.040889201908065</v>
      </c>
      <c r="U65" s="16">
        <f t="shared" si="25"/>
        <v>-30.45870904177302</v>
      </c>
      <c r="V65" s="16">
        <f t="shared" si="25"/>
        <v>-28.393502474301858</v>
      </c>
      <c r="W65" s="16">
        <f t="shared" si="25"/>
        <v>-27.080369445434943</v>
      </c>
      <c r="X65" s="16">
        <f t="shared" si="25"/>
        <v>-26.667334882964326</v>
      </c>
      <c r="Y65" s="16">
        <f t="shared" si="25"/>
        <v>-26.835253024263594</v>
      </c>
      <c r="Z65" s="16">
        <f t="shared" si="25"/>
        <v>-27.274375244063844</v>
      </c>
      <c r="AA65" s="16">
        <f t="shared" si="25"/>
        <v>-27.917849165053326</v>
      </c>
      <c r="AB65" s="16">
        <f t="shared" si="25"/>
        <v>-28.817559467857993</v>
      </c>
      <c r="AC65" s="16">
        <f t="shared" si="25"/>
        <v>-29.420237871431979</v>
      </c>
      <c r="AD65" s="16">
        <f t="shared" si="25"/>
        <v>-29.735190445888843</v>
      </c>
      <c r="AE65" s="16">
        <f t="shared" si="25"/>
        <v>-29.97918793558064</v>
      </c>
      <c r="AF65" s="16">
        <f t="shared" si="25"/>
        <v>-30.185689602063224</v>
      </c>
      <c r="AG65" s="16">
        <f t="shared" si="25"/>
        <v>-30.368009504422286</v>
      </c>
      <c r="AH65" s="16">
        <f t="shared" si="25"/>
        <v>-30.533061850055361</v>
      </c>
      <c r="AI65" s="16">
        <f t="shared" si="25"/>
        <v>-30.684984645719421</v>
      </c>
      <c r="AK65" s="16">
        <f t="shared" si="21"/>
        <v>0</v>
      </c>
      <c r="AL65" s="16">
        <f t="shared" si="21"/>
        <v>0</v>
      </c>
      <c r="AM65" s="16">
        <f t="shared" si="21"/>
        <v>0</v>
      </c>
      <c r="AN65" s="16">
        <f t="shared" si="21"/>
        <v>0</v>
      </c>
      <c r="AO65" s="16">
        <f t="shared" si="21"/>
        <v>0</v>
      </c>
      <c r="AP65" s="16">
        <f t="shared" si="21"/>
        <v>0</v>
      </c>
      <c r="AQ65" s="16">
        <f t="shared" si="21"/>
        <v>0</v>
      </c>
      <c r="AR65" s="16">
        <f t="shared" si="21"/>
        <v>0</v>
      </c>
      <c r="AS65" s="16">
        <f t="shared" si="21"/>
        <v>0</v>
      </c>
      <c r="AT65" s="16">
        <f t="shared" si="21"/>
        <v>0</v>
      </c>
      <c r="AU65" s="16">
        <f t="shared" si="21"/>
        <v>0</v>
      </c>
      <c r="AV65" s="16">
        <f t="shared" si="21"/>
        <v>0</v>
      </c>
      <c r="AW65" s="16">
        <f t="shared" si="21"/>
        <v>0</v>
      </c>
      <c r="AX65" s="16">
        <f t="shared" si="21"/>
        <v>0</v>
      </c>
      <c r="AY65" s="16">
        <f t="shared" si="21"/>
        <v>0</v>
      </c>
      <c r="AZ65" s="16">
        <f t="shared" si="21"/>
        <v>0</v>
      </c>
      <c r="BA65" s="16">
        <f t="shared" si="23"/>
        <v>0</v>
      </c>
      <c r="BB65" s="16">
        <f t="shared" si="23"/>
        <v>0</v>
      </c>
      <c r="BC65" s="16">
        <f t="shared" si="23"/>
        <v>0</v>
      </c>
      <c r="BD65" s="16">
        <f t="shared" si="23"/>
        <v>0</v>
      </c>
      <c r="BE65" s="16">
        <f t="shared" si="22"/>
        <v>0</v>
      </c>
      <c r="BF65" s="16">
        <f t="shared" si="22"/>
        <v>0</v>
      </c>
      <c r="BG65" s="16">
        <f t="shared" si="22"/>
        <v>0</v>
      </c>
      <c r="BH65" s="16">
        <f t="shared" si="22"/>
        <v>0</v>
      </c>
      <c r="BJ65" s="16">
        <f t="shared" si="9"/>
        <v>0</v>
      </c>
      <c r="BK65" s="16">
        <f t="shared" si="10"/>
        <v>1.2375327167523109</v>
      </c>
    </row>
    <row r="66" spans="1:63" x14ac:dyDescent="0.35">
      <c r="A66" s="4">
        <v>42055</v>
      </c>
      <c r="B66" s="16">
        <v>-31.666666666666664</v>
      </c>
      <c r="C66" s="16">
        <v>-23.333333333333332</v>
      </c>
      <c r="D66" s="19">
        <v>8.25</v>
      </c>
      <c r="E66" s="19">
        <v>17</v>
      </c>
      <c r="G66" s="1">
        <f t="shared" si="3"/>
        <v>13</v>
      </c>
      <c r="H66" s="16">
        <f t="shared" si="4"/>
        <v>-28.1</v>
      </c>
      <c r="I66" s="16">
        <f t="shared" si="5"/>
        <v>8.3333333333333321</v>
      </c>
      <c r="J66" s="16">
        <f t="shared" si="6"/>
        <v>4.7666666666666693</v>
      </c>
      <c r="K66" s="16"/>
      <c r="L66" s="16">
        <f t="shared" si="25"/>
        <v>-30.826487479771284</v>
      </c>
      <c r="M66" s="16">
        <f t="shared" si="25"/>
        <v>-30.959459186201386</v>
      </c>
      <c r="N66" s="16">
        <f t="shared" si="25"/>
        <v>-31.085278736868325</v>
      </c>
      <c r="O66" s="16">
        <f t="shared" si="25"/>
        <v>-31.204989350704114</v>
      </c>
      <c r="P66" s="16">
        <f t="shared" si="25"/>
        <v>-31.319402887658327</v>
      </c>
      <c r="Q66" s="16">
        <f t="shared" si="25"/>
        <v>-31.429165883345274</v>
      </c>
      <c r="R66" s="16">
        <f t="shared" si="25"/>
        <v>-31.534803162339077</v>
      </c>
      <c r="S66" s="16">
        <f t="shared" si="25"/>
        <v>-31.636747687257461</v>
      </c>
      <c r="T66" s="16">
        <f t="shared" si="25"/>
        <v>-29.620954273826673</v>
      </c>
      <c r="U66" s="16">
        <f t="shared" si="25"/>
        <v>-27.108765348979773</v>
      </c>
      <c r="V66" s="16">
        <f t="shared" si="25"/>
        <v>-25.090495755030052</v>
      </c>
      <c r="W66" s="16">
        <f t="shared" si="25"/>
        <v>-23.784856319161378</v>
      </c>
      <c r="X66" s="16">
        <f t="shared" si="25"/>
        <v>-23.333333333333332</v>
      </c>
      <c r="Y66" s="16">
        <f t="shared" si="25"/>
        <v>-23.696174228362864</v>
      </c>
      <c r="Z66" s="16">
        <f t="shared" si="25"/>
        <v>-24.729457676344122</v>
      </c>
      <c r="AA66" s="16">
        <f t="shared" si="25"/>
        <v>-26.275875639059738</v>
      </c>
      <c r="AB66" s="16">
        <f t="shared" si="25"/>
        <v>-28.1</v>
      </c>
      <c r="AC66" s="16">
        <f t="shared" si="25"/>
        <v>-30.009172142999407</v>
      </c>
      <c r="AD66" s="16">
        <f t="shared" si="25"/>
        <v>-30.799977137534665</v>
      </c>
      <c r="AE66" s="16">
        <f t="shared" si="25"/>
        <v>-31.406783152070123</v>
      </c>
      <c r="AF66" s="16">
        <f t="shared" si="25"/>
        <v>-31.91834428599881</v>
      </c>
      <c r="AG66" s="16">
        <f t="shared" si="25"/>
        <v>-32.369038692495621</v>
      </c>
      <c r="AH66" s="16">
        <f t="shared" si="25"/>
        <v>-32.776497581484421</v>
      </c>
      <c r="AI66" s="16">
        <f t="shared" si="25"/>
        <v>-33.151194700388672</v>
      </c>
      <c r="AK66" s="16">
        <f t="shared" si="21"/>
        <v>0</v>
      </c>
      <c r="AL66" s="16">
        <f t="shared" si="21"/>
        <v>0</v>
      </c>
      <c r="AM66" s="16">
        <f t="shared" si="21"/>
        <v>0</v>
      </c>
      <c r="AN66" s="16">
        <f t="shared" si="21"/>
        <v>0</v>
      </c>
      <c r="AO66" s="16">
        <f t="shared" si="21"/>
        <v>0</v>
      </c>
      <c r="AP66" s="16">
        <f t="shared" si="21"/>
        <v>0</v>
      </c>
      <c r="AQ66" s="16">
        <f t="shared" si="21"/>
        <v>0</v>
      </c>
      <c r="AR66" s="16">
        <f t="shared" si="21"/>
        <v>0</v>
      </c>
      <c r="AS66" s="16">
        <f t="shared" si="21"/>
        <v>0</v>
      </c>
      <c r="AT66" s="16">
        <f t="shared" si="21"/>
        <v>0</v>
      </c>
      <c r="AU66" s="16">
        <f t="shared" si="21"/>
        <v>0</v>
      </c>
      <c r="AV66" s="16">
        <f t="shared" si="21"/>
        <v>0</v>
      </c>
      <c r="AW66" s="16">
        <f t="shared" si="21"/>
        <v>0</v>
      </c>
      <c r="AX66" s="16">
        <f t="shared" si="21"/>
        <v>0</v>
      </c>
      <c r="AY66" s="16">
        <f t="shared" si="21"/>
        <v>0</v>
      </c>
      <c r="AZ66" s="16">
        <f t="shared" si="21"/>
        <v>0</v>
      </c>
      <c r="BA66" s="16">
        <f t="shared" si="23"/>
        <v>0</v>
      </c>
      <c r="BB66" s="16">
        <f t="shared" si="23"/>
        <v>0</v>
      </c>
      <c r="BC66" s="16">
        <f t="shared" si="23"/>
        <v>0</v>
      </c>
      <c r="BD66" s="16">
        <f t="shared" si="23"/>
        <v>0</v>
      </c>
      <c r="BE66" s="16">
        <f t="shared" si="22"/>
        <v>0</v>
      </c>
      <c r="BF66" s="16">
        <f t="shared" si="22"/>
        <v>0</v>
      </c>
      <c r="BG66" s="16">
        <f t="shared" si="22"/>
        <v>0</v>
      </c>
      <c r="BH66" s="16">
        <f t="shared" si="22"/>
        <v>0</v>
      </c>
      <c r="BJ66" s="16">
        <f t="shared" si="9"/>
        <v>0</v>
      </c>
      <c r="BK66" s="16">
        <f t="shared" si="10"/>
        <v>1.2375327167523109</v>
      </c>
    </row>
    <row r="67" spans="1:63" x14ac:dyDescent="0.35">
      <c r="A67" s="4">
        <v>42056</v>
      </c>
      <c r="B67" s="16">
        <v>-35.555555555555557</v>
      </c>
      <c r="C67" s="16">
        <v>-28.888888888888889</v>
      </c>
      <c r="D67" s="19">
        <v>8.1833333333333336</v>
      </c>
      <c r="E67" s="19">
        <v>17.066666666666666</v>
      </c>
      <c r="G67" s="1">
        <f t="shared" si="3"/>
        <v>13.066666666666666</v>
      </c>
      <c r="H67" s="16">
        <f t="shared" si="4"/>
        <v>-31.922222222222221</v>
      </c>
      <c r="I67" s="16">
        <f t="shared" si="5"/>
        <v>6.6666666666666679</v>
      </c>
      <c r="J67" s="16">
        <f t="shared" si="6"/>
        <v>3.0333333333333314</v>
      </c>
      <c r="K67" s="16"/>
      <c r="L67" s="16">
        <f t="shared" si="25"/>
        <v>-33.499954275069328</v>
      </c>
      <c r="M67" s="16">
        <f t="shared" si="25"/>
        <v>-33.827516428998216</v>
      </c>
      <c r="N67" s="16">
        <f t="shared" si="25"/>
        <v>-34.137332417222808</v>
      </c>
      <c r="O67" s="16">
        <f t="shared" si="25"/>
        <v>-34.432007658527773</v>
      </c>
      <c r="P67" s="16">
        <f t="shared" si="25"/>
        <v>-34.713566304140244</v>
      </c>
      <c r="Q67" s="16">
        <f t="shared" si="25"/>
        <v>-34.983618055271819</v>
      </c>
      <c r="R67" s="16">
        <f t="shared" si="25"/>
        <v>-35.243468051476761</v>
      </c>
      <c r="S67" s="16">
        <f t="shared" si="25"/>
        <v>-35.494191914879821</v>
      </c>
      <c r="T67" s="16">
        <f t="shared" si="25"/>
        <v>-33.824342160794693</v>
      </c>
      <c r="U67" s="16">
        <f t="shared" si="25"/>
        <v>-31.877797177254653</v>
      </c>
      <c r="V67" s="16">
        <f t="shared" si="25"/>
        <v>-30.308513560223425</v>
      </c>
      <c r="W67" s="16">
        <f t="shared" si="25"/>
        <v>-29.277467105526576</v>
      </c>
      <c r="X67" s="16">
        <f t="shared" si="25"/>
        <v>-28.890421692794689</v>
      </c>
      <c r="Y67" s="16">
        <f t="shared" si="25"/>
        <v>-29.09036159518071</v>
      </c>
      <c r="Z67" s="16">
        <f t="shared" si="25"/>
        <v>-29.72191996348495</v>
      </c>
      <c r="AA67" s="16">
        <f t="shared" si="25"/>
        <v>-30.688454404892294</v>
      </c>
      <c r="AB67" s="16">
        <f t="shared" si="25"/>
        <v>-31.842818812355006</v>
      </c>
      <c r="AC67" s="16">
        <f t="shared" si="25"/>
        <v>-33.101118877560843</v>
      </c>
      <c r="AD67" s="16">
        <f t="shared" si="25"/>
        <v>-33.618944322438843</v>
      </c>
      <c r="AE67" s="16">
        <f t="shared" si="25"/>
        <v>-34.012182615808285</v>
      </c>
      <c r="AF67" s="16">
        <f t="shared" si="25"/>
        <v>-34.34234680747673</v>
      </c>
      <c r="AG67" s="16">
        <f t="shared" si="25"/>
        <v>-34.632585956031434</v>
      </c>
      <c r="AH67" s="16">
        <f t="shared" si="25"/>
        <v>-34.894618583904681</v>
      </c>
      <c r="AI67" s="16">
        <f t="shared" si="25"/>
        <v>-35.135352890641741</v>
      </c>
      <c r="AK67" s="16">
        <f t="shared" si="21"/>
        <v>0</v>
      </c>
      <c r="AL67" s="16">
        <f t="shared" si="21"/>
        <v>0</v>
      </c>
      <c r="AM67" s="16">
        <f t="shared" si="21"/>
        <v>0</v>
      </c>
      <c r="AN67" s="16">
        <f t="shared" si="21"/>
        <v>0</v>
      </c>
      <c r="AO67" s="16">
        <f t="shared" si="21"/>
        <v>0</v>
      </c>
      <c r="AP67" s="16">
        <f t="shared" si="21"/>
        <v>0</v>
      </c>
      <c r="AQ67" s="16">
        <f t="shared" si="21"/>
        <v>0</v>
      </c>
      <c r="AR67" s="16">
        <f t="shared" si="21"/>
        <v>0</v>
      </c>
      <c r="AS67" s="16">
        <f t="shared" si="21"/>
        <v>0</v>
      </c>
      <c r="AT67" s="16">
        <f t="shared" si="21"/>
        <v>0</v>
      </c>
      <c r="AU67" s="16">
        <f t="shared" si="21"/>
        <v>0</v>
      </c>
      <c r="AV67" s="16">
        <f t="shared" si="21"/>
        <v>0</v>
      </c>
      <c r="AW67" s="16">
        <f t="shared" si="21"/>
        <v>0</v>
      </c>
      <c r="AX67" s="16">
        <f t="shared" si="21"/>
        <v>0</v>
      </c>
      <c r="AY67" s="16">
        <f t="shared" si="21"/>
        <v>0</v>
      </c>
      <c r="AZ67" s="16">
        <f t="shared" si="21"/>
        <v>0</v>
      </c>
      <c r="BA67" s="16">
        <f t="shared" si="23"/>
        <v>0</v>
      </c>
      <c r="BB67" s="16">
        <f t="shared" si="23"/>
        <v>0</v>
      </c>
      <c r="BC67" s="16">
        <f t="shared" si="23"/>
        <v>0</v>
      </c>
      <c r="BD67" s="16">
        <f t="shared" si="23"/>
        <v>0</v>
      </c>
      <c r="BE67" s="16">
        <f t="shared" si="22"/>
        <v>0</v>
      </c>
      <c r="BF67" s="16">
        <f t="shared" si="22"/>
        <v>0</v>
      </c>
      <c r="BG67" s="16">
        <f t="shared" si="22"/>
        <v>0</v>
      </c>
      <c r="BH67" s="16">
        <f t="shared" si="22"/>
        <v>0</v>
      </c>
      <c r="BJ67" s="16">
        <f t="shared" si="9"/>
        <v>0</v>
      </c>
      <c r="BK67" s="16">
        <f t="shared" si="10"/>
        <v>1.2375327167523109</v>
      </c>
    </row>
    <row r="68" spans="1:63" x14ac:dyDescent="0.35">
      <c r="A68" s="4">
        <v>42057</v>
      </c>
      <c r="B68" s="16">
        <v>-36.666666666666664</v>
      </c>
      <c r="C68" s="16">
        <v>-28.888888888888889</v>
      </c>
      <c r="D68" s="19">
        <v>8.1166666666666671</v>
      </c>
      <c r="E68" s="19">
        <v>17.116666666666667</v>
      </c>
      <c r="G68" s="1">
        <f t="shared" si="3"/>
        <v>13.116666666666667</v>
      </c>
      <c r="H68" s="16">
        <f t="shared" si="4"/>
        <v>-31.055555555555557</v>
      </c>
      <c r="I68" s="16">
        <f t="shared" si="5"/>
        <v>7.777777777777775</v>
      </c>
      <c r="J68" s="16">
        <f t="shared" si="6"/>
        <v>2.1666666666666679</v>
      </c>
      <c r="K68" s="16"/>
      <c r="L68" s="16">
        <f t="shared" si="25"/>
        <v>-35.359267065358978</v>
      </c>
      <c r="M68" s="16">
        <f t="shared" si="25"/>
        <v>-35.569460330041323</v>
      </c>
      <c r="N68" s="16">
        <f t="shared" si="25"/>
        <v>-35.768183009401774</v>
      </c>
      <c r="O68" s="16">
        <f t="shared" si="25"/>
        <v>-35.957130268004391</v>
      </c>
      <c r="P68" s="16">
        <f t="shared" si="25"/>
        <v>-36.137616806281059</v>
      </c>
      <c r="Q68" s="16">
        <f t="shared" si="25"/>
        <v>-36.31068665305763</v>
      </c>
      <c r="R68" s="16">
        <f t="shared" si="25"/>
        <v>-36.47718529804429</v>
      </c>
      <c r="S68" s="16">
        <f t="shared" si="25"/>
        <v>-36.6378088435767</v>
      </c>
      <c r="T68" s="16">
        <f t="shared" si="25"/>
        <v>-34.535872743503305</v>
      </c>
      <c r="U68" s="16">
        <f t="shared" si="25"/>
        <v>-32.328649152380187</v>
      </c>
      <c r="V68" s="16">
        <f t="shared" si="25"/>
        <v>-30.546060940300709</v>
      </c>
      <c r="W68" s="16">
        <f t="shared" si="25"/>
        <v>-29.362600261485596</v>
      </c>
      <c r="X68" s="16">
        <f t="shared" si="25"/>
        <v>-28.894112492832676</v>
      </c>
      <c r="Y68" s="16">
        <f t="shared" si="25"/>
        <v>-29.017943017353286</v>
      </c>
      <c r="Z68" s="16">
        <f t="shared" si="25"/>
        <v>-29.454931660032855</v>
      </c>
      <c r="AA68" s="16">
        <f t="shared" si="25"/>
        <v>-30.135600781114011</v>
      </c>
      <c r="AB68" s="16">
        <f t="shared" si="25"/>
        <v>-30.956324677193095</v>
      </c>
      <c r="AC68" s="16">
        <f t="shared" si="25"/>
        <v>-31.877938339344652</v>
      </c>
      <c r="AD68" s="16">
        <f t="shared" si="25"/>
        <v>-32.256368323290395</v>
      </c>
      <c r="AE68" s="16">
        <f t="shared" si="25"/>
        <v>-32.541351356881336</v>
      </c>
      <c r="AF68" s="16">
        <f t="shared" si="25"/>
        <v>-32.779860349760924</v>
      </c>
      <c r="AG68" s="16">
        <f t="shared" si="25"/>
        <v>-32.989170016455638</v>
      </c>
      <c r="AH68" s="16">
        <f t="shared" si="25"/>
        <v>-33.177936940576686</v>
      </c>
      <c r="AI68" s="16">
        <f t="shared" si="25"/>
        <v>-33.351234235938882</v>
      </c>
      <c r="AK68" s="16">
        <f t="shared" si="21"/>
        <v>0</v>
      </c>
      <c r="AL68" s="16">
        <f t="shared" si="21"/>
        <v>0</v>
      </c>
      <c r="AM68" s="16">
        <f t="shared" ref="AK68:AZ84" si="26">IF(N68&gt;$AJ$1,N68-$AJ$1,0)</f>
        <v>0</v>
      </c>
      <c r="AN68" s="16">
        <f t="shared" si="26"/>
        <v>0</v>
      </c>
      <c r="AO68" s="16">
        <f t="shared" si="26"/>
        <v>0</v>
      </c>
      <c r="AP68" s="16">
        <f t="shared" si="26"/>
        <v>0</v>
      </c>
      <c r="AQ68" s="16">
        <f t="shared" si="26"/>
        <v>0</v>
      </c>
      <c r="AR68" s="16">
        <f t="shared" si="26"/>
        <v>0</v>
      </c>
      <c r="AS68" s="16">
        <f t="shared" si="26"/>
        <v>0</v>
      </c>
      <c r="AT68" s="16">
        <f t="shared" si="26"/>
        <v>0</v>
      </c>
      <c r="AU68" s="16">
        <f t="shared" si="26"/>
        <v>0</v>
      </c>
      <c r="AV68" s="16">
        <f t="shared" si="26"/>
        <v>0</v>
      </c>
      <c r="AW68" s="16">
        <f t="shared" si="26"/>
        <v>0</v>
      </c>
      <c r="AX68" s="16">
        <f t="shared" si="26"/>
        <v>0</v>
      </c>
      <c r="AY68" s="16">
        <f t="shared" si="26"/>
        <v>0</v>
      </c>
      <c r="AZ68" s="16">
        <f t="shared" si="26"/>
        <v>0</v>
      </c>
      <c r="BA68" s="16">
        <f t="shared" si="23"/>
        <v>0</v>
      </c>
      <c r="BB68" s="16">
        <f t="shared" si="23"/>
        <v>0</v>
      </c>
      <c r="BC68" s="16">
        <f t="shared" si="23"/>
        <v>0</v>
      </c>
      <c r="BD68" s="16">
        <f t="shared" si="23"/>
        <v>0</v>
      </c>
      <c r="BE68" s="16">
        <f t="shared" si="22"/>
        <v>0</v>
      </c>
      <c r="BF68" s="16">
        <f t="shared" si="22"/>
        <v>0</v>
      </c>
      <c r="BG68" s="16">
        <f t="shared" si="22"/>
        <v>0</v>
      </c>
      <c r="BH68" s="16">
        <f t="shared" si="22"/>
        <v>0</v>
      </c>
      <c r="BJ68" s="16">
        <f t="shared" si="9"/>
        <v>0</v>
      </c>
      <c r="BK68" s="16">
        <f t="shared" si="10"/>
        <v>1.2375327167523109</v>
      </c>
    </row>
    <row r="69" spans="1:63" x14ac:dyDescent="0.35">
      <c r="A69" s="4">
        <v>42058</v>
      </c>
      <c r="B69" s="16">
        <v>-34.444444444444443</v>
      </c>
      <c r="C69" s="16">
        <v>-23.333333333333332</v>
      </c>
      <c r="D69" s="19">
        <v>8.0500000000000007</v>
      </c>
      <c r="E69" s="19">
        <v>17.183333333333334</v>
      </c>
      <c r="G69" s="1">
        <f t="shared" si="3"/>
        <v>13.183333333333334</v>
      </c>
      <c r="H69" s="16">
        <f t="shared" si="4"/>
        <v>-28.1</v>
      </c>
      <c r="I69" s="16">
        <f t="shared" si="5"/>
        <v>11.111111111111111</v>
      </c>
      <c r="J69" s="16">
        <f t="shared" si="6"/>
        <v>4.7666666666666693</v>
      </c>
      <c r="K69" s="16"/>
      <c r="L69" s="16">
        <f t="shared" si="25"/>
        <v>-33.512337691531158</v>
      </c>
      <c r="M69" s="16">
        <f t="shared" si="25"/>
        <v>-33.663508071176025</v>
      </c>
      <c r="N69" s="16">
        <f t="shared" si="25"/>
        <v>-33.806383464352002</v>
      </c>
      <c r="O69" s="16">
        <f t="shared" si="25"/>
        <v>-33.942195824777848</v>
      </c>
      <c r="P69" s="16">
        <f t="shared" si="25"/>
        <v>-34.071899352933109</v>
      </c>
      <c r="Q69" s="16">
        <f t="shared" si="25"/>
        <v>-34.196250982377514</v>
      </c>
      <c r="R69" s="16">
        <f t="shared" si="25"/>
        <v>-34.315863152108776</v>
      </c>
      <c r="S69" s="16">
        <f t="shared" si="25"/>
        <v>-34.431239706098218</v>
      </c>
      <c r="T69" s="16">
        <f t="shared" si="25"/>
        <v>-31.259752506173768</v>
      </c>
      <c r="U69" s="16">
        <f t="shared" si="25"/>
        <v>-28.200948420945302</v>
      </c>
      <c r="V69" s="16">
        <f t="shared" si="25"/>
        <v>-25.72221009345969</v>
      </c>
      <c r="W69" s="16">
        <f t="shared" si="25"/>
        <v>-24.053830170779975</v>
      </c>
      <c r="X69" s="16">
        <f t="shared" si="25"/>
        <v>-23.350813166468704</v>
      </c>
      <c r="Y69" s="16">
        <f t="shared" si="25"/>
        <v>-23.576368272202846</v>
      </c>
      <c r="Z69" s="16">
        <f t="shared" si="25"/>
        <v>-24.495737043513795</v>
      </c>
      <c r="AA69" s="16">
        <f t="shared" si="25"/>
        <v>-25.963822177224706</v>
      </c>
      <c r="AB69" s="16">
        <f t="shared" si="25"/>
        <v>-27.757121019952969</v>
      </c>
      <c r="AC69" s="16">
        <f t="shared" si="25"/>
        <v>-29.847413246259364</v>
      </c>
      <c r="AD69" s="16">
        <f t="shared" si="25"/>
        <v>-30.706218555525446</v>
      </c>
      <c r="AE69" s="16">
        <f t="shared" si="25"/>
        <v>-31.345196028767386</v>
      </c>
      <c r="AF69" s="16">
        <f t="shared" si="25"/>
        <v>-31.877594389434908</v>
      </c>
      <c r="AG69" s="16">
        <f t="shared" si="25"/>
        <v>-32.34371788377274</v>
      </c>
      <c r="AH69" s="16">
        <f t="shared" si="25"/>
        <v>-32.763481916231157</v>
      </c>
      <c r="AI69" s="16">
        <f t="shared" si="25"/>
        <v>-33.148463695915567</v>
      </c>
      <c r="AK69" s="16">
        <f t="shared" si="26"/>
        <v>0</v>
      </c>
      <c r="AL69" s="16">
        <f t="shared" si="26"/>
        <v>0</v>
      </c>
      <c r="AM69" s="16">
        <f t="shared" si="26"/>
        <v>0</v>
      </c>
      <c r="AN69" s="16">
        <f t="shared" si="26"/>
        <v>0</v>
      </c>
      <c r="AO69" s="16">
        <f t="shared" si="26"/>
        <v>0</v>
      </c>
      <c r="AP69" s="16">
        <f t="shared" si="26"/>
        <v>0</v>
      </c>
      <c r="AQ69" s="16">
        <f t="shared" si="26"/>
        <v>0</v>
      </c>
      <c r="AR69" s="16">
        <f t="shared" si="26"/>
        <v>0</v>
      </c>
      <c r="AS69" s="16">
        <f t="shared" si="26"/>
        <v>0</v>
      </c>
      <c r="AT69" s="16">
        <f t="shared" si="26"/>
        <v>0</v>
      </c>
      <c r="AU69" s="16">
        <f t="shared" si="26"/>
        <v>0</v>
      </c>
      <c r="AV69" s="16">
        <f t="shared" si="26"/>
        <v>0</v>
      </c>
      <c r="AW69" s="16">
        <f t="shared" si="26"/>
        <v>0</v>
      </c>
      <c r="AX69" s="16">
        <f t="shared" si="26"/>
        <v>0</v>
      </c>
      <c r="AY69" s="16">
        <f t="shared" si="26"/>
        <v>0</v>
      </c>
      <c r="AZ69" s="16">
        <f t="shared" si="26"/>
        <v>0</v>
      </c>
      <c r="BA69" s="16">
        <f t="shared" si="23"/>
        <v>0</v>
      </c>
      <c r="BB69" s="16">
        <f t="shared" si="23"/>
        <v>0</v>
      </c>
      <c r="BC69" s="16">
        <f t="shared" si="23"/>
        <v>0</v>
      </c>
      <c r="BD69" s="16">
        <f t="shared" si="23"/>
        <v>0</v>
      </c>
      <c r="BE69" s="16">
        <f t="shared" si="22"/>
        <v>0</v>
      </c>
      <c r="BF69" s="16">
        <f t="shared" si="22"/>
        <v>0</v>
      </c>
      <c r="BG69" s="16">
        <f t="shared" si="22"/>
        <v>0</v>
      </c>
      <c r="BH69" s="16">
        <f t="shared" si="22"/>
        <v>0</v>
      </c>
      <c r="BJ69" s="16">
        <f t="shared" si="9"/>
        <v>0</v>
      </c>
      <c r="BK69" s="16">
        <f t="shared" si="10"/>
        <v>1.2375327167523109</v>
      </c>
    </row>
    <row r="70" spans="1:63" x14ac:dyDescent="0.35">
      <c r="A70" s="4">
        <v>42059</v>
      </c>
      <c r="B70" s="16">
        <v>-35.555555555555557</v>
      </c>
      <c r="C70" s="16">
        <v>-24.444444444444443</v>
      </c>
      <c r="D70" s="19">
        <v>7.9833333333333334</v>
      </c>
      <c r="E70" s="19">
        <v>17.25</v>
      </c>
      <c r="G70" s="1">
        <f t="shared" si="3"/>
        <v>13.25</v>
      </c>
      <c r="H70" s="16">
        <f t="shared" si="4"/>
        <v>-29.861111111111111</v>
      </c>
      <c r="I70" s="16">
        <f t="shared" si="5"/>
        <v>11.111111111111114</v>
      </c>
      <c r="J70" s="16">
        <f t="shared" si="6"/>
        <v>5.4166666666666679</v>
      </c>
      <c r="K70" s="16"/>
      <c r="L70" s="16">
        <f t="shared" si="25"/>
        <v>-33.506099129218768</v>
      </c>
      <c r="M70" s="16">
        <f t="shared" si="25"/>
        <v>-33.841500666280758</v>
      </c>
      <c r="N70" s="16">
        <f t="shared" si="25"/>
        <v>-34.158362155472787</v>
      </c>
      <c r="O70" s="16">
        <f t="shared" si="25"/>
        <v>-34.459455488705565</v>
      </c>
      <c r="P70" s="16">
        <f t="shared" si="25"/>
        <v>-34.746923816231821</v>
      </c>
      <c r="Q70" s="16">
        <f t="shared" si="25"/>
        <v>-35.022464757927793</v>
      </c>
      <c r="R70" s="16">
        <f t="shared" si="25"/>
        <v>-35.287450203703308</v>
      </c>
      <c r="S70" s="16">
        <f t="shared" si="25"/>
        <v>-35.500323844660812</v>
      </c>
      <c r="T70" s="16">
        <f t="shared" si="25"/>
        <v>-32.237799534146617</v>
      </c>
      <c r="U70" s="16">
        <f t="shared" si="25"/>
        <v>-29.268223383147316</v>
      </c>
      <c r="V70" s="16">
        <f t="shared" si="25"/>
        <v>-26.853800286284745</v>
      </c>
      <c r="W70" s="16">
        <f t="shared" si="25"/>
        <v>-25.207716746108229</v>
      </c>
      <c r="X70" s="16">
        <f t="shared" si="25"/>
        <v>-24.475317128023413</v>
      </c>
      <c r="Y70" s="16">
        <f t="shared" si="25"/>
        <v>-24.677684292561644</v>
      </c>
      <c r="Z70" s="16">
        <f t="shared" si="25"/>
        <v>-25.673971155396284</v>
      </c>
      <c r="AA70" s="16">
        <f t="shared" si="25"/>
        <v>-27.30771211997029</v>
      </c>
      <c r="AB70" s="16">
        <f t="shared" si="25"/>
        <v>-29.330184934325988</v>
      </c>
      <c r="AC70" s="16">
        <f t="shared" si="25"/>
        <v>-31.772625022223998</v>
      </c>
      <c r="AD70" s="16">
        <f t="shared" si="25"/>
        <v>-32.780996840989744</v>
      </c>
      <c r="AE70" s="16">
        <f t="shared" si="25"/>
        <v>-33.52138158181674</v>
      </c>
      <c r="AF70" s="16">
        <f t="shared" si="25"/>
        <v>-34.135386156296015</v>
      </c>
      <c r="AG70" s="16">
        <f t="shared" si="25"/>
        <v>-34.671648960984157</v>
      </c>
      <c r="AH70" s="16">
        <f t="shared" si="25"/>
        <v>-35.153853467227833</v>
      </c>
      <c r="AI70" s="16">
        <f t="shared" si="25"/>
        <v>-35.595652844449766</v>
      </c>
      <c r="AK70" s="16">
        <f t="shared" si="26"/>
        <v>0</v>
      </c>
      <c r="AL70" s="16">
        <f t="shared" si="26"/>
        <v>0</v>
      </c>
      <c r="AM70" s="16">
        <f t="shared" si="26"/>
        <v>0</v>
      </c>
      <c r="AN70" s="16">
        <f t="shared" si="26"/>
        <v>0</v>
      </c>
      <c r="AO70" s="16">
        <f t="shared" si="26"/>
        <v>0</v>
      </c>
      <c r="AP70" s="16">
        <f t="shared" si="26"/>
        <v>0</v>
      </c>
      <c r="AQ70" s="16">
        <f t="shared" si="26"/>
        <v>0</v>
      </c>
      <c r="AR70" s="16">
        <f t="shared" si="26"/>
        <v>0</v>
      </c>
      <c r="AS70" s="16">
        <f t="shared" si="26"/>
        <v>0</v>
      </c>
      <c r="AT70" s="16">
        <f t="shared" si="26"/>
        <v>0</v>
      </c>
      <c r="AU70" s="16">
        <f t="shared" si="26"/>
        <v>0</v>
      </c>
      <c r="AV70" s="16">
        <f t="shared" si="26"/>
        <v>0</v>
      </c>
      <c r="AW70" s="16">
        <f t="shared" si="26"/>
        <v>0</v>
      </c>
      <c r="AX70" s="16">
        <f t="shared" si="26"/>
        <v>0</v>
      </c>
      <c r="AY70" s="16">
        <f t="shared" si="26"/>
        <v>0</v>
      </c>
      <c r="AZ70" s="16">
        <f t="shared" si="26"/>
        <v>0</v>
      </c>
      <c r="BA70" s="16">
        <f t="shared" si="23"/>
        <v>0</v>
      </c>
      <c r="BB70" s="16">
        <f t="shared" si="23"/>
        <v>0</v>
      </c>
      <c r="BC70" s="16">
        <f t="shared" si="23"/>
        <v>0</v>
      </c>
      <c r="BD70" s="16">
        <f t="shared" si="23"/>
        <v>0</v>
      </c>
      <c r="BE70" s="16">
        <f t="shared" si="22"/>
        <v>0</v>
      </c>
      <c r="BF70" s="16">
        <f t="shared" si="22"/>
        <v>0</v>
      </c>
      <c r="BG70" s="16">
        <f t="shared" si="22"/>
        <v>0</v>
      </c>
      <c r="BH70" s="16">
        <f t="shared" si="22"/>
        <v>0</v>
      </c>
      <c r="BJ70" s="16">
        <f t="shared" si="9"/>
        <v>0</v>
      </c>
      <c r="BK70" s="16">
        <f t="shared" si="10"/>
        <v>1.2375327167523109</v>
      </c>
    </row>
    <row r="71" spans="1:63" x14ac:dyDescent="0.35">
      <c r="A71" s="4">
        <v>42060</v>
      </c>
      <c r="B71" s="16">
        <v>-38.333333333333336</v>
      </c>
      <c r="C71" s="16">
        <v>-28.888888888888889</v>
      </c>
      <c r="D71" s="19">
        <v>7.916666666666667</v>
      </c>
      <c r="E71" s="19">
        <v>17.3</v>
      </c>
      <c r="G71" s="1">
        <f t="shared" ref="G71:G134" si="27">E71-4</f>
        <v>13.3</v>
      </c>
      <c r="H71" s="16">
        <f t="shared" ref="H71:H134" si="28">C71-0.39*(C71-B72)</f>
        <v>-32.788888888888891</v>
      </c>
      <c r="I71" s="16">
        <f t="shared" ref="I71:I134" si="29">C71-B71</f>
        <v>9.4444444444444464</v>
      </c>
      <c r="J71" s="16">
        <f t="shared" ref="J71:J134" si="30">C71-H71</f>
        <v>3.9000000000000021</v>
      </c>
      <c r="K71" s="16"/>
      <c r="L71" s="16">
        <f t="shared" si="25"/>
        <v>-36.005768638961911</v>
      </c>
      <c r="M71" s="16">
        <f t="shared" si="25"/>
        <v>-36.390174089651318</v>
      </c>
      <c r="N71" s="16">
        <f t="shared" si="25"/>
        <v>-36.753172531391336</v>
      </c>
      <c r="O71" s="16">
        <f t="shared" si="25"/>
        <v>-37.097985979732634</v>
      </c>
      <c r="P71" s="16">
        <f t="shared" si="25"/>
        <v>-37.42710113933984</v>
      </c>
      <c r="Q71" s="16">
        <f t="shared" si="25"/>
        <v>-37.74248487146707</v>
      </c>
      <c r="R71" s="16">
        <f t="shared" si="25"/>
        <v>-38.045724699644055</v>
      </c>
      <c r="S71" s="16">
        <f t="shared" si="25"/>
        <v>-38.103707377015731</v>
      </c>
      <c r="T71" s="16">
        <f t="shared" si="25"/>
        <v>-35.397372327705611</v>
      </c>
      <c r="U71" s="16">
        <f t="shared" si="25"/>
        <v>-32.939238525594291</v>
      </c>
      <c r="V71" s="16">
        <f t="shared" si="25"/>
        <v>-30.937112502953841</v>
      </c>
      <c r="W71" s="16">
        <f t="shared" si="25"/>
        <v>-29.560250654850826</v>
      </c>
      <c r="X71" s="16">
        <f t="shared" si="25"/>
        <v>-28.925050585771316</v>
      </c>
      <c r="Y71" s="16">
        <f t="shared" si="25"/>
        <v>-29.035313466719664</v>
      </c>
      <c r="Z71" s="16">
        <f t="shared" si="25"/>
        <v>-29.726152858453982</v>
      </c>
      <c r="AA71" s="16">
        <f t="shared" si="25"/>
        <v>-30.883266047050764</v>
      </c>
      <c r="AB71" s="16">
        <f t="shared" si="25"/>
        <v>-32.330493038803326</v>
      </c>
      <c r="AC71" s="16">
        <f t="shared" si="25"/>
        <v>-34.123807179086882</v>
      </c>
      <c r="AD71" s="16">
        <f t="shared" si="25"/>
        <v>-34.869208792364837</v>
      </c>
      <c r="AE71" s="16">
        <f t="shared" si="25"/>
        <v>-35.410616365208888</v>
      </c>
      <c r="AF71" s="16">
        <f t="shared" si="25"/>
        <v>-35.857956991649765</v>
      </c>
      <c r="AG71" s="16">
        <f t="shared" si="25"/>
        <v>-36.247920990312245</v>
      </c>
      <c r="AH71" s="16">
        <f t="shared" si="25"/>
        <v>-36.598170597816484</v>
      </c>
      <c r="AI71" s="16">
        <f t="shared" si="25"/>
        <v>-36.918822447345171</v>
      </c>
      <c r="AK71" s="16">
        <f t="shared" si="26"/>
        <v>0</v>
      </c>
      <c r="AL71" s="16">
        <f t="shared" si="26"/>
        <v>0</v>
      </c>
      <c r="AM71" s="16">
        <f t="shared" si="26"/>
        <v>0</v>
      </c>
      <c r="AN71" s="16">
        <f t="shared" si="26"/>
        <v>0</v>
      </c>
      <c r="AO71" s="16">
        <f t="shared" si="26"/>
        <v>0</v>
      </c>
      <c r="AP71" s="16">
        <f t="shared" si="26"/>
        <v>0</v>
      </c>
      <c r="AQ71" s="16">
        <f t="shared" si="26"/>
        <v>0</v>
      </c>
      <c r="AR71" s="16">
        <f t="shared" si="26"/>
        <v>0</v>
      </c>
      <c r="AS71" s="16">
        <f t="shared" si="26"/>
        <v>0</v>
      </c>
      <c r="AT71" s="16">
        <f t="shared" si="26"/>
        <v>0</v>
      </c>
      <c r="AU71" s="16">
        <f t="shared" si="26"/>
        <v>0</v>
      </c>
      <c r="AV71" s="16">
        <f t="shared" si="26"/>
        <v>0</v>
      </c>
      <c r="AW71" s="16">
        <f t="shared" si="26"/>
        <v>0</v>
      </c>
      <c r="AX71" s="16">
        <f t="shared" si="26"/>
        <v>0</v>
      </c>
      <c r="AY71" s="16">
        <f t="shared" si="26"/>
        <v>0</v>
      </c>
      <c r="AZ71" s="16">
        <f t="shared" si="26"/>
        <v>0</v>
      </c>
      <c r="BA71" s="16">
        <f t="shared" si="23"/>
        <v>0</v>
      </c>
      <c r="BB71" s="16">
        <f t="shared" si="23"/>
        <v>0</v>
      </c>
      <c r="BC71" s="16">
        <f t="shared" si="23"/>
        <v>0</v>
      </c>
      <c r="BD71" s="16">
        <f t="shared" si="23"/>
        <v>0</v>
      </c>
      <c r="BE71" s="16">
        <f t="shared" si="22"/>
        <v>0</v>
      </c>
      <c r="BF71" s="16">
        <f t="shared" si="22"/>
        <v>0</v>
      </c>
      <c r="BG71" s="16">
        <f t="shared" si="22"/>
        <v>0</v>
      </c>
      <c r="BH71" s="16">
        <f t="shared" si="22"/>
        <v>0</v>
      </c>
      <c r="BJ71" s="16">
        <f t="shared" ref="BJ71:BJ134" si="31">SUM(AK71:BH71)/24</f>
        <v>0</v>
      </c>
      <c r="BK71" s="16">
        <f t="shared" ref="BK71:BK134" si="32">SUM(BK70+BJ71)</f>
        <v>1.2375327167523109</v>
      </c>
    </row>
    <row r="72" spans="1:63" x14ac:dyDescent="0.35">
      <c r="A72" s="4">
        <v>42061</v>
      </c>
      <c r="B72" s="16">
        <v>-38.888888888888886</v>
      </c>
      <c r="C72" s="16">
        <v>-30.555555555555554</v>
      </c>
      <c r="D72" s="19">
        <v>7.85</v>
      </c>
      <c r="E72" s="19">
        <v>17.366666666666667</v>
      </c>
      <c r="G72" s="1">
        <f t="shared" si="27"/>
        <v>13.366666666666667</v>
      </c>
      <c r="H72" s="16">
        <f t="shared" si="28"/>
        <v>-33.37222222222222</v>
      </c>
      <c r="I72" s="16">
        <f t="shared" si="29"/>
        <v>8.3333333333333321</v>
      </c>
      <c r="J72" s="16">
        <f t="shared" si="30"/>
        <v>2.8166666666666664</v>
      </c>
      <c r="K72" s="16"/>
      <c r="L72" s="16">
        <f t="shared" si="25"/>
        <v>-37.216311983258393</v>
      </c>
      <c r="M72" s="16">
        <f t="shared" si="25"/>
        <v>-37.495033735347555</v>
      </c>
      <c r="N72" s="16">
        <f t="shared" si="25"/>
        <v>-37.758146718297873</v>
      </c>
      <c r="O72" s="16">
        <f t="shared" si="25"/>
        <v>-38.008012132733157</v>
      </c>
      <c r="P72" s="16">
        <f t="shared" si="25"/>
        <v>-38.246449836210374</v>
      </c>
      <c r="Q72" s="16">
        <f t="shared" si="25"/>
        <v>-38.474897643104946</v>
      </c>
      <c r="R72" s="16">
        <f t="shared" si="25"/>
        <v>-38.69451498713746</v>
      </c>
      <c r="S72" s="16">
        <f t="shared" si="25"/>
        <v>-38.533076471984067</v>
      </c>
      <c r="T72" s="16">
        <f t="shared" si="25"/>
        <v>-36.208666397272232</v>
      </c>
      <c r="U72" s="16">
        <f t="shared" si="25"/>
        <v>-34.100090855683803</v>
      </c>
      <c r="V72" s="16">
        <f t="shared" si="25"/>
        <v>-32.377150458547767</v>
      </c>
      <c r="W72" s="16">
        <f t="shared" si="25"/>
        <v>-31.17859116347713</v>
      </c>
      <c r="X72" s="16">
        <f t="shared" si="25"/>
        <v>-30.600931258293691</v>
      </c>
      <c r="Y72" s="16">
        <f t="shared" si="25"/>
        <v>-30.642221826548194</v>
      </c>
      <c r="Z72" s="16">
        <f t="shared" si="25"/>
        <v>-31.115357316475734</v>
      </c>
      <c r="AA72" s="16">
        <f t="shared" si="25"/>
        <v>-31.932080029771857</v>
      </c>
      <c r="AB72" s="16">
        <f t="shared" si="25"/>
        <v>-32.968051336947063</v>
      </c>
      <c r="AC72" s="16">
        <f t="shared" si="25"/>
        <v>-34.293483022517272</v>
      </c>
      <c r="AD72" s="16">
        <f t="shared" si="25"/>
        <v>-34.851684280323312</v>
      </c>
      <c r="AE72" s="16">
        <f t="shared" si="25"/>
        <v>-35.250757422999989</v>
      </c>
      <c r="AF72" s="16">
        <f t="shared" si="25"/>
        <v>-35.578798987204941</v>
      </c>
      <c r="AG72" s="16">
        <f t="shared" si="25"/>
        <v>-35.864022282211394</v>
      </c>
      <c r="AH72" s="16">
        <f t="shared" si="25"/>
        <v>-36.119794615838536</v>
      </c>
      <c r="AI72" s="16">
        <f t="shared" si="25"/>
        <v>-36.353705171588686</v>
      </c>
      <c r="AK72" s="16">
        <f t="shared" si="26"/>
        <v>0</v>
      </c>
      <c r="AL72" s="16">
        <f t="shared" si="26"/>
        <v>0</v>
      </c>
      <c r="AM72" s="16">
        <f t="shared" si="26"/>
        <v>0</v>
      </c>
      <c r="AN72" s="16">
        <f t="shared" si="26"/>
        <v>0</v>
      </c>
      <c r="AO72" s="16">
        <f t="shared" si="26"/>
        <v>0</v>
      </c>
      <c r="AP72" s="16">
        <f t="shared" si="26"/>
        <v>0</v>
      </c>
      <c r="AQ72" s="16">
        <f t="shared" si="26"/>
        <v>0</v>
      </c>
      <c r="AR72" s="16">
        <f t="shared" si="26"/>
        <v>0</v>
      </c>
      <c r="AS72" s="16">
        <f t="shared" si="26"/>
        <v>0</v>
      </c>
      <c r="AT72" s="16">
        <f t="shared" si="26"/>
        <v>0</v>
      </c>
      <c r="AU72" s="16">
        <f t="shared" si="26"/>
        <v>0</v>
      </c>
      <c r="AV72" s="16">
        <f t="shared" si="26"/>
        <v>0</v>
      </c>
      <c r="AW72" s="16">
        <f t="shared" si="26"/>
        <v>0</v>
      </c>
      <c r="AX72" s="16">
        <f t="shared" si="26"/>
        <v>0</v>
      </c>
      <c r="AY72" s="16">
        <f t="shared" si="26"/>
        <v>0</v>
      </c>
      <c r="AZ72" s="16">
        <f t="shared" si="26"/>
        <v>0</v>
      </c>
      <c r="BA72" s="16">
        <f t="shared" si="23"/>
        <v>0</v>
      </c>
      <c r="BB72" s="16">
        <f t="shared" si="23"/>
        <v>0</v>
      </c>
      <c r="BC72" s="16">
        <f t="shared" si="23"/>
        <v>0</v>
      </c>
      <c r="BD72" s="16">
        <f t="shared" si="23"/>
        <v>0</v>
      </c>
      <c r="BE72" s="16">
        <f t="shared" si="22"/>
        <v>0</v>
      </c>
      <c r="BF72" s="16">
        <f t="shared" si="22"/>
        <v>0</v>
      </c>
      <c r="BG72" s="16">
        <f t="shared" si="22"/>
        <v>0</v>
      </c>
      <c r="BH72" s="16">
        <f t="shared" si="22"/>
        <v>0</v>
      </c>
      <c r="BJ72" s="16">
        <f t="shared" si="31"/>
        <v>0</v>
      </c>
      <c r="BK72" s="16">
        <f t="shared" si="32"/>
        <v>1.2375327167523109</v>
      </c>
    </row>
    <row r="73" spans="1:63" x14ac:dyDescent="0.35">
      <c r="A73" s="4">
        <v>42062</v>
      </c>
      <c r="B73" s="16">
        <v>-37.777777777777779</v>
      </c>
      <c r="C73" s="16">
        <v>-25</v>
      </c>
      <c r="D73" s="19">
        <v>7.7833333333333332</v>
      </c>
      <c r="E73" s="19">
        <v>17.433333333333334</v>
      </c>
      <c r="G73" s="1">
        <f t="shared" si="27"/>
        <v>13.433333333333334</v>
      </c>
      <c r="H73" s="16">
        <f t="shared" si="28"/>
        <v>-28.683333333333334</v>
      </c>
      <c r="I73" s="16">
        <f t="shared" si="29"/>
        <v>12.777777777777779</v>
      </c>
      <c r="J73" s="16">
        <f t="shared" si="30"/>
        <v>3.6833333333333336</v>
      </c>
      <c r="K73" s="16"/>
      <c r="L73" s="16">
        <f t="shared" si="25"/>
        <v>-36.570554146298171</v>
      </c>
      <c r="M73" s="16">
        <f t="shared" si="25"/>
        <v>-36.773606295766967</v>
      </c>
      <c r="N73" s="16">
        <f t="shared" si="25"/>
        <v>-36.965201506182019</v>
      </c>
      <c r="O73" s="16">
        <f t="shared" si="25"/>
        <v>-37.147084690467217</v>
      </c>
      <c r="P73" s="16">
        <f t="shared" si="25"/>
        <v>-37.320598239443122</v>
      </c>
      <c r="Q73" s="16">
        <f t="shared" si="25"/>
        <v>-37.48680114266665</v>
      </c>
      <c r="R73" s="16">
        <f t="shared" si="25"/>
        <v>-37.646546287120209</v>
      </c>
      <c r="S73" s="16">
        <f t="shared" si="25"/>
        <v>-37.008547817935479</v>
      </c>
      <c r="T73" s="16">
        <f t="shared" si="25"/>
        <v>-33.537592244393878</v>
      </c>
      <c r="U73" s="16">
        <f t="shared" si="25"/>
        <v>-30.392269790640267</v>
      </c>
      <c r="V73" s="16">
        <f t="shared" si="25"/>
        <v>-27.814131482046314</v>
      </c>
      <c r="W73" s="16">
        <f t="shared" si="25"/>
        <v>-26.001170357846416</v>
      </c>
      <c r="X73" s="16">
        <f t="shared" si="25"/>
        <v>-25.092616218783842</v>
      </c>
      <c r="Y73" s="16">
        <f t="shared" si="25"/>
        <v>-25.090822452793645</v>
      </c>
      <c r="Z73" s="16">
        <f t="shared" si="25"/>
        <v>-25.675370271821148</v>
      </c>
      <c r="AA73" s="16">
        <f t="shared" ref="AA73:AI73" si="33">IF(AA$3&lt;$D73,$H72+($B73-$H72)/(($D72+24)-$E72)^0.5*(AA$3+24-$E72)^0.5,IF(AA$3&lt;=$G73,$B73+$I73*SIN((AA$3-$D73)/($G73-$D73)*PI()/2),IF(AA$3&lt;=$E73,$H73+$J73*SIN(PI()/2+((AA$3-$G73)/4)*PI()/2),$H73+($B74-$H73)/(($D73+24)-$E73)^0.5*(AA$3-$E73)^0.5)))</f>
        <v>-26.717853199710831</v>
      </c>
      <c r="AB73" s="16">
        <f t="shared" si="33"/>
        <v>-28.05956266082276</v>
      </c>
      <c r="AC73" s="16">
        <f t="shared" si="33"/>
        <v>-29.828171591097522</v>
      </c>
      <c r="AD73" s="16">
        <f t="shared" si="33"/>
        <v>-30.586902240176563</v>
      </c>
      <c r="AE73" s="16">
        <f t="shared" si="33"/>
        <v>-31.119825592660277</v>
      </c>
      <c r="AF73" s="16">
        <f t="shared" si="33"/>
        <v>-31.555512728221455</v>
      </c>
      <c r="AG73" s="16">
        <f t="shared" si="33"/>
        <v>-31.933307859861145</v>
      </c>
      <c r="AH73" s="16">
        <f t="shared" si="33"/>
        <v>-32.271543802319158</v>
      </c>
      <c r="AI73" s="16">
        <f t="shared" si="33"/>
        <v>-32.580534164237385</v>
      </c>
      <c r="AK73" s="16">
        <f t="shared" si="26"/>
        <v>0</v>
      </c>
      <c r="AL73" s="16">
        <f t="shared" si="26"/>
        <v>0</v>
      </c>
      <c r="AM73" s="16">
        <f t="shared" si="26"/>
        <v>0</v>
      </c>
      <c r="AN73" s="16">
        <f t="shared" si="26"/>
        <v>0</v>
      </c>
      <c r="AO73" s="16">
        <f t="shared" si="26"/>
        <v>0</v>
      </c>
      <c r="AP73" s="16">
        <f t="shared" si="26"/>
        <v>0</v>
      </c>
      <c r="AQ73" s="16">
        <f t="shared" si="26"/>
        <v>0</v>
      </c>
      <c r="AR73" s="16">
        <f t="shared" si="26"/>
        <v>0</v>
      </c>
      <c r="AS73" s="16">
        <f t="shared" si="26"/>
        <v>0</v>
      </c>
      <c r="AT73" s="16">
        <f t="shared" si="26"/>
        <v>0</v>
      </c>
      <c r="AU73" s="16">
        <f t="shared" si="26"/>
        <v>0</v>
      </c>
      <c r="AV73" s="16">
        <f t="shared" si="26"/>
        <v>0</v>
      </c>
      <c r="AW73" s="16">
        <f t="shared" si="26"/>
        <v>0</v>
      </c>
      <c r="AX73" s="16">
        <f t="shared" si="26"/>
        <v>0</v>
      </c>
      <c r="AY73" s="16">
        <f t="shared" si="26"/>
        <v>0</v>
      </c>
      <c r="AZ73" s="16">
        <f t="shared" si="26"/>
        <v>0</v>
      </c>
      <c r="BA73" s="16">
        <f t="shared" si="23"/>
        <v>0</v>
      </c>
      <c r="BB73" s="16">
        <f t="shared" si="23"/>
        <v>0</v>
      </c>
      <c r="BC73" s="16">
        <f t="shared" si="23"/>
        <v>0</v>
      </c>
      <c r="BD73" s="16">
        <f t="shared" si="23"/>
        <v>0</v>
      </c>
      <c r="BE73" s="16">
        <f t="shared" si="22"/>
        <v>0</v>
      </c>
      <c r="BF73" s="16">
        <f t="shared" si="22"/>
        <v>0</v>
      </c>
      <c r="BG73" s="16">
        <f t="shared" si="22"/>
        <v>0</v>
      </c>
      <c r="BH73" s="16">
        <f t="shared" si="22"/>
        <v>0</v>
      </c>
      <c r="BJ73" s="16">
        <f t="shared" si="31"/>
        <v>0</v>
      </c>
      <c r="BK73" s="16">
        <f t="shared" si="32"/>
        <v>1.2375327167523109</v>
      </c>
    </row>
    <row r="74" spans="1:63" x14ac:dyDescent="0.35">
      <c r="A74" s="4">
        <v>42063</v>
      </c>
      <c r="B74" s="16">
        <v>-34.444444444444443</v>
      </c>
      <c r="C74" s="16">
        <v>-24.444444444444443</v>
      </c>
      <c r="D74" s="19">
        <v>7.7166666666666668</v>
      </c>
      <c r="E74" s="19">
        <v>17.483333333333334</v>
      </c>
      <c r="G74" s="1">
        <f t="shared" si="27"/>
        <v>13.483333333333334</v>
      </c>
      <c r="H74" s="16">
        <f t="shared" si="28"/>
        <v>-27.261111111111109</v>
      </c>
      <c r="I74" s="16">
        <f t="shared" si="29"/>
        <v>10</v>
      </c>
      <c r="J74" s="16">
        <f t="shared" si="30"/>
        <v>2.8166666666666664</v>
      </c>
      <c r="K74" s="16"/>
      <c r="L74" s="16">
        <f t="shared" ref="L74:AI84" si="34">IF(L$3&lt;$D74,$H73+($B74-$H73)/(($D73+24)-$E73)^0.5*(L$3+24-$E73)^0.5,IF(L$3&lt;=$G74,$B74+$I74*SIN((L$3-$D74)/($G74-$D74)*PI()/2),IF(L$3&lt;=$E74,$H74+$J74*SIN(PI()/2+((L$3-$G74)/4)*PI()/2),$H74+($B75-$H74)/(($D74+24)-$E74)^0.5*(L$3-$E74)^0.5)))</f>
        <v>-32.866764253410658</v>
      </c>
      <c r="M74" s="16">
        <f t="shared" si="34"/>
        <v>-33.134626876756279</v>
      </c>
      <c r="N74" s="16">
        <f t="shared" si="34"/>
        <v>-33.387260857900287</v>
      </c>
      <c r="O74" s="16">
        <f t="shared" si="34"/>
        <v>-33.627001415136398</v>
      </c>
      <c r="P74" s="16">
        <f t="shared" si="34"/>
        <v>-33.855641720281866</v>
      </c>
      <c r="Q74" s="16">
        <f t="shared" si="34"/>
        <v>-34.074594224475398</v>
      </c>
      <c r="R74" s="16">
        <f t="shared" si="34"/>
        <v>-34.284995045987685</v>
      </c>
      <c r="S74" s="16">
        <f t="shared" si="34"/>
        <v>-33.673431847236522</v>
      </c>
      <c r="T74" s="16">
        <f t="shared" si="34"/>
        <v>-31.019503351093512</v>
      </c>
      <c r="U74" s="16">
        <f t="shared" si="34"/>
        <v>-28.618129987758458</v>
      </c>
      <c r="V74" s="16">
        <f t="shared" si="34"/>
        <v>-26.646389012625907</v>
      </c>
      <c r="W74" s="16">
        <f t="shared" si="34"/>
        <v>-25.24967659172167</v>
      </c>
      <c r="X74" s="16">
        <f t="shared" si="34"/>
        <v>-24.530986289414141</v>
      </c>
      <c r="Y74" s="16">
        <f t="shared" si="34"/>
        <v>-24.502221546019783</v>
      </c>
      <c r="Z74" s="16">
        <f t="shared" si="34"/>
        <v>-24.929430417422111</v>
      </c>
      <c r="AA74" s="16">
        <f t="shared" si="34"/>
        <v>-25.711616537700468</v>
      </c>
      <c r="AB74" s="16">
        <f t="shared" si="34"/>
        <v>-26.729699160577312</v>
      </c>
      <c r="AC74" s="16">
        <f t="shared" si="34"/>
        <v>-28.100479469832461</v>
      </c>
      <c r="AD74" s="16">
        <f t="shared" si="34"/>
        <v>-28.699222226514543</v>
      </c>
      <c r="AE74" s="16">
        <f t="shared" si="34"/>
        <v>-29.113619658694965</v>
      </c>
      <c r="AF74" s="16">
        <f t="shared" si="34"/>
        <v>-29.450954086645105</v>
      </c>
      <c r="AG74" s="16">
        <f t="shared" si="34"/>
        <v>-29.742851749477644</v>
      </c>
      <c r="AH74" s="16">
        <f t="shared" si="34"/>
        <v>-30.003858079889721</v>
      </c>
      <c r="AI74" s="16">
        <f t="shared" si="34"/>
        <v>-30.242098409535679</v>
      </c>
      <c r="AK74" s="16">
        <f t="shared" si="26"/>
        <v>0</v>
      </c>
      <c r="AL74" s="16">
        <f t="shared" si="26"/>
        <v>0</v>
      </c>
      <c r="AM74" s="16">
        <f t="shared" si="26"/>
        <v>0</v>
      </c>
      <c r="AN74" s="16">
        <f t="shared" si="26"/>
        <v>0</v>
      </c>
      <c r="AO74" s="16">
        <f t="shared" si="26"/>
        <v>0</v>
      </c>
      <c r="AP74" s="16">
        <f t="shared" si="26"/>
        <v>0</v>
      </c>
      <c r="AQ74" s="16">
        <f t="shared" si="26"/>
        <v>0</v>
      </c>
      <c r="AR74" s="16">
        <f t="shared" si="26"/>
        <v>0</v>
      </c>
      <c r="AS74" s="16">
        <f t="shared" si="26"/>
        <v>0</v>
      </c>
      <c r="AT74" s="16">
        <f t="shared" si="26"/>
        <v>0</v>
      </c>
      <c r="AU74" s="16">
        <f t="shared" si="26"/>
        <v>0</v>
      </c>
      <c r="AV74" s="16">
        <f t="shared" si="26"/>
        <v>0</v>
      </c>
      <c r="AW74" s="16">
        <f t="shared" si="26"/>
        <v>0</v>
      </c>
      <c r="AX74" s="16">
        <f t="shared" si="26"/>
        <v>0</v>
      </c>
      <c r="AY74" s="16">
        <f t="shared" si="26"/>
        <v>0</v>
      </c>
      <c r="AZ74" s="16">
        <f t="shared" si="26"/>
        <v>0</v>
      </c>
      <c r="BA74" s="16">
        <f t="shared" si="23"/>
        <v>0</v>
      </c>
      <c r="BB74" s="16">
        <f t="shared" si="23"/>
        <v>0</v>
      </c>
      <c r="BC74" s="16">
        <f t="shared" si="23"/>
        <v>0</v>
      </c>
      <c r="BD74" s="16">
        <f t="shared" si="23"/>
        <v>0</v>
      </c>
      <c r="BE74" s="16">
        <f t="shared" si="22"/>
        <v>0</v>
      </c>
      <c r="BF74" s="16">
        <f t="shared" si="22"/>
        <v>0</v>
      </c>
      <c r="BG74" s="16">
        <f t="shared" si="22"/>
        <v>0</v>
      </c>
      <c r="BH74" s="16">
        <f t="shared" si="22"/>
        <v>0</v>
      </c>
      <c r="BJ74" s="16">
        <f t="shared" si="31"/>
        <v>0</v>
      </c>
      <c r="BK74" s="16">
        <f t="shared" si="32"/>
        <v>1.2375327167523109</v>
      </c>
    </row>
    <row r="75" spans="1:63" x14ac:dyDescent="0.35">
      <c r="A75" s="4">
        <v>42064</v>
      </c>
      <c r="B75" s="16">
        <v>-31.666666666666664</v>
      </c>
      <c r="C75" s="16">
        <v>-22.777777777777779</v>
      </c>
      <c r="D75" s="19">
        <v>7.65</v>
      </c>
      <c r="E75" s="19">
        <v>17.55</v>
      </c>
      <c r="G75" s="1">
        <f t="shared" si="27"/>
        <v>13.55</v>
      </c>
      <c r="H75" s="16">
        <f t="shared" si="28"/>
        <v>-26.677777777777777</v>
      </c>
      <c r="I75" s="16">
        <f t="shared" si="29"/>
        <v>8.8888888888888857</v>
      </c>
      <c r="J75" s="16">
        <f t="shared" si="30"/>
        <v>3.8999999999999986</v>
      </c>
      <c r="K75" s="16"/>
      <c r="L75" s="16">
        <f t="shared" si="34"/>
        <v>-30.462659113561322</v>
      </c>
      <c r="M75" s="16">
        <f t="shared" si="34"/>
        <v>-30.668974657472273</v>
      </c>
      <c r="N75" s="16">
        <f t="shared" si="34"/>
        <v>-30.86349341859065</v>
      </c>
      <c r="O75" s="16">
        <f t="shared" si="34"/>
        <v>-31.048033691236817</v>
      </c>
      <c r="P75" s="16">
        <f t="shared" si="34"/>
        <v>-31.223989732327041</v>
      </c>
      <c r="Q75" s="16">
        <f t="shared" si="34"/>
        <v>-31.392458506951193</v>
      </c>
      <c r="R75" s="16">
        <f t="shared" si="34"/>
        <v>-31.554321523347966</v>
      </c>
      <c r="S75" s="16">
        <f t="shared" si="34"/>
        <v>-30.839572979884313</v>
      </c>
      <c r="T75" s="16">
        <f t="shared" si="34"/>
        <v>-28.540169916051155</v>
      </c>
      <c r="U75" s="16">
        <f t="shared" si="34"/>
        <v>-26.461073139555349</v>
      </c>
      <c r="V75" s="16">
        <f t="shared" si="34"/>
        <v>-24.748784671150524</v>
      </c>
      <c r="W75" s="16">
        <f t="shared" si="34"/>
        <v>-23.523959654729147</v>
      </c>
      <c r="X75" s="16">
        <f t="shared" si="34"/>
        <v>-22.872904481606859</v>
      </c>
      <c r="Y75" s="16">
        <f t="shared" si="34"/>
        <v>-22.838514162227202</v>
      </c>
      <c r="Z75" s="16">
        <f t="shared" si="34"/>
        <v>-23.39313056628426</v>
      </c>
      <c r="AA75" s="16">
        <f t="shared" si="34"/>
        <v>-24.447804732890088</v>
      </c>
      <c r="AB75" s="16">
        <f t="shared" si="34"/>
        <v>-25.841972080824078</v>
      </c>
      <c r="AC75" s="16">
        <f t="shared" si="34"/>
        <v>-27.767526919318783</v>
      </c>
      <c r="AD75" s="16">
        <f t="shared" si="34"/>
        <v>-28.633937352988333</v>
      </c>
      <c r="AE75" s="16">
        <f t="shared" si="34"/>
        <v>-29.220525774706793</v>
      </c>
      <c r="AF75" s="16">
        <f t="shared" si="34"/>
        <v>-29.695156519017448</v>
      </c>
      <c r="AG75" s="16">
        <f t="shared" si="34"/>
        <v>-30.104668724435356</v>
      </c>
      <c r="AH75" s="16">
        <f t="shared" si="34"/>
        <v>-30.470216129614531</v>
      </c>
      <c r="AI75" s="16">
        <f t="shared" si="34"/>
        <v>-30.803501440928382</v>
      </c>
      <c r="AK75" s="16">
        <f t="shared" si="26"/>
        <v>0</v>
      </c>
      <c r="AL75" s="16">
        <f t="shared" si="26"/>
        <v>0</v>
      </c>
      <c r="AM75" s="16">
        <f t="shared" si="26"/>
        <v>0</v>
      </c>
      <c r="AN75" s="16">
        <f t="shared" si="26"/>
        <v>0</v>
      </c>
      <c r="AO75" s="16">
        <f t="shared" si="26"/>
        <v>0</v>
      </c>
      <c r="AP75" s="16">
        <f t="shared" si="26"/>
        <v>0</v>
      </c>
      <c r="AQ75" s="16">
        <f t="shared" si="26"/>
        <v>0</v>
      </c>
      <c r="AR75" s="16">
        <f t="shared" si="26"/>
        <v>0</v>
      </c>
      <c r="AS75" s="16">
        <f t="shared" si="26"/>
        <v>0</v>
      </c>
      <c r="AT75" s="16">
        <f t="shared" si="26"/>
        <v>0</v>
      </c>
      <c r="AU75" s="16">
        <f t="shared" si="26"/>
        <v>0</v>
      </c>
      <c r="AV75" s="16">
        <f t="shared" si="26"/>
        <v>0</v>
      </c>
      <c r="AW75" s="16">
        <f t="shared" si="26"/>
        <v>0</v>
      </c>
      <c r="AX75" s="16">
        <f t="shared" si="26"/>
        <v>0</v>
      </c>
      <c r="AY75" s="16">
        <f t="shared" si="26"/>
        <v>0</v>
      </c>
      <c r="AZ75" s="16">
        <f t="shared" si="26"/>
        <v>0</v>
      </c>
      <c r="BA75" s="16">
        <f t="shared" si="23"/>
        <v>0</v>
      </c>
      <c r="BB75" s="16">
        <f t="shared" si="23"/>
        <v>0</v>
      </c>
      <c r="BC75" s="16">
        <f t="shared" si="23"/>
        <v>0</v>
      </c>
      <c r="BD75" s="16">
        <f t="shared" si="23"/>
        <v>0</v>
      </c>
      <c r="BE75" s="16">
        <f t="shared" si="22"/>
        <v>0</v>
      </c>
      <c r="BF75" s="16">
        <f t="shared" si="22"/>
        <v>0</v>
      </c>
      <c r="BG75" s="16">
        <f t="shared" si="22"/>
        <v>0</v>
      </c>
      <c r="BH75" s="16">
        <f t="shared" si="22"/>
        <v>0</v>
      </c>
      <c r="BJ75" s="16">
        <f t="shared" si="31"/>
        <v>0</v>
      </c>
      <c r="BK75" s="16">
        <f t="shared" si="32"/>
        <v>1.2375327167523109</v>
      </c>
    </row>
    <row r="76" spans="1:63" x14ac:dyDescent="0.35">
      <c r="A76" s="4">
        <v>42065</v>
      </c>
      <c r="B76" s="16">
        <v>-32.777777777777779</v>
      </c>
      <c r="C76" s="16">
        <v>-25.555555555555554</v>
      </c>
      <c r="D76" s="19">
        <v>7.583333333333333</v>
      </c>
      <c r="E76" s="19">
        <v>17.600000000000001</v>
      </c>
      <c r="G76" s="1">
        <f t="shared" si="27"/>
        <v>13.600000000000001</v>
      </c>
      <c r="H76" s="16">
        <f t="shared" si="28"/>
        <v>-27.505555555555553</v>
      </c>
      <c r="I76" s="16">
        <f t="shared" si="29"/>
        <v>7.222222222222225</v>
      </c>
      <c r="J76" s="16">
        <f t="shared" si="30"/>
        <v>1.9499999999999993</v>
      </c>
      <c r="K76" s="16"/>
      <c r="L76" s="16">
        <f t="shared" si="34"/>
        <v>-31.111805612250564</v>
      </c>
      <c r="M76" s="16">
        <f t="shared" si="34"/>
        <v>-31.400024057788809</v>
      </c>
      <c r="N76" s="16">
        <f t="shared" si="34"/>
        <v>-31.671635707402586</v>
      </c>
      <c r="O76" s="16">
        <f t="shared" si="34"/>
        <v>-31.92921797199833</v>
      </c>
      <c r="P76" s="16">
        <f t="shared" si="34"/>
        <v>-32.174743413987791</v>
      </c>
      <c r="Q76" s="16">
        <f t="shared" si="34"/>
        <v>-32.40976157903475</v>
      </c>
      <c r="R76" s="16">
        <f t="shared" si="34"/>
        <v>-32.635516055855369</v>
      </c>
      <c r="S76" s="16">
        <f t="shared" si="34"/>
        <v>-31.993686412822807</v>
      </c>
      <c r="T76" s="16">
        <f t="shared" si="34"/>
        <v>-30.167086539097465</v>
      </c>
      <c r="U76" s="16">
        <f t="shared" si="34"/>
        <v>-28.517422246684706</v>
      </c>
      <c r="V76" s="16">
        <f t="shared" si="34"/>
        <v>-27.156496994463183</v>
      </c>
      <c r="W76" s="16">
        <f t="shared" si="34"/>
        <v>-26.176545397180568</v>
      </c>
      <c r="X76" s="16">
        <f t="shared" si="34"/>
        <v>-25.643982166371668</v>
      </c>
      <c r="Y76" s="16">
        <f t="shared" si="34"/>
        <v>-25.579563291395036</v>
      </c>
      <c r="Z76" s="16">
        <f t="shared" si="34"/>
        <v>-25.842907235065073</v>
      </c>
      <c r="AA76" s="16">
        <f t="shared" si="34"/>
        <v>-26.359374313585231</v>
      </c>
      <c r="AB76" s="16">
        <f t="shared" si="34"/>
        <v>-27.050337096036536</v>
      </c>
      <c r="AC76" s="16">
        <f t="shared" si="34"/>
        <v>-28.021406796689796</v>
      </c>
      <c r="AD76" s="16">
        <f t="shared" si="34"/>
        <v>-28.470624858988774</v>
      </c>
      <c r="AE76" s="16">
        <f t="shared" si="34"/>
        <v>-28.76912787951585</v>
      </c>
      <c r="AF76" s="16">
        <f t="shared" si="34"/>
        <v>-29.009507441530555</v>
      </c>
      <c r="AG76" s="16">
        <f t="shared" si="34"/>
        <v>-29.21644057003698</v>
      </c>
      <c r="AH76" s="16">
        <f t="shared" si="34"/>
        <v>-29.400914041495998</v>
      </c>
      <c r="AI76" s="16">
        <f t="shared" si="34"/>
        <v>-29.568960520092521</v>
      </c>
      <c r="AK76" s="16">
        <f t="shared" si="26"/>
        <v>0</v>
      </c>
      <c r="AL76" s="16">
        <f t="shared" si="26"/>
        <v>0</v>
      </c>
      <c r="AM76" s="16">
        <f t="shared" si="26"/>
        <v>0</v>
      </c>
      <c r="AN76" s="16">
        <f t="shared" si="26"/>
        <v>0</v>
      </c>
      <c r="AO76" s="16">
        <f t="shared" si="26"/>
        <v>0</v>
      </c>
      <c r="AP76" s="16">
        <f t="shared" si="26"/>
        <v>0</v>
      </c>
      <c r="AQ76" s="16">
        <f t="shared" si="26"/>
        <v>0</v>
      </c>
      <c r="AR76" s="16">
        <f t="shared" si="26"/>
        <v>0</v>
      </c>
      <c r="AS76" s="16">
        <f t="shared" si="26"/>
        <v>0</v>
      </c>
      <c r="AT76" s="16">
        <f t="shared" si="26"/>
        <v>0</v>
      </c>
      <c r="AU76" s="16">
        <f t="shared" si="26"/>
        <v>0</v>
      </c>
      <c r="AV76" s="16">
        <f t="shared" si="26"/>
        <v>0</v>
      </c>
      <c r="AW76" s="16">
        <f t="shared" si="26"/>
        <v>0</v>
      </c>
      <c r="AX76" s="16">
        <f t="shared" si="26"/>
        <v>0</v>
      </c>
      <c r="AY76" s="16">
        <f t="shared" si="26"/>
        <v>0</v>
      </c>
      <c r="AZ76" s="16">
        <f t="shared" si="26"/>
        <v>0</v>
      </c>
      <c r="BA76" s="16">
        <f t="shared" si="23"/>
        <v>0</v>
      </c>
      <c r="BB76" s="16">
        <f t="shared" si="23"/>
        <v>0</v>
      </c>
      <c r="BC76" s="16">
        <f t="shared" si="23"/>
        <v>0</v>
      </c>
      <c r="BD76" s="16">
        <f t="shared" si="23"/>
        <v>0</v>
      </c>
      <c r="BE76" s="16">
        <f t="shared" si="22"/>
        <v>0</v>
      </c>
      <c r="BF76" s="16">
        <f t="shared" si="22"/>
        <v>0</v>
      </c>
      <c r="BG76" s="16">
        <f t="shared" si="22"/>
        <v>0</v>
      </c>
      <c r="BH76" s="16">
        <f t="shared" si="22"/>
        <v>0</v>
      </c>
      <c r="BJ76" s="16">
        <f t="shared" si="31"/>
        <v>0</v>
      </c>
      <c r="BK76" s="16">
        <f t="shared" si="32"/>
        <v>1.2375327167523109</v>
      </c>
    </row>
    <row r="77" spans="1:63" x14ac:dyDescent="0.35">
      <c r="A77" s="4">
        <v>42066</v>
      </c>
      <c r="B77" s="16">
        <v>-30.555555555555554</v>
      </c>
      <c r="C77" s="16">
        <v>-21.111111111111111</v>
      </c>
      <c r="D77" s="19">
        <v>7.5166666666666666</v>
      </c>
      <c r="E77" s="19">
        <v>17.666666666666668</v>
      </c>
      <c r="G77" s="1">
        <f t="shared" si="27"/>
        <v>13.666666666666668</v>
      </c>
      <c r="H77" s="16">
        <f t="shared" si="28"/>
        <v>-25.87777777777778</v>
      </c>
      <c r="I77" s="16">
        <f t="shared" si="29"/>
        <v>9.4444444444444429</v>
      </c>
      <c r="J77" s="16">
        <f t="shared" si="30"/>
        <v>4.7666666666666693</v>
      </c>
      <c r="K77" s="16"/>
      <c r="L77" s="16">
        <f t="shared" si="34"/>
        <v>-29.724315638377746</v>
      </c>
      <c r="M77" s="16">
        <f t="shared" si="34"/>
        <v>-29.869482915390133</v>
      </c>
      <c r="N77" s="16">
        <f t="shared" si="34"/>
        <v>-30.006237226625231</v>
      </c>
      <c r="O77" s="16">
        <f t="shared" si="34"/>
        <v>-30.13589110021011</v>
      </c>
      <c r="P77" s="16">
        <f t="shared" si="34"/>
        <v>-30.259447589554441</v>
      </c>
      <c r="Q77" s="16">
        <f t="shared" si="34"/>
        <v>-30.377693712464421</v>
      </c>
      <c r="R77" s="16">
        <f t="shared" si="34"/>
        <v>-30.491260472291501</v>
      </c>
      <c r="S77" s="16">
        <f t="shared" si="34"/>
        <v>-29.392596938201667</v>
      </c>
      <c r="T77" s="16">
        <f t="shared" si="34"/>
        <v>-27.062382229360988</v>
      </c>
      <c r="U77" s="16">
        <f t="shared" si="34"/>
        <v>-24.958813172241889</v>
      </c>
      <c r="V77" s="16">
        <f t="shared" si="34"/>
        <v>-23.218374485858149</v>
      </c>
      <c r="W77" s="16">
        <f t="shared" si="34"/>
        <v>-21.953990100264683</v>
      </c>
      <c r="X77" s="16">
        <f t="shared" si="34"/>
        <v>-21.24769637505193</v>
      </c>
      <c r="Y77" s="16">
        <f t="shared" si="34"/>
        <v>-21.15189060522928</v>
      </c>
      <c r="Z77" s="16">
        <f t="shared" si="34"/>
        <v>-21.749723353071953</v>
      </c>
      <c r="AA77" s="16">
        <f t="shared" si="34"/>
        <v>-22.97601496616954</v>
      </c>
      <c r="AB77" s="16">
        <f t="shared" si="34"/>
        <v>-24.644073662789094</v>
      </c>
      <c r="AC77" s="16">
        <f t="shared" si="34"/>
        <v>-27.034407895164946</v>
      </c>
      <c r="AD77" s="16">
        <f t="shared" si="34"/>
        <v>-28.19103801255212</v>
      </c>
      <c r="AE77" s="16">
        <f t="shared" si="34"/>
        <v>-28.937933427271677</v>
      </c>
      <c r="AF77" s="16">
        <f t="shared" si="34"/>
        <v>-29.535363359069159</v>
      </c>
      <c r="AG77" s="16">
        <f t="shared" si="34"/>
        <v>-30.048066972763156</v>
      </c>
      <c r="AH77" s="16">
        <f t="shared" si="34"/>
        <v>-30.50429824732646</v>
      </c>
      <c r="AI77" s="16">
        <f t="shared" si="34"/>
        <v>-30.919411574524041</v>
      </c>
      <c r="AK77" s="16">
        <f t="shared" si="26"/>
        <v>0</v>
      </c>
      <c r="AL77" s="16">
        <f t="shared" si="26"/>
        <v>0</v>
      </c>
      <c r="AM77" s="16">
        <f t="shared" si="26"/>
        <v>0</v>
      </c>
      <c r="AN77" s="16">
        <f t="shared" si="26"/>
        <v>0</v>
      </c>
      <c r="AO77" s="16">
        <f t="shared" si="26"/>
        <v>0</v>
      </c>
      <c r="AP77" s="16">
        <f t="shared" si="26"/>
        <v>0</v>
      </c>
      <c r="AQ77" s="16">
        <f t="shared" si="26"/>
        <v>0</v>
      </c>
      <c r="AR77" s="16">
        <f t="shared" si="26"/>
        <v>0</v>
      </c>
      <c r="AS77" s="16">
        <f t="shared" si="26"/>
        <v>0</v>
      </c>
      <c r="AT77" s="16">
        <f t="shared" si="26"/>
        <v>0</v>
      </c>
      <c r="AU77" s="16">
        <f t="shared" si="26"/>
        <v>0</v>
      </c>
      <c r="AV77" s="16">
        <f t="shared" si="26"/>
        <v>0</v>
      </c>
      <c r="AW77" s="16">
        <f t="shared" si="26"/>
        <v>0</v>
      </c>
      <c r="AX77" s="16">
        <f t="shared" si="26"/>
        <v>0</v>
      </c>
      <c r="AY77" s="16">
        <f t="shared" si="26"/>
        <v>0</v>
      </c>
      <c r="AZ77" s="16">
        <f t="shared" si="26"/>
        <v>0</v>
      </c>
      <c r="BA77" s="16">
        <f t="shared" si="23"/>
        <v>0</v>
      </c>
      <c r="BB77" s="16">
        <f t="shared" si="23"/>
        <v>0</v>
      </c>
      <c r="BC77" s="16">
        <f t="shared" si="23"/>
        <v>0</v>
      </c>
      <c r="BD77" s="16">
        <f t="shared" si="23"/>
        <v>0</v>
      </c>
      <c r="BE77" s="16">
        <f t="shared" si="22"/>
        <v>0</v>
      </c>
      <c r="BF77" s="16">
        <f t="shared" si="22"/>
        <v>0</v>
      </c>
      <c r="BG77" s="16">
        <f t="shared" si="22"/>
        <v>0</v>
      </c>
      <c r="BH77" s="16">
        <f t="shared" si="22"/>
        <v>0</v>
      </c>
      <c r="BJ77" s="16">
        <f t="shared" si="31"/>
        <v>0</v>
      </c>
      <c r="BK77" s="16">
        <f t="shared" si="32"/>
        <v>1.2375327167523109</v>
      </c>
    </row>
    <row r="78" spans="1:63" x14ac:dyDescent="0.35">
      <c r="A78" s="4">
        <v>42067</v>
      </c>
      <c r="B78" s="16">
        <v>-33.333333333333336</v>
      </c>
      <c r="C78" s="16">
        <v>-23.888888888888889</v>
      </c>
      <c r="D78" s="19">
        <v>7.45</v>
      </c>
      <c r="E78" s="19">
        <v>17.733333333333334</v>
      </c>
      <c r="G78" s="1">
        <f t="shared" si="27"/>
        <v>13.733333333333334</v>
      </c>
      <c r="H78" s="16">
        <f t="shared" si="28"/>
        <v>-26.922222222222221</v>
      </c>
      <c r="I78" s="16">
        <f t="shared" si="29"/>
        <v>9.4444444444444464</v>
      </c>
      <c r="J78" s="16">
        <f t="shared" si="30"/>
        <v>3.0333333333333314</v>
      </c>
      <c r="K78" s="16"/>
      <c r="L78" s="16">
        <f t="shared" si="34"/>
        <v>-31.302853908656985</v>
      </c>
      <c r="M78" s="16">
        <f t="shared" si="34"/>
        <v>-31.66092836471363</v>
      </c>
      <c r="N78" s="16">
        <f t="shared" si="34"/>
        <v>-31.998089076765574</v>
      </c>
      <c r="O78" s="16">
        <f t="shared" si="34"/>
        <v>-32.317621726341969</v>
      </c>
      <c r="P78" s="16">
        <f t="shared" si="34"/>
        <v>-32.622032352391642</v>
      </c>
      <c r="Q78" s="16">
        <f t="shared" si="34"/>
        <v>-32.913284117234888</v>
      </c>
      <c r="R78" s="16">
        <f t="shared" si="34"/>
        <v>-33.192948940360537</v>
      </c>
      <c r="S78" s="16">
        <f t="shared" si="34"/>
        <v>-32.038840638124931</v>
      </c>
      <c r="T78" s="16">
        <f t="shared" si="34"/>
        <v>-29.764594122332923</v>
      </c>
      <c r="U78" s="16">
        <f t="shared" si="34"/>
        <v>-27.71222412573826</v>
      </c>
      <c r="V78" s="16">
        <f t="shared" si="34"/>
        <v>-26.009331093211181</v>
      </c>
      <c r="W78" s="16">
        <f t="shared" si="34"/>
        <v>-24.761787703107629</v>
      </c>
      <c r="X78" s="16">
        <f t="shared" si="34"/>
        <v>-24.047156525449715</v>
      </c>
      <c r="Y78" s="16">
        <f t="shared" si="34"/>
        <v>-23.905505806271794</v>
      </c>
      <c r="Z78" s="16">
        <f t="shared" si="34"/>
        <v>-24.256476980480926</v>
      </c>
      <c r="AA78" s="16">
        <f t="shared" si="34"/>
        <v>-25.013283702704381</v>
      </c>
      <c r="AB78" s="16">
        <f t="shared" si="34"/>
        <v>-26.060709009953655</v>
      </c>
      <c r="AC78" s="16">
        <f t="shared" si="34"/>
        <v>-27.583745969907653</v>
      </c>
      <c r="AD78" s="16">
        <f t="shared" si="34"/>
        <v>-28.36397980467877</v>
      </c>
      <c r="AE78" s="16">
        <f t="shared" si="34"/>
        <v>-28.850878797247994</v>
      </c>
      <c r="AF78" s="16">
        <f t="shared" si="34"/>
        <v>-29.237555339121236</v>
      </c>
      <c r="AG78" s="16">
        <f t="shared" si="34"/>
        <v>-29.568317212963954</v>
      </c>
      <c r="AH78" s="16">
        <f t="shared" si="34"/>
        <v>-29.862098062771899</v>
      </c>
      <c r="AI78" s="16">
        <f t="shared" si="34"/>
        <v>-30.12907756907946</v>
      </c>
      <c r="AK78" s="16">
        <f t="shared" si="26"/>
        <v>0</v>
      </c>
      <c r="AL78" s="16">
        <f t="shared" si="26"/>
        <v>0</v>
      </c>
      <c r="AM78" s="16">
        <f t="shared" si="26"/>
        <v>0</v>
      </c>
      <c r="AN78" s="16">
        <f t="shared" si="26"/>
        <v>0</v>
      </c>
      <c r="AO78" s="16">
        <f t="shared" si="26"/>
        <v>0</v>
      </c>
      <c r="AP78" s="16">
        <f t="shared" si="26"/>
        <v>0</v>
      </c>
      <c r="AQ78" s="16">
        <f t="shared" si="26"/>
        <v>0</v>
      </c>
      <c r="AR78" s="16">
        <f t="shared" si="26"/>
        <v>0</v>
      </c>
      <c r="AS78" s="16">
        <f t="shared" si="26"/>
        <v>0</v>
      </c>
      <c r="AT78" s="16">
        <f t="shared" si="26"/>
        <v>0</v>
      </c>
      <c r="AU78" s="16">
        <f t="shared" si="26"/>
        <v>0</v>
      </c>
      <c r="AV78" s="16">
        <f t="shared" si="26"/>
        <v>0</v>
      </c>
      <c r="AW78" s="16">
        <f t="shared" si="26"/>
        <v>0</v>
      </c>
      <c r="AX78" s="16">
        <f t="shared" si="26"/>
        <v>0</v>
      </c>
      <c r="AY78" s="16">
        <f t="shared" si="26"/>
        <v>0</v>
      </c>
      <c r="AZ78" s="16">
        <f t="shared" si="26"/>
        <v>0</v>
      </c>
      <c r="BA78" s="16">
        <f t="shared" si="23"/>
        <v>0</v>
      </c>
      <c r="BB78" s="16">
        <f t="shared" si="23"/>
        <v>0</v>
      </c>
      <c r="BC78" s="16">
        <f t="shared" si="23"/>
        <v>0</v>
      </c>
      <c r="BD78" s="16">
        <f t="shared" si="23"/>
        <v>0</v>
      </c>
      <c r="BE78" s="16">
        <f t="shared" si="22"/>
        <v>0</v>
      </c>
      <c r="BF78" s="16">
        <f t="shared" si="22"/>
        <v>0</v>
      </c>
      <c r="BG78" s="16">
        <f t="shared" si="22"/>
        <v>0</v>
      </c>
      <c r="BH78" s="16">
        <f t="shared" si="22"/>
        <v>0</v>
      </c>
      <c r="BJ78" s="16">
        <f t="shared" si="31"/>
        <v>0</v>
      </c>
      <c r="BK78" s="16">
        <f t="shared" si="32"/>
        <v>1.2375327167523109</v>
      </c>
    </row>
    <row r="79" spans="1:63" x14ac:dyDescent="0.35">
      <c r="A79" s="4">
        <v>42068</v>
      </c>
      <c r="B79" s="16">
        <v>-31.666666666666664</v>
      </c>
      <c r="C79" s="16">
        <v>-16.111111111111111</v>
      </c>
      <c r="D79" s="19">
        <v>7.3833333333333337</v>
      </c>
      <c r="E79" s="19">
        <v>17.783333333333335</v>
      </c>
      <c r="G79" s="1">
        <f t="shared" si="27"/>
        <v>13.783333333333335</v>
      </c>
      <c r="H79" s="16">
        <f t="shared" si="28"/>
        <v>-22.827777777777779</v>
      </c>
      <c r="I79" s="16">
        <f t="shared" si="29"/>
        <v>15.555555555555554</v>
      </c>
      <c r="J79" s="16">
        <f t="shared" si="30"/>
        <v>6.7166666666666686</v>
      </c>
      <c r="K79" s="16"/>
      <c r="L79" s="16">
        <f t="shared" si="34"/>
        <v>-30.375477566601788</v>
      </c>
      <c r="M79" s="16">
        <f t="shared" si="34"/>
        <v>-30.605430569750936</v>
      </c>
      <c r="N79" s="16">
        <f t="shared" si="34"/>
        <v>-30.821847202797198</v>
      </c>
      <c r="O79" s="16">
        <f t="shared" si="34"/>
        <v>-31.026869131146736</v>
      </c>
      <c r="P79" s="16">
        <f t="shared" si="34"/>
        <v>-31.222126582177538</v>
      </c>
      <c r="Q79" s="16">
        <f t="shared" si="34"/>
        <v>-31.408894570698532</v>
      </c>
      <c r="R79" s="16">
        <f t="shared" si="34"/>
        <v>-31.588192648660982</v>
      </c>
      <c r="S79" s="16">
        <f t="shared" si="34"/>
        <v>-29.32126881402888</v>
      </c>
      <c r="T79" s="16">
        <f t="shared" si="34"/>
        <v>-25.655075129537504</v>
      </c>
      <c r="U79" s="16">
        <f t="shared" si="34"/>
        <v>-22.349201174394217</v>
      </c>
      <c r="V79" s="16">
        <f t="shared" si="34"/>
        <v>-19.601792747663907</v>
      </c>
      <c r="W79" s="16">
        <f t="shared" si="34"/>
        <v>-17.577522624370282</v>
      </c>
      <c r="X79" s="16">
        <f t="shared" si="34"/>
        <v>-16.397720482095018</v>
      </c>
      <c r="Y79" s="16">
        <f t="shared" si="34"/>
        <v>-16.135408844146859</v>
      </c>
      <c r="Z79" s="16">
        <f t="shared" si="34"/>
        <v>-16.863269635059751</v>
      </c>
      <c r="AA79" s="16">
        <f t="shared" si="34"/>
        <v>-18.499172722300514</v>
      </c>
      <c r="AB79" s="16">
        <f t="shared" si="34"/>
        <v>-20.794066690335146</v>
      </c>
      <c r="AC79" s="16">
        <f t="shared" si="34"/>
        <v>-24.153784178731087</v>
      </c>
      <c r="AD79" s="16">
        <f t="shared" si="34"/>
        <v>-25.96998899334347</v>
      </c>
      <c r="AE79" s="16">
        <f t="shared" si="34"/>
        <v>-27.069085320397683</v>
      </c>
      <c r="AF79" s="16">
        <f t="shared" si="34"/>
        <v>-27.936974193941687</v>
      </c>
      <c r="AG79" s="16">
        <f t="shared" si="34"/>
        <v>-28.67748600698031</v>
      </c>
      <c r="AH79" s="16">
        <f t="shared" si="34"/>
        <v>-29.334257987127337</v>
      </c>
      <c r="AI79" s="16">
        <f t="shared" si="34"/>
        <v>-29.930557730902834</v>
      </c>
      <c r="AK79" s="16">
        <f t="shared" si="26"/>
        <v>0</v>
      </c>
      <c r="AL79" s="16">
        <f t="shared" si="26"/>
        <v>0</v>
      </c>
      <c r="AM79" s="16">
        <f t="shared" si="26"/>
        <v>0</v>
      </c>
      <c r="AN79" s="16">
        <f t="shared" si="26"/>
        <v>0</v>
      </c>
      <c r="AO79" s="16">
        <f t="shared" si="26"/>
        <v>0</v>
      </c>
      <c r="AP79" s="16">
        <f t="shared" si="26"/>
        <v>0</v>
      </c>
      <c r="AQ79" s="16">
        <f t="shared" si="26"/>
        <v>0</v>
      </c>
      <c r="AR79" s="16">
        <f t="shared" si="26"/>
        <v>0</v>
      </c>
      <c r="AS79" s="16">
        <f t="shared" si="26"/>
        <v>0</v>
      </c>
      <c r="AT79" s="16">
        <f t="shared" si="26"/>
        <v>0</v>
      </c>
      <c r="AU79" s="16">
        <f t="shared" si="26"/>
        <v>0</v>
      </c>
      <c r="AV79" s="16">
        <f t="shared" si="26"/>
        <v>0</v>
      </c>
      <c r="AW79" s="16">
        <f t="shared" si="26"/>
        <v>0</v>
      </c>
      <c r="AX79" s="16">
        <f t="shared" si="26"/>
        <v>0</v>
      </c>
      <c r="AY79" s="16">
        <f t="shared" si="26"/>
        <v>0</v>
      </c>
      <c r="AZ79" s="16">
        <f t="shared" si="26"/>
        <v>0</v>
      </c>
      <c r="BA79" s="16">
        <f t="shared" si="23"/>
        <v>0</v>
      </c>
      <c r="BB79" s="16">
        <f t="shared" si="23"/>
        <v>0</v>
      </c>
      <c r="BC79" s="16">
        <f t="shared" si="23"/>
        <v>0</v>
      </c>
      <c r="BD79" s="16">
        <f t="shared" si="23"/>
        <v>0</v>
      </c>
      <c r="BE79" s="16">
        <f t="shared" si="22"/>
        <v>0</v>
      </c>
      <c r="BF79" s="16">
        <f t="shared" si="22"/>
        <v>0</v>
      </c>
      <c r="BG79" s="16">
        <f t="shared" si="22"/>
        <v>0</v>
      </c>
      <c r="BH79" s="16">
        <f t="shared" si="22"/>
        <v>0</v>
      </c>
      <c r="BJ79" s="16">
        <f t="shared" si="31"/>
        <v>0</v>
      </c>
      <c r="BK79" s="16">
        <f t="shared" si="32"/>
        <v>1.2375327167523109</v>
      </c>
    </row>
    <row r="80" spans="1:63" x14ac:dyDescent="0.35">
      <c r="A80" s="4">
        <v>42069</v>
      </c>
      <c r="B80" s="16">
        <v>-33.333333333333336</v>
      </c>
      <c r="C80" s="16">
        <v>-23.333333333333332</v>
      </c>
      <c r="D80" s="19">
        <v>7.3166666666666664</v>
      </c>
      <c r="E80" s="19">
        <v>17.850000000000001</v>
      </c>
      <c r="G80" s="1">
        <f t="shared" si="27"/>
        <v>13.850000000000001</v>
      </c>
      <c r="H80" s="16">
        <f t="shared" si="28"/>
        <v>-25.066666666666666</v>
      </c>
      <c r="I80" s="16">
        <f t="shared" si="29"/>
        <v>10.000000000000004</v>
      </c>
      <c r="J80" s="16">
        <f t="shared" si="30"/>
        <v>1.7333333333333343</v>
      </c>
      <c r="K80" s="16"/>
      <c r="L80" s="16">
        <f t="shared" si="34"/>
        <v>-30.480534236098713</v>
      </c>
      <c r="M80" s="16">
        <f t="shared" si="34"/>
        <v>-30.993552680273588</v>
      </c>
      <c r="N80" s="16">
        <f t="shared" si="34"/>
        <v>-31.476192551948138</v>
      </c>
      <c r="O80" s="16">
        <f t="shared" si="34"/>
        <v>-31.933285806105786</v>
      </c>
      <c r="P80" s="16">
        <f t="shared" si="34"/>
        <v>-32.368504940934869</v>
      </c>
      <c r="Q80" s="16">
        <f t="shared" si="34"/>
        <v>-32.784718731186167</v>
      </c>
      <c r="R80" s="16">
        <f t="shared" si="34"/>
        <v>-33.184218841073545</v>
      </c>
      <c r="S80" s="16">
        <f t="shared" si="34"/>
        <v>-31.697789610600413</v>
      </c>
      <c r="T80" s="16">
        <f t="shared" si="34"/>
        <v>-29.395714938694102</v>
      </c>
      <c r="U80" s="16">
        <f t="shared" si="34"/>
        <v>-27.320162420349277</v>
      </c>
      <c r="V80" s="16">
        <f t="shared" si="34"/>
        <v>-25.590533830741901</v>
      </c>
      <c r="W80" s="16">
        <f t="shared" si="34"/>
        <v>-24.306330734958323</v>
      </c>
      <c r="X80" s="16">
        <f t="shared" si="34"/>
        <v>-23.541430391207022</v>
      </c>
      <c r="Y80" s="16">
        <f t="shared" si="34"/>
        <v>-23.336339609013159</v>
      </c>
      <c r="Z80" s="16">
        <f t="shared" si="34"/>
        <v>-23.507102974309483</v>
      </c>
      <c r="AA80" s="16">
        <f t="shared" si="34"/>
        <v>-23.91529577428711</v>
      </c>
      <c r="AB80" s="16">
        <f t="shared" si="34"/>
        <v>-24.498774355426395</v>
      </c>
      <c r="AC80" s="16">
        <f t="shared" si="34"/>
        <v>-25.352796334856983</v>
      </c>
      <c r="AD80" s="16">
        <f t="shared" si="34"/>
        <v>-25.858923843226176</v>
      </c>
      <c r="AE80" s="16">
        <f t="shared" si="34"/>
        <v>-26.149936107111376</v>
      </c>
      <c r="AF80" s="16">
        <f t="shared" si="34"/>
        <v>-26.377877529721399</v>
      </c>
      <c r="AG80" s="16">
        <f t="shared" si="34"/>
        <v>-26.571683335738502</v>
      </c>
      <c r="AH80" s="16">
        <f t="shared" si="34"/>
        <v>-26.743233522170922</v>
      </c>
      <c r="AI80" s="16">
        <f t="shared" si="34"/>
        <v>-26.898790480104715</v>
      </c>
      <c r="AK80" s="16">
        <f t="shared" si="26"/>
        <v>0</v>
      </c>
      <c r="AL80" s="16">
        <f t="shared" si="26"/>
        <v>0</v>
      </c>
      <c r="AM80" s="16">
        <f t="shared" si="26"/>
        <v>0</v>
      </c>
      <c r="AN80" s="16">
        <f t="shared" si="26"/>
        <v>0</v>
      </c>
      <c r="AO80" s="16">
        <f t="shared" si="26"/>
        <v>0</v>
      </c>
      <c r="AP80" s="16">
        <f t="shared" si="26"/>
        <v>0</v>
      </c>
      <c r="AQ80" s="16">
        <f t="shared" si="26"/>
        <v>0</v>
      </c>
      <c r="AR80" s="16">
        <f t="shared" si="26"/>
        <v>0</v>
      </c>
      <c r="AS80" s="16">
        <f t="shared" si="26"/>
        <v>0</v>
      </c>
      <c r="AT80" s="16">
        <f t="shared" si="26"/>
        <v>0</v>
      </c>
      <c r="AU80" s="16">
        <f t="shared" si="26"/>
        <v>0</v>
      </c>
      <c r="AV80" s="16">
        <f t="shared" si="26"/>
        <v>0</v>
      </c>
      <c r="AW80" s="16">
        <f t="shared" si="26"/>
        <v>0</v>
      </c>
      <c r="AX80" s="16">
        <f t="shared" si="26"/>
        <v>0</v>
      </c>
      <c r="AY80" s="16">
        <f t="shared" si="26"/>
        <v>0</v>
      </c>
      <c r="AZ80" s="16">
        <f t="shared" si="26"/>
        <v>0</v>
      </c>
      <c r="BA80" s="16">
        <f t="shared" si="23"/>
        <v>0</v>
      </c>
      <c r="BB80" s="16">
        <f t="shared" si="23"/>
        <v>0</v>
      </c>
      <c r="BC80" s="16">
        <f t="shared" si="23"/>
        <v>0</v>
      </c>
      <c r="BD80" s="16">
        <f t="shared" si="23"/>
        <v>0</v>
      </c>
      <c r="BE80" s="16">
        <f t="shared" si="22"/>
        <v>0</v>
      </c>
      <c r="BF80" s="16">
        <f t="shared" si="22"/>
        <v>0</v>
      </c>
      <c r="BG80" s="16">
        <f t="shared" si="22"/>
        <v>0</v>
      </c>
      <c r="BH80" s="16">
        <f t="shared" si="22"/>
        <v>0</v>
      </c>
      <c r="BJ80" s="16">
        <f t="shared" si="31"/>
        <v>0</v>
      </c>
      <c r="BK80" s="16">
        <f t="shared" si="32"/>
        <v>1.2375327167523109</v>
      </c>
    </row>
    <row r="81" spans="1:63" x14ac:dyDescent="0.35">
      <c r="A81" s="4">
        <v>42070</v>
      </c>
      <c r="B81" s="16">
        <v>-27.777777777777779</v>
      </c>
      <c r="C81" s="16">
        <v>-22.222222222222221</v>
      </c>
      <c r="D81" s="19">
        <v>7.25</v>
      </c>
      <c r="E81" s="19">
        <v>17.899999999999999</v>
      </c>
      <c r="G81" s="1">
        <f t="shared" si="27"/>
        <v>13.899999999999999</v>
      </c>
      <c r="H81" s="16">
        <f t="shared" si="28"/>
        <v>-25.255555555555556</v>
      </c>
      <c r="I81" s="16">
        <f t="shared" si="29"/>
        <v>5.5555555555555571</v>
      </c>
      <c r="J81" s="16">
        <f t="shared" si="30"/>
        <v>3.033333333333335</v>
      </c>
      <c r="K81" s="16"/>
      <c r="L81" s="16">
        <f t="shared" si="34"/>
        <v>-27.042135956369272</v>
      </c>
      <c r="M81" s="16">
        <f t="shared" si="34"/>
        <v>-27.175761297390824</v>
      </c>
      <c r="N81" s="16">
        <f t="shared" si="34"/>
        <v>-27.301410814917382</v>
      </c>
      <c r="O81" s="16">
        <f t="shared" si="34"/>
        <v>-27.420362198151604</v>
      </c>
      <c r="P81" s="16">
        <f t="shared" si="34"/>
        <v>-27.533584561879945</v>
      </c>
      <c r="Q81" s="16">
        <f t="shared" si="34"/>
        <v>-27.641833680379534</v>
      </c>
      <c r="R81" s="16">
        <f t="shared" si="34"/>
        <v>-27.745712466071037</v>
      </c>
      <c r="S81" s="16">
        <f t="shared" si="34"/>
        <v>-26.79870967219599</v>
      </c>
      <c r="T81" s="16">
        <f t="shared" si="34"/>
        <v>-25.546136529705727</v>
      </c>
      <c r="U81" s="16">
        <f t="shared" si="34"/>
        <v>-24.417500281735347</v>
      </c>
      <c r="V81" s="16">
        <f t="shared" si="34"/>
        <v>-23.475481106712671</v>
      </c>
      <c r="W81" s="16">
        <f t="shared" si="34"/>
        <v>-22.772395178319893</v>
      </c>
      <c r="X81" s="16">
        <f t="shared" si="34"/>
        <v>-22.347289223543672</v>
      </c>
      <c r="Y81" s="16">
        <f t="shared" si="34"/>
        <v>-22.22456081229203</v>
      </c>
      <c r="Z81" s="16">
        <f t="shared" si="34"/>
        <v>-22.500854594952809</v>
      </c>
      <c r="AA81" s="16">
        <f t="shared" si="34"/>
        <v>-23.196526627438967</v>
      </c>
      <c r="AB81" s="16">
        <f t="shared" si="34"/>
        <v>-24.205667149087162</v>
      </c>
      <c r="AC81" s="16">
        <f t="shared" si="34"/>
        <v>-25.666179937040404</v>
      </c>
      <c r="AD81" s="16">
        <f t="shared" si="34"/>
        <v>-26.617442558712543</v>
      </c>
      <c r="AE81" s="16">
        <f t="shared" si="34"/>
        <v>-27.137272865904279</v>
      </c>
      <c r="AF81" s="16">
        <f t="shared" si="34"/>
        <v>-27.541815353295991</v>
      </c>
      <c r="AG81" s="16">
        <f t="shared" si="34"/>
        <v>-27.884834485122035</v>
      </c>
      <c r="AH81" s="16">
        <f t="shared" si="34"/>
        <v>-28.188000186944247</v>
      </c>
      <c r="AI81" s="16">
        <f t="shared" si="34"/>
        <v>-28.462634497966931</v>
      </c>
      <c r="AK81" s="16">
        <f t="shared" si="26"/>
        <v>0</v>
      </c>
      <c r="AL81" s="16">
        <f t="shared" si="26"/>
        <v>0</v>
      </c>
      <c r="AM81" s="16">
        <f t="shared" si="26"/>
        <v>0</v>
      </c>
      <c r="AN81" s="16">
        <f t="shared" si="26"/>
        <v>0</v>
      </c>
      <c r="AO81" s="16">
        <f t="shared" si="26"/>
        <v>0</v>
      </c>
      <c r="AP81" s="16">
        <f t="shared" si="26"/>
        <v>0</v>
      </c>
      <c r="AQ81" s="16">
        <f t="shared" si="26"/>
        <v>0</v>
      </c>
      <c r="AR81" s="16">
        <f t="shared" si="26"/>
        <v>0</v>
      </c>
      <c r="AS81" s="16">
        <f t="shared" si="26"/>
        <v>0</v>
      </c>
      <c r="AT81" s="16">
        <f t="shared" si="26"/>
        <v>0</v>
      </c>
      <c r="AU81" s="16">
        <f t="shared" si="26"/>
        <v>0</v>
      </c>
      <c r="AV81" s="16">
        <f t="shared" si="26"/>
        <v>0</v>
      </c>
      <c r="AW81" s="16">
        <f t="shared" si="26"/>
        <v>0</v>
      </c>
      <c r="AX81" s="16">
        <f t="shared" si="26"/>
        <v>0</v>
      </c>
      <c r="AY81" s="16">
        <f t="shared" si="26"/>
        <v>0</v>
      </c>
      <c r="AZ81" s="16">
        <f t="shared" si="26"/>
        <v>0</v>
      </c>
      <c r="BA81" s="16">
        <f t="shared" si="23"/>
        <v>0</v>
      </c>
      <c r="BB81" s="16">
        <f t="shared" si="23"/>
        <v>0</v>
      </c>
      <c r="BC81" s="16">
        <f t="shared" si="23"/>
        <v>0</v>
      </c>
      <c r="BD81" s="16">
        <f t="shared" si="23"/>
        <v>0</v>
      </c>
      <c r="BE81" s="16">
        <f t="shared" si="23"/>
        <v>0</v>
      </c>
      <c r="BF81" s="16">
        <f t="shared" si="23"/>
        <v>0</v>
      </c>
      <c r="BG81" s="16">
        <f t="shared" si="23"/>
        <v>0</v>
      </c>
      <c r="BH81" s="16">
        <f t="shared" si="22"/>
        <v>0</v>
      </c>
      <c r="BJ81" s="16">
        <f t="shared" si="31"/>
        <v>0</v>
      </c>
      <c r="BK81" s="16">
        <f t="shared" si="32"/>
        <v>1.2375327167523109</v>
      </c>
    </row>
    <row r="82" spans="1:63" x14ac:dyDescent="0.35">
      <c r="A82" s="4">
        <v>42071</v>
      </c>
      <c r="B82" s="16">
        <v>-30</v>
      </c>
      <c r="C82" s="16">
        <v>-21.666666666666668</v>
      </c>
      <c r="D82" s="19">
        <v>7.1833333333333336</v>
      </c>
      <c r="E82" s="19">
        <v>17.966666666666665</v>
      </c>
      <c r="G82" s="1">
        <f t="shared" si="27"/>
        <v>13.966666666666665</v>
      </c>
      <c r="H82" s="16">
        <f t="shared" si="28"/>
        <v>-25.133333333333333</v>
      </c>
      <c r="I82" s="16">
        <f t="shared" si="29"/>
        <v>8.3333333333333321</v>
      </c>
      <c r="J82" s="16">
        <f t="shared" si="30"/>
        <v>3.466666666666665</v>
      </c>
      <c r="K82" s="16"/>
      <c r="L82" s="16">
        <f t="shared" si="34"/>
        <v>-28.715538094464758</v>
      </c>
      <c r="M82" s="16">
        <f t="shared" si="34"/>
        <v>-28.951174988919153</v>
      </c>
      <c r="N82" s="16">
        <f t="shared" si="34"/>
        <v>-29.172662501115351</v>
      </c>
      <c r="O82" s="16">
        <f t="shared" si="34"/>
        <v>-29.382279516477936</v>
      </c>
      <c r="P82" s="16">
        <f t="shared" si="34"/>
        <v>-29.581751861359187</v>
      </c>
      <c r="Q82" s="16">
        <f t="shared" si="34"/>
        <v>-29.772423751888844</v>
      </c>
      <c r="R82" s="16">
        <f t="shared" si="34"/>
        <v>-29.955366416616371</v>
      </c>
      <c r="S82" s="16">
        <f t="shared" si="34"/>
        <v>-28.433434557883427</v>
      </c>
      <c r="T82" s="16">
        <f t="shared" si="34"/>
        <v>-26.596822099355805</v>
      </c>
      <c r="U82" s="16">
        <f t="shared" si="34"/>
        <v>-24.941885209929314</v>
      </c>
      <c r="V82" s="16">
        <f t="shared" si="34"/>
        <v>-23.556971196148261</v>
      </c>
      <c r="W82" s="16">
        <f t="shared" si="34"/>
        <v>-22.516012437969092</v>
      </c>
      <c r="X82" s="16">
        <f t="shared" si="34"/>
        <v>-21.874579575635799</v>
      </c>
      <c r="Y82" s="16">
        <f t="shared" si="34"/>
        <v>-21.666963664410112</v>
      </c>
      <c r="Z82" s="16">
        <f t="shared" si="34"/>
        <v>-21.948190471483819</v>
      </c>
      <c r="AA82" s="16">
        <f t="shared" si="34"/>
        <v>-22.714326405882176</v>
      </c>
      <c r="AB82" s="16">
        <f t="shared" si="34"/>
        <v>-23.848734216632568</v>
      </c>
      <c r="AC82" s="16">
        <f t="shared" si="34"/>
        <v>-25.405638396604996</v>
      </c>
      <c r="AD82" s="16">
        <f t="shared" si="34"/>
        <v>-26.649463760435438</v>
      </c>
      <c r="AE82" s="16">
        <f t="shared" si="34"/>
        <v>-27.260103865498529</v>
      </c>
      <c r="AF82" s="16">
        <f t="shared" si="34"/>
        <v>-27.730958079324882</v>
      </c>
      <c r="AG82" s="16">
        <f t="shared" si="34"/>
        <v>-28.128689029321553</v>
      </c>
      <c r="AH82" s="16">
        <f t="shared" si="34"/>
        <v>-28.479473971440239</v>
      </c>
      <c r="AI82" s="16">
        <f t="shared" si="34"/>
        <v>-28.796823280704817</v>
      </c>
      <c r="AK82" s="16">
        <f t="shared" si="26"/>
        <v>0</v>
      </c>
      <c r="AL82" s="16">
        <f t="shared" si="26"/>
        <v>0</v>
      </c>
      <c r="AM82" s="16">
        <f t="shared" si="26"/>
        <v>0</v>
      </c>
      <c r="AN82" s="16">
        <f t="shared" si="26"/>
        <v>0</v>
      </c>
      <c r="AO82" s="16">
        <f t="shared" si="26"/>
        <v>0</v>
      </c>
      <c r="AP82" s="16">
        <f t="shared" si="26"/>
        <v>0</v>
      </c>
      <c r="AQ82" s="16">
        <f t="shared" si="26"/>
        <v>0</v>
      </c>
      <c r="AR82" s="16">
        <f t="shared" si="26"/>
        <v>0</v>
      </c>
      <c r="AS82" s="16">
        <f t="shared" si="26"/>
        <v>0</v>
      </c>
      <c r="AT82" s="16">
        <f t="shared" si="26"/>
        <v>0</v>
      </c>
      <c r="AU82" s="16">
        <f t="shared" si="26"/>
        <v>0</v>
      </c>
      <c r="AV82" s="16">
        <f t="shared" si="26"/>
        <v>0</v>
      </c>
      <c r="AW82" s="16">
        <f t="shared" si="26"/>
        <v>0</v>
      </c>
      <c r="AX82" s="16">
        <f t="shared" si="26"/>
        <v>0</v>
      </c>
      <c r="AY82" s="16">
        <f t="shared" si="26"/>
        <v>0</v>
      </c>
      <c r="AZ82" s="16">
        <f t="shared" si="26"/>
        <v>0</v>
      </c>
      <c r="BA82" s="16">
        <f t="shared" si="23"/>
        <v>0</v>
      </c>
      <c r="BB82" s="16">
        <f t="shared" si="23"/>
        <v>0</v>
      </c>
      <c r="BC82" s="16">
        <f t="shared" si="23"/>
        <v>0</v>
      </c>
      <c r="BD82" s="16">
        <f t="shared" si="23"/>
        <v>0</v>
      </c>
      <c r="BE82" s="16">
        <f t="shared" si="23"/>
        <v>0</v>
      </c>
      <c r="BF82" s="16">
        <f t="shared" si="23"/>
        <v>0</v>
      </c>
      <c r="BG82" s="16">
        <f t="shared" si="23"/>
        <v>0</v>
      </c>
      <c r="BH82" s="16">
        <f t="shared" si="22"/>
        <v>0</v>
      </c>
      <c r="BJ82" s="16">
        <f t="shared" si="31"/>
        <v>0</v>
      </c>
      <c r="BK82" s="16">
        <f t="shared" si="32"/>
        <v>1.2375327167523109</v>
      </c>
    </row>
    <row r="83" spans="1:63" x14ac:dyDescent="0.35">
      <c r="A83" s="4">
        <v>42072</v>
      </c>
      <c r="B83" s="16">
        <v>-30.555555555555554</v>
      </c>
      <c r="C83" s="16">
        <v>-21.111111111111111</v>
      </c>
      <c r="D83" s="19">
        <v>7.1166666666666663</v>
      </c>
      <c r="E83" s="19">
        <v>18.016666666666666</v>
      </c>
      <c r="G83" s="1">
        <f t="shared" si="27"/>
        <v>14.016666666666666</v>
      </c>
      <c r="H83" s="16">
        <f t="shared" si="28"/>
        <v>-26.31111111111111</v>
      </c>
      <c r="I83" s="16">
        <f t="shared" si="29"/>
        <v>9.4444444444444429</v>
      </c>
      <c r="J83" s="16">
        <f t="shared" si="30"/>
        <v>5.1999999999999993</v>
      </c>
      <c r="K83" s="16"/>
      <c r="L83" s="16">
        <f t="shared" si="34"/>
        <v>-29.088792853919195</v>
      </c>
      <c r="M83" s="16">
        <f t="shared" si="34"/>
        <v>-29.360644706238666</v>
      </c>
      <c r="N83" s="16">
        <f t="shared" si="34"/>
        <v>-29.61604042481234</v>
      </c>
      <c r="O83" s="16">
        <f t="shared" si="34"/>
        <v>-29.857649611113391</v>
      </c>
      <c r="P83" s="16">
        <f t="shared" si="34"/>
        <v>-30.087489741542406</v>
      </c>
      <c r="Q83" s="16">
        <f t="shared" si="34"/>
        <v>-30.307129535494806</v>
      </c>
      <c r="R83" s="16">
        <f t="shared" si="34"/>
        <v>-30.51781739088257</v>
      </c>
      <c r="S83" s="16">
        <f t="shared" si="34"/>
        <v>-28.6691248430188</v>
      </c>
      <c r="T83" s="16">
        <f t="shared" si="34"/>
        <v>-26.629228522531683</v>
      </c>
      <c r="U83" s="16">
        <f t="shared" si="34"/>
        <v>-24.791937880396439</v>
      </c>
      <c r="V83" s="16">
        <f t="shared" si="34"/>
        <v>-23.252060484538102</v>
      </c>
      <c r="W83" s="16">
        <f t="shared" si="34"/>
        <v>-22.089056833723713</v>
      </c>
      <c r="X83" s="16">
        <f t="shared" si="34"/>
        <v>-21.362940050043484</v>
      </c>
      <c r="Y83" s="16">
        <f t="shared" si="34"/>
        <v>-21.111179091707676</v>
      </c>
      <c r="Z83" s="16">
        <f t="shared" si="34"/>
        <v>-21.494016314960497</v>
      </c>
      <c r="AA83" s="16">
        <f t="shared" si="34"/>
        <v>-22.61016915910422</v>
      </c>
      <c r="AB83" s="16">
        <f t="shared" si="34"/>
        <v>-24.289756866318655</v>
      </c>
      <c r="AC83" s="16">
        <f t="shared" si="34"/>
        <v>-26.277077433680883</v>
      </c>
      <c r="AD83" s="16">
        <f t="shared" si="34"/>
        <v>-28.539460594312047</v>
      </c>
      <c r="AE83" s="16">
        <f t="shared" si="34"/>
        <v>-29.475798229537613</v>
      </c>
      <c r="AF83" s="16">
        <f t="shared" si="34"/>
        <v>-30.192470112258441</v>
      </c>
      <c r="AG83" s="16">
        <f t="shared" si="34"/>
        <v>-30.796047101071295</v>
      </c>
      <c r="AH83" s="16">
        <f t="shared" si="34"/>
        <v>-31.327519584540372</v>
      </c>
      <c r="AI83" s="16">
        <f t="shared" si="34"/>
        <v>-31.807842604512043</v>
      </c>
      <c r="AK83" s="16">
        <f t="shared" si="26"/>
        <v>0</v>
      </c>
      <c r="AL83" s="16">
        <f t="shared" si="26"/>
        <v>0</v>
      </c>
      <c r="AM83" s="16">
        <f t="shared" si="26"/>
        <v>0</v>
      </c>
      <c r="AN83" s="16">
        <f t="shared" si="26"/>
        <v>0</v>
      </c>
      <c r="AO83" s="16">
        <f t="shared" si="26"/>
        <v>0</v>
      </c>
      <c r="AP83" s="16">
        <f t="shared" si="26"/>
        <v>0</v>
      </c>
      <c r="AQ83" s="16">
        <f t="shared" si="26"/>
        <v>0</v>
      </c>
      <c r="AR83" s="16">
        <f t="shared" si="26"/>
        <v>0</v>
      </c>
      <c r="AS83" s="16">
        <f t="shared" si="26"/>
        <v>0</v>
      </c>
      <c r="AT83" s="16">
        <f t="shared" si="26"/>
        <v>0</v>
      </c>
      <c r="AU83" s="16">
        <f t="shared" si="26"/>
        <v>0</v>
      </c>
      <c r="AV83" s="16">
        <f t="shared" si="26"/>
        <v>0</v>
      </c>
      <c r="AW83" s="16">
        <f t="shared" si="26"/>
        <v>0</v>
      </c>
      <c r="AX83" s="16">
        <f t="shared" si="26"/>
        <v>0</v>
      </c>
      <c r="AY83" s="16">
        <f t="shared" si="26"/>
        <v>0</v>
      </c>
      <c r="AZ83" s="16">
        <f t="shared" si="26"/>
        <v>0</v>
      </c>
      <c r="BA83" s="16">
        <f t="shared" si="23"/>
        <v>0</v>
      </c>
      <c r="BB83" s="16">
        <f t="shared" si="23"/>
        <v>0</v>
      </c>
      <c r="BC83" s="16">
        <f t="shared" si="23"/>
        <v>0</v>
      </c>
      <c r="BD83" s="16">
        <f t="shared" si="23"/>
        <v>0</v>
      </c>
      <c r="BE83" s="16">
        <f t="shared" si="23"/>
        <v>0</v>
      </c>
      <c r="BF83" s="16">
        <f t="shared" si="23"/>
        <v>0</v>
      </c>
      <c r="BG83" s="16">
        <f t="shared" si="23"/>
        <v>0</v>
      </c>
      <c r="BH83" s="16">
        <f t="shared" si="22"/>
        <v>0</v>
      </c>
      <c r="BJ83" s="16">
        <f t="shared" si="31"/>
        <v>0</v>
      </c>
      <c r="BK83" s="16">
        <f t="shared" si="32"/>
        <v>1.2375327167523109</v>
      </c>
    </row>
    <row r="84" spans="1:63" x14ac:dyDescent="0.35">
      <c r="A84" s="4">
        <v>42073</v>
      </c>
      <c r="B84" s="16">
        <v>-34.444444444444443</v>
      </c>
      <c r="C84" s="16">
        <v>-22.222222222222221</v>
      </c>
      <c r="D84" s="19">
        <v>7.05</v>
      </c>
      <c r="E84" s="19">
        <v>18.083333333333332</v>
      </c>
      <c r="G84" s="1">
        <f t="shared" si="27"/>
        <v>14.083333333333332</v>
      </c>
      <c r="H84" s="16">
        <f t="shared" si="28"/>
        <v>-27.205555555555556</v>
      </c>
      <c r="I84" s="16">
        <f t="shared" si="29"/>
        <v>12.222222222222221</v>
      </c>
      <c r="J84" s="16">
        <f t="shared" si="30"/>
        <v>4.9833333333333343</v>
      </c>
      <c r="K84" s="16"/>
      <c r="L84" s="16">
        <f t="shared" si="34"/>
        <v>-32.249440863558206</v>
      </c>
      <c r="M84" s="16">
        <f t="shared" si="34"/>
        <v>-32.66039952691419</v>
      </c>
      <c r="N84" s="16">
        <f t="shared" si="34"/>
        <v>-33.046329483614258</v>
      </c>
      <c r="O84" s="16">
        <f t="shared" si="34"/>
        <v>-33.411313197218</v>
      </c>
      <c r="P84" s="16">
        <f t="shared" si="34"/>
        <v>-33.758430951282435</v>
      </c>
      <c r="Q84" s="16">
        <f t="shared" si="34"/>
        <v>-34.090074791451968</v>
      </c>
      <c r="R84" s="16">
        <f t="shared" si="34"/>
        <v>-34.408146314092193</v>
      </c>
      <c r="S84" s="16">
        <f t="shared" si="34"/>
        <v>-31.870677581813972</v>
      </c>
      <c r="T84" s="16">
        <f t="shared" si="34"/>
        <v>-29.288274544037407</v>
      </c>
      <c r="U84" s="16">
        <f t="shared" si="34"/>
        <v>-26.961988645176547</v>
      </c>
      <c r="V84" s="16">
        <f t="shared" si="34"/>
        <v>-25.007371098675542</v>
      </c>
      <c r="W84" s="16">
        <f t="shared" si="34"/>
        <v>-23.521511617122165</v>
      </c>
      <c r="X84" s="16">
        <f t="shared" si="34"/>
        <v>-22.578215774536808</v>
      </c>
      <c r="Y84" s="16">
        <f t="shared" si="34"/>
        <v>-22.224338937794606</v>
      </c>
      <c r="Z84" s="16">
        <f t="shared" si="34"/>
        <v>-22.541624353881549</v>
      </c>
      <c r="AA84" s="16">
        <f t="shared" ref="AA84:AI84" si="35">IF(AA$3&lt;$D84,$H83+($B84-$H83)/(($D83+24)-$E83)^0.5*(AA$3+24-$E83)^0.5,IF(AA$3&lt;=$G84,$B84+$I84*SIN((AA$3-$D84)/($G84-$D84)*PI()/2),IF(AA$3&lt;=$E84,$H84+$J84*SIN(PI()/2+((AA$3-$G84)/4)*PI()/2),$H84+($B85-$H84)/(($D84+24)-$E84)^0.5*(AA$3-$E84)^0.5)))</f>
        <v>-23.568399593278009</v>
      </c>
      <c r="AB84" s="16">
        <f t="shared" si="35"/>
        <v>-25.148898857030321</v>
      </c>
      <c r="AC84" s="16">
        <f t="shared" si="35"/>
        <v>-27.042505459493707</v>
      </c>
      <c r="AD84" s="16">
        <f t="shared" si="35"/>
        <v>-29.277970484724648</v>
      </c>
      <c r="AE84" s="16">
        <f t="shared" si="35"/>
        <v>-30.202262592056961</v>
      </c>
      <c r="AF84" s="16">
        <f t="shared" si="35"/>
        <v>-30.902257124061073</v>
      </c>
      <c r="AG84" s="16">
        <f t="shared" si="35"/>
        <v>-31.489356660948431</v>
      </c>
      <c r="AH84" s="16">
        <f t="shared" si="35"/>
        <v>-32.005170262439776</v>
      </c>
      <c r="AI84" s="16">
        <f t="shared" si="35"/>
        <v>-32.470690953483462</v>
      </c>
      <c r="AK84" s="16">
        <f t="shared" si="26"/>
        <v>0</v>
      </c>
      <c r="AL84" s="16">
        <f t="shared" ref="AK84:AZ100" si="36">IF(M84&gt;$AJ$1,M84-$AJ$1,0)</f>
        <v>0</v>
      </c>
      <c r="AM84" s="16">
        <f t="shared" si="36"/>
        <v>0</v>
      </c>
      <c r="AN84" s="16">
        <f t="shared" si="36"/>
        <v>0</v>
      </c>
      <c r="AO84" s="16">
        <f t="shared" si="36"/>
        <v>0</v>
      </c>
      <c r="AP84" s="16">
        <f t="shared" si="36"/>
        <v>0</v>
      </c>
      <c r="AQ84" s="16">
        <f t="shared" si="36"/>
        <v>0</v>
      </c>
      <c r="AR84" s="16">
        <f t="shared" si="36"/>
        <v>0</v>
      </c>
      <c r="AS84" s="16">
        <f t="shared" si="36"/>
        <v>0</v>
      </c>
      <c r="AT84" s="16">
        <f t="shared" si="36"/>
        <v>0</v>
      </c>
      <c r="AU84" s="16">
        <f t="shared" si="36"/>
        <v>0</v>
      </c>
      <c r="AV84" s="16">
        <f t="shared" si="36"/>
        <v>0</v>
      </c>
      <c r="AW84" s="16">
        <f t="shared" si="36"/>
        <v>0</v>
      </c>
      <c r="AX84" s="16">
        <f t="shared" si="36"/>
        <v>0</v>
      </c>
      <c r="AY84" s="16">
        <f t="shared" si="36"/>
        <v>0</v>
      </c>
      <c r="AZ84" s="16">
        <f t="shared" si="36"/>
        <v>0</v>
      </c>
      <c r="BA84" s="16">
        <f t="shared" si="23"/>
        <v>0</v>
      </c>
      <c r="BB84" s="16">
        <f t="shared" si="23"/>
        <v>0</v>
      </c>
      <c r="BC84" s="16">
        <f t="shared" si="23"/>
        <v>0</v>
      </c>
      <c r="BD84" s="16">
        <f t="shared" si="23"/>
        <v>0</v>
      </c>
      <c r="BE84" s="16">
        <f t="shared" si="23"/>
        <v>0</v>
      </c>
      <c r="BF84" s="16">
        <f t="shared" si="23"/>
        <v>0</v>
      </c>
      <c r="BG84" s="16">
        <f t="shared" si="23"/>
        <v>0</v>
      </c>
      <c r="BH84" s="16">
        <f t="shared" si="22"/>
        <v>0</v>
      </c>
      <c r="BJ84" s="16">
        <f t="shared" si="31"/>
        <v>0</v>
      </c>
      <c r="BK84" s="16">
        <f t="shared" si="32"/>
        <v>1.2375327167523109</v>
      </c>
    </row>
    <row r="85" spans="1:63" x14ac:dyDescent="0.35">
      <c r="A85" s="4">
        <v>42074</v>
      </c>
      <c r="B85" s="16">
        <v>-35</v>
      </c>
      <c r="C85" s="16">
        <v>-25.555555555555554</v>
      </c>
      <c r="D85" s="19">
        <v>6.9833333333333334</v>
      </c>
      <c r="E85" s="19">
        <v>18.133333333333333</v>
      </c>
      <c r="G85" s="1">
        <f t="shared" si="27"/>
        <v>14.133333333333333</v>
      </c>
      <c r="H85" s="16">
        <f t="shared" si="28"/>
        <v>-28.588888888888889</v>
      </c>
      <c r="I85" s="16">
        <f t="shared" si="29"/>
        <v>9.4444444444444464</v>
      </c>
      <c r="J85" s="16">
        <f t="shared" si="30"/>
        <v>3.033333333333335</v>
      </c>
      <c r="K85" s="16"/>
      <c r="L85" s="16">
        <f t="shared" ref="L85:AI95" si="37">IF(L$3&lt;$D85,$H84+($B85-$H84)/(($D84+24)-$E84)^0.5*(L$3+24-$E84)^0.5,IF(L$3&lt;=$G85,$B85+$I85*SIN((L$3-$D85)/($G85-$D85)*PI()/2),IF(L$3&lt;=$E85,$H85+$J85*SIN(PI()/2+((L$3-$G85)/4)*PI()/2),$H85+($B86-$H85)/(($D85+24)-$E85)^0.5*(L$3-$E85)^0.5)))</f>
        <v>-32.898270214001698</v>
      </c>
      <c r="M85" s="16">
        <f t="shared" si="37"/>
        <v>-33.295904445928066</v>
      </c>
      <c r="N85" s="16">
        <f t="shared" si="37"/>
        <v>-33.669122607148331</v>
      </c>
      <c r="O85" s="16">
        <f t="shared" si="37"/>
        <v>-34.021936446791742</v>
      </c>
      <c r="P85" s="16">
        <f t="shared" si="37"/>
        <v>-34.357366366698699</v>
      </c>
      <c r="Q85" s="16">
        <f t="shared" si="37"/>
        <v>-34.677753846711781</v>
      </c>
      <c r="R85" s="16">
        <f t="shared" si="37"/>
        <v>-34.965418961554803</v>
      </c>
      <c r="S85" s="16">
        <f t="shared" si="37"/>
        <v>-32.908047148344991</v>
      </c>
      <c r="T85" s="16">
        <f t="shared" si="37"/>
        <v>-30.951236920082266</v>
      </c>
      <c r="U85" s="16">
        <f t="shared" si="37"/>
        <v>-29.189053464631186</v>
      </c>
      <c r="V85" s="16">
        <f t="shared" si="37"/>
        <v>-27.706206129579336</v>
      </c>
      <c r="W85" s="16">
        <f t="shared" si="37"/>
        <v>-26.573976386748321</v>
      </c>
      <c r="X85" s="16">
        <f t="shared" si="37"/>
        <v>-25.846791283752154</v>
      </c>
      <c r="Y85" s="16">
        <f t="shared" si="37"/>
        <v>-25.559607099098429</v>
      </c>
      <c r="Z85" s="16">
        <f t="shared" si="37"/>
        <v>-25.729543032575947</v>
      </c>
      <c r="AA85" s="16">
        <f t="shared" si="37"/>
        <v>-26.334682918274126</v>
      </c>
      <c r="AB85" s="16">
        <f t="shared" si="37"/>
        <v>-27.283005228570392</v>
      </c>
      <c r="AC85" s="16">
        <f t="shared" si="37"/>
        <v>-28.430136488285292</v>
      </c>
      <c r="AD85" s="16">
        <f t="shared" si="37"/>
        <v>-29.8210282979406</v>
      </c>
      <c r="AE85" s="16">
        <f t="shared" si="37"/>
        <v>-30.397175171819868</v>
      </c>
      <c r="AF85" s="16">
        <f t="shared" si="37"/>
        <v>-30.829788493675853</v>
      </c>
      <c r="AG85" s="16">
        <f t="shared" si="37"/>
        <v>-31.191457388742911</v>
      </c>
      <c r="AH85" s="16">
        <f t="shared" si="37"/>
        <v>-31.508665345080431</v>
      </c>
      <c r="AI85" s="16">
        <f t="shared" si="37"/>
        <v>-31.794637835988222</v>
      </c>
      <c r="AK85" s="16">
        <f t="shared" si="36"/>
        <v>0</v>
      </c>
      <c r="AL85" s="16">
        <f t="shared" si="36"/>
        <v>0</v>
      </c>
      <c r="AM85" s="16">
        <f t="shared" si="36"/>
        <v>0</v>
      </c>
      <c r="AN85" s="16">
        <f t="shared" si="36"/>
        <v>0</v>
      </c>
      <c r="AO85" s="16">
        <f t="shared" si="36"/>
        <v>0</v>
      </c>
      <c r="AP85" s="16">
        <f t="shared" si="36"/>
        <v>0</v>
      </c>
      <c r="AQ85" s="16">
        <f t="shared" si="36"/>
        <v>0</v>
      </c>
      <c r="AR85" s="16">
        <f t="shared" si="36"/>
        <v>0</v>
      </c>
      <c r="AS85" s="16">
        <f t="shared" si="36"/>
        <v>0</v>
      </c>
      <c r="AT85" s="16">
        <f t="shared" si="36"/>
        <v>0</v>
      </c>
      <c r="AU85" s="16">
        <f t="shared" si="36"/>
        <v>0</v>
      </c>
      <c r="AV85" s="16">
        <f t="shared" si="36"/>
        <v>0</v>
      </c>
      <c r="AW85" s="16">
        <f t="shared" si="36"/>
        <v>0</v>
      </c>
      <c r="AX85" s="16">
        <f t="shared" si="36"/>
        <v>0</v>
      </c>
      <c r="AY85" s="16">
        <f t="shared" si="36"/>
        <v>0</v>
      </c>
      <c r="AZ85" s="16">
        <f t="shared" si="36"/>
        <v>0</v>
      </c>
      <c r="BA85" s="16">
        <f t="shared" si="23"/>
        <v>0</v>
      </c>
      <c r="BB85" s="16">
        <f t="shared" si="23"/>
        <v>0</v>
      </c>
      <c r="BC85" s="16">
        <f t="shared" si="23"/>
        <v>0</v>
      </c>
      <c r="BD85" s="16">
        <f t="shared" si="23"/>
        <v>0</v>
      </c>
      <c r="BE85" s="16">
        <f t="shared" si="23"/>
        <v>0</v>
      </c>
      <c r="BF85" s="16">
        <f t="shared" si="23"/>
        <v>0</v>
      </c>
      <c r="BG85" s="16">
        <f t="shared" si="23"/>
        <v>0</v>
      </c>
      <c r="BH85" s="16">
        <f t="shared" si="22"/>
        <v>0</v>
      </c>
      <c r="BJ85" s="16">
        <f t="shared" si="31"/>
        <v>0</v>
      </c>
      <c r="BK85" s="16">
        <f t="shared" si="32"/>
        <v>1.2375327167523109</v>
      </c>
    </row>
    <row r="86" spans="1:63" x14ac:dyDescent="0.35">
      <c r="A86" s="4">
        <v>42075</v>
      </c>
      <c r="B86" s="16">
        <v>-33.333333333333336</v>
      </c>
      <c r="C86" s="16">
        <v>-21.666666666666668</v>
      </c>
      <c r="D86" s="19">
        <v>6.916666666666667</v>
      </c>
      <c r="E86" s="19">
        <v>18.2</v>
      </c>
      <c r="G86" s="1">
        <f t="shared" si="27"/>
        <v>14.2</v>
      </c>
      <c r="H86" s="16">
        <f t="shared" si="28"/>
        <v>-26.433333333333334</v>
      </c>
      <c r="I86" s="16">
        <f t="shared" si="29"/>
        <v>11.666666666666668</v>
      </c>
      <c r="J86" s="16">
        <f t="shared" si="30"/>
        <v>4.7666666666666657</v>
      </c>
      <c r="K86" s="16"/>
      <c r="L86" s="16">
        <f t="shared" si="37"/>
        <v>-32.057110056797086</v>
      </c>
      <c r="M86" s="16">
        <f t="shared" si="37"/>
        <v>-32.301070165069319</v>
      </c>
      <c r="N86" s="16">
        <f t="shared" si="37"/>
        <v>-32.529957473032354</v>
      </c>
      <c r="O86" s="16">
        <f t="shared" si="37"/>
        <v>-32.7462622594945</v>
      </c>
      <c r="P86" s="16">
        <f t="shared" si="37"/>
        <v>-32.951856353851085</v>
      </c>
      <c r="Q86" s="16">
        <f t="shared" si="37"/>
        <v>-33.148188929247794</v>
      </c>
      <c r="R86" s="16">
        <f t="shared" si="37"/>
        <v>-33.12366547770543</v>
      </c>
      <c r="S86" s="16">
        <f t="shared" si="37"/>
        <v>-30.632236822230542</v>
      </c>
      <c r="T86" s="16">
        <f t="shared" si="37"/>
        <v>-28.265959490844644</v>
      </c>
      <c r="U86" s="16">
        <f t="shared" si="37"/>
        <v>-26.134471454633712</v>
      </c>
      <c r="V86" s="16">
        <f t="shared" si="37"/>
        <v>-24.336532068887387</v>
      </c>
      <c r="W86" s="16">
        <f t="shared" si="37"/>
        <v>-22.955446203991833</v>
      </c>
      <c r="X86" s="16">
        <f t="shared" si="37"/>
        <v>-22.055204437092947</v>
      </c>
      <c r="Y86" s="16">
        <f t="shared" si="37"/>
        <v>-21.677518143058123</v>
      </c>
      <c r="Z86" s="16">
        <f t="shared" si="37"/>
        <v>-21.899963938993103</v>
      </c>
      <c r="AA86" s="16">
        <f t="shared" si="37"/>
        <v>-22.80873156397319</v>
      </c>
      <c r="AB86" s="16">
        <f t="shared" si="37"/>
        <v>-24.269311951241495</v>
      </c>
      <c r="AC86" s="16">
        <f t="shared" si="37"/>
        <v>-26.059344977030609</v>
      </c>
      <c r="AD86" s="16">
        <f t="shared" si="37"/>
        <v>-28.303319356232581</v>
      </c>
      <c r="AE86" s="16">
        <f t="shared" si="37"/>
        <v>-29.238312367682205</v>
      </c>
      <c r="AF86" s="16">
        <f t="shared" si="37"/>
        <v>-29.931756841205832</v>
      </c>
      <c r="AG86" s="16">
        <f t="shared" si="37"/>
        <v>-30.508873383159013</v>
      </c>
      <c r="AH86" s="16">
        <f t="shared" si="37"/>
        <v>-31.013844915572953</v>
      </c>
      <c r="AI86" s="16">
        <f t="shared" si="37"/>
        <v>-31.468424793508557</v>
      </c>
      <c r="AK86" s="16">
        <f t="shared" si="36"/>
        <v>0</v>
      </c>
      <c r="AL86" s="16">
        <f t="shared" si="36"/>
        <v>0</v>
      </c>
      <c r="AM86" s="16">
        <f t="shared" si="36"/>
        <v>0</v>
      </c>
      <c r="AN86" s="16">
        <f t="shared" si="36"/>
        <v>0</v>
      </c>
      <c r="AO86" s="16">
        <f t="shared" si="36"/>
        <v>0</v>
      </c>
      <c r="AP86" s="16">
        <f t="shared" si="36"/>
        <v>0</v>
      </c>
      <c r="AQ86" s="16">
        <f t="shared" si="36"/>
        <v>0</v>
      </c>
      <c r="AR86" s="16">
        <f t="shared" si="36"/>
        <v>0</v>
      </c>
      <c r="AS86" s="16">
        <f t="shared" si="36"/>
        <v>0</v>
      </c>
      <c r="AT86" s="16">
        <f t="shared" si="36"/>
        <v>0</v>
      </c>
      <c r="AU86" s="16">
        <f t="shared" si="36"/>
        <v>0</v>
      </c>
      <c r="AV86" s="16">
        <f t="shared" si="36"/>
        <v>0</v>
      </c>
      <c r="AW86" s="16">
        <f t="shared" si="36"/>
        <v>0</v>
      </c>
      <c r="AX86" s="16">
        <f t="shared" si="36"/>
        <v>0</v>
      </c>
      <c r="AY86" s="16">
        <f t="shared" si="36"/>
        <v>0</v>
      </c>
      <c r="AZ86" s="16">
        <f t="shared" si="36"/>
        <v>0</v>
      </c>
      <c r="BA86" s="16">
        <f t="shared" si="23"/>
        <v>0</v>
      </c>
      <c r="BB86" s="16">
        <f t="shared" si="23"/>
        <v>0</v>
      </c>
      <c r="BC86" s="16">
        <f t="shared" si="23"/>
        <v>0</v>
      </c>
      <c r="BD86" s="16">
        <f t="shared" si="23"/>
        <v>0</v>
      </c>
      <c r="BE86" s="16">
        <f t="shared" si="23"/>
        <v>0</v>
      </c>
      <c r="BF86" s="16">
        <f t="shared" si="23"/>
        <v>0</v>
      </c>
      <c r="BG86" s="16">
        <f t="shared" si="23"/>
        <v>0</v>
      </c>
      <c r="BH86" s="16">
        <f t="shared" si="22"/>
        <v>0</v>
      </c>
      <c r="BJ86" s="16">
        <f t="shared" si="31"/>
        <v>0</v>
      </c>
      <c r="BK86" s="16">
        <f t="shared" si="32"/>
        <v>1.2375327167523109</v>
      </c>
    </row>
    <row r="87" spans="1:63" x14ac:dyDescent="0.35">
      <c r="A87" s="4">
        <v>42076</v>
      </c>
      <c r="B87" s="16">
        <v>-33.888888888888886</v>
      </c>
      <c r="C87" s="16">
        <v>-22.777777777777779</v>
      </c>
      <c r="D87" s="19">
        <v>6.85</v>
      </c>
      <c r="E87" s="19">
        <v>18.25</v>
      </c>
      <c r="G87" s="1">
        <f t="shared" si="27"/>
        <v>14.25</v>
      </c>
      <c r="H87" s="16">
        <f t="shared" si="28"/>
        <v>-24.294444444444444</v>
      </c>
      <c r="I87" s="16">
        <f t="shared" si="29"/>
        <v>11.111111111111107</v>
      </c>
      <c r="J87" s="16">
        <f t="shared" si="30"/>
        <v>1.5166666666666657</v>
      </c>
      <c r="K87" s="16"/>
      <c r="L87" s="16">
        <f t="shared" si="37"/>
        <v>-31.885232605112634</v>
      </c>
      <c r="M87" s="16">
        <f t="shared" si="37"/>
        <v>-32.272362818352725</v>
      </c>
      <c r="N87" s="16">
        <f t="shared" si="37"/>
        <v>-32.635375334499081</v>
      </c>
      <c r="O87" s="16">
        <f t="shared" si="37"/>
        <v>-32.978284413480701</v>
      </c>
      <c r="P87" s="16">
        <f t="shared" si="37"/>
        <v>-33.304100706692765</v>
      </c>
      <c r="Q87" s="16">
        <f t="shared" si="37"/>
        <v>-33.615150927516481</v>
      </c>
      <c r="R87" s="16">
        <f t="shared" si="37"/>
        <v>-33.535165707801283</v>
      </c>
      <c r="S87" s="16">
        <f t="shared" si="37"/>
        <v>-31.203410672453302</v>
      </c>
      <c r="T87" s="16">
        <f t="shared" si="37"/>
        <v>-28.992205470863507</v>
      </c>
      <c r="U87" s="16">
        <f t="shared" si="37"/>
        <v>-27.000810047806524</v>
      </c>
      <c r="V87" s="16">
        <f t="shared" si="37"/>
        <v>-25.318617192144725</v>
      </c>
      <c r="W87" s="16">
        <f t="shared" si="37"/>
        <v>-24.02113973725659</v>
      </c>
      <c r="X87" s="16">
        <f t="shared" si="37"/>
        <v>-23.166620826033569</v>
      </c>
      <c r="Y87" s="16">
        <f t="shared" si="37"/>
        <v>-22.793419404029837</v>
      </c>
      <c r="Z87" s="16">
        <f t="shared" si="37"/>
        <v>-22.843084935250594</v>
      </c>
      <c r="AA87" s="16">
        <f t="shared" si="37"/>
        <v>-23.122045256844295</v>
      </c>
      <c r="AB87" s="16">
        <f t="shared" si="37"/>
        <v>-23.579492726925015</v>
      </c>
      <c r="AC87" s="16">
        <f t="shared" si="37"/>
        <v>-24.145785114944612</v>
      </c>
      <c r="AD87" s="16">
        <f t="shared" si="37"/>
        <v>-24.873207404373645</v>
      </c>
      <c r="AE87" s="16">
        <f t="shared" si="37"/>
        <v>-25.178519468881859</v>
      </c>
      <c r="AF87" s="16">
        <f t="shared" si="37"/>
        <v>-25.402691138047466</v>
      </c>
      <c r="AG87" s="16">
        <f t="shared" si="37"/>
        <v>-25.588597765705121</v>
      </c>
      <c r="AH87" s="16">
        <f t="shared" si="37"/>
        <v>-25.750965952688674</v>
      </c>
      <c r="AI87" s="16">
        <f t="shared" si="37"/>
        <v>-25.896966515751437</v>
      </c>
      <c r="AK87" s="16">
        <f t="shared" si="36"/>
        <v>0</v>
      </c>
      <c r="AL87" s="16">
        <f t="shared" si="36"/>
        <v>0</v>
      </c>
      <c r="AM87" s="16">
        <f t="shared" si="36"/>
        <v>0</v>
      </c>
      <c r="AN87" s="16">
        <f t="shared" si="36"/>
        <v>0</v>
      </c>
      <c r="AO87" s="16">
        <f t="shared" si="36"/>
        <v>0</v>
      </c>
      <c r="AP87" s="16">
        <f t="shared" si="36"/>
        <v>0</v>
      </c>
      <c r="AQ87" s="16">
        <f t="shared" si="36"/>
        <v>0</v>
      </c>
      <c r="AR87" s="16">
        <f t="shared" si="36"/>
        <v>0</v>
      </c>
      <c r="AS87" s="16">
        <f t="shared" si="36"/>
        <v>0</v>
      </c>
      <c r="AT87" s="16">
        <f t="shared" si="36"/>
        <v>0</v>
      </c>
      <c r="AU87" s="16">
        <f t="shared" si="36"/>
        <v>0</v>
      </c>
      <c r="AV87" s="16">
        <f t="shared" si="36"/>
        <v>0</v>
      </c>
      <c r="AW87" s="16">
        <f t="shared" si="36"/>
        <v>0</v>
      </c>
      <c r="AX87" s="16">
        <f t="shared" si="36"/>
        <v>0</v>
      </c>
      <c r="AY87" s="16">
        <f t="shared" si="36"/>
        <v>0</v>
      </c>
      <c r="AZ87" s="16">
        <f t="shared" si="36"/>
        <v>0</v>
      </c>
      <c r="BA87" s="16">
        <f t="shared" si="23"/>
        <v>0</v>
      </c>
      <c r="BB87" s="16">
        <f t="shared" si="23"/>
        <v>0</v>
      </c>
      <c r="BC87" s="16">
        <f t="shared" si="23"/>
        <v>0</v>
      </c>
      <c r="BD87" s="16">
        <f t="shared" si="23"/>
        <v>0</v>
      </c>
      <c r="BE87" s="16">
        <f t="shared" si="23"/>
        <v>0</v>
      </c>
      <c r="BF87" s="16">
        <f t="shared" si="23"/>
        <v>0</v>
      </c>
      <c r="BG87" s="16">
        <f t="shared" si="23"/>
        <v>0</v>
      </c>
      <c r="BH87" s="16">
        <f t="shared" si="22"/>
        <v>0</v>
      </c>
      <c r="BJ87" s="16">
        <f t="shared" si="31"/>
        <v>0</v>
      </c>
      <c r="BK87" s="16">
        <f t="shared" si="32"/>
        <v>1.2375327167523109</v>
      </c>
    </row>
    <row r="88" spans="1:63" x14ac:dyDescent="0.35">
      <c r="A88" s="4">
        <v>42077</v>
      </c>
      <c r="B88" s="16">
        <v>-26.666666666666664</v>
      </c>
      <c r="C88" s="16">
        <v>-18.888888888888889</v>
      </c>
      <c r="D88" s="19">
        <v>6.7833333333333332</v>
      </c>
      <c r="E88" s="19">
        <v>18.316666666666666</v>
      </c>
      <c r="G88" s="1">
        <f t="shared" si="27"/>
        <v>14.316666666666666</v>
      </c>
      <c r="H88" s="16">
        <f t="shared" si="28"/>
        <v>-22.138888888888889</v>
      </c>
      <c r="I88" s="16">
        <f t="shared" si="29"/>
        <v>7.777777777777775</v>
      </c>
      <c r="J88" s="16">
        <f t="shared" si="30"/>
        <v>3.25</v>
      </c>
      <c r="K88" s="16"/>
      <c r="L88" s="16">
        <f t="shared" si="37"/>
        <v>-26.030733324232042</v>
      </c>
      <c r="M88" s="16">
        <f t="shared" si="37"/>
        <v>-26.154907064096363</v>
      </c>
      <c r="N88" s="16">
        <f t="shared" si="37"/>
        <v>-26.271296296296295</v>
      </c>
      <c r="O88" s="16">
        <f t="shared" si="37"/>
        <v>-26.381203972808482</v>
      </c>
      <c r="P88" s="16">
        <f t="shared" si="37"/>
        <v>-26.48560564669911</v>
      </c>
      <c r="Q88" s="16">
        <f t="shared" si="37"/>
        <v>-26.585254235613085</v>
      </c>
      <c r="R88" s="16">
        <f t="shared" si="37"/>
        <v>-26.315403525808605</v>
      </c>
      <c r="S88" s="16">
        <f t="shared" si="37"/>
        <v>-24.714614832147991</v>
      </c>
      <c r="T88" s="16">
        <f t="shared" si="37"/>
        <v>-23.198389580954291</v>
      </c>
      <c r="U88" s="16">
        <f t="shared" si="37"/>
        <v>-21.832411082746688</v>
      </c>
      <c r="V88" s="16">
        <f t="shared" si="37"/>
        <v>-20.675853915833802</v>
      </c>
      <c r="W88" s="16">
        <f t="shared" si="37"/>
        <v>-19.778820466696608</v>
      </c>
      <c r="X88" s="16">
        <f t="shared" si="37"/>
        <v>-19.180170480309922</v>
      </c>
      <c r="Y88" s="16">
        <f t="shared" si="37"/>
        <v>-18.905837644901908</v>
      </c>
      <c r="Z88" s="16">
        <f t="shared" si="37"/>
        <v>-19.00520254358532</v>
      </c>
      <c r="AA88" s="16">
        <f t="shared" si="37"/>
        <v>-19.573494751761153</v>
      </c>
      <c r="AB88" s="16">
        <f t="shared" si="37"/>
        <v>-20.53234496195892</v>
      </c>
      <c r="AC88" s="16">
        <f t="shared" si="37"/>
        <v>-21.735776921674812</v>
      </c>
      <c r="AD88" s="16">
        <f t="shared" si="37"/>
        <v>-23.329006052092126</v>
      </c>
      <c r="AE88" s="16">
        <f t="shared" si="37"/>
        <v>-24.006809769579</v>
      </c>
      <c r="AF88" s="16">
        <f t="shared" si="37"/>
        <v>-24.497252298307657</v>
      </c>
      <c r="AG88" s="16">
        <f t="shared" si="37"/>
        <v>-24.901971863620652</v>
      </c>
      <c r="AH88" s="16">
        <f t="shared" si="37"/>
        <v>-25.254555283036332</v>
      </c>
      <c r="AI88" s="16">
        <f t="shared" si="37"/>
        <v>-25.571107797115303</v>
      </c>
      <c r="AK88" s="16">
        <f t="shared" si="36"/>
        <v>0</v>
      </c>
      <c r="AL88" s="16">
        <f t="shared" si="36"/>
        <v>0</v>
      </c>
      <c r="AM88" s="16">
        <f t="shared" si="36"/>
        <v>0</v>
      </c>
      <c r="AN88" s="16">
        <f t="shared" si="36"/>
        <v>0</v>
      </c>
      <c r="AO88" s="16">
        <f t="shared" si="36"/>
        <v>0</v>
      </c>
      <c r="AP88" s="16">
        <f t="shared" si="36"/>
        <v>0</v>
      </c>
      <c r="AQ88" s="16">
        <f t="shared" si="36"/>
        <v>0</v>
      </c>
      <c r="AR88" s="16">
        <f t="shared" si="36"/>
        <v>0</v>
      </c>
      <c r="AS88" s="16">
        <f t="shared" si="36"/>
        <v>0</v>
      </c>
      <c r="AT88" s="16">
        <f t="shared" si="36"/>
        <v>0</v>
      </c>
      <c r="AU88" s="16">
        <f t="shared" si="36"/>
        <v>0</v>
      </c>
      <c r="AV88" s="16">
        <f t="shared" si="36"/>
        <v>0</v>
      </c>
      <c r="AW88" s="16">
        <f t="shared" si="36"/>
        <v>0</v>
      </c>
      <c r="AX88" s="16">
        <f t="shared" si="36"/>
        <v>0</v>
      </c>
      <c r="AY88" s="16">
        <f t="shared" si="36"/>
        <v>0</v>
      </c>
      <c r="AZ88" s="16">
        <f t="shared" si="36"/>
        <v>0</v>
      </c>
      <c r="BA88" s="16">
        <f t="shared" si="23"/>
        <v>0</v>
      </c>
      <c r="BB88" s="16">
        <f t="shared" si="23"/>
        <v>0</v>
      </c>
      <c r="BC88" s="16">
        <f t="shared" si="23"/>
        <v>0</v>
      </c>
      <c r="BD88" s="16">
        <f t="shared" si="23"/>
        <v>0</v>
      </c>
      <c r="BE88" s="16">
        <f t="shared" si="23"/>
        <v>0</v>
      </c>
      <c r="BF88" s="16">
        <f t="shared" si="23"/>
        <v>0</v>
      </c>
      <c r="BG88" s="16">
        <f t="shared" si="23"/>
        <v>0</v>
      </c>
      <c r="BH88" s="16">
        <f t="shared" si="22"/>
        <v>0</v>
      </c>
      <c r="BJ88" s="16">
        <f t="shared" si="31"/>
        <v>0</v>
      </c>
      <c r="BK88" s="16">
        <f t="shared" si="32"/>
        <v>1.2375327167523109</v>
      </c>
    </row>
    <row r="89" spans="1:63" x14ac:dyDescent="0.35">
      <c r="A89" s="4">
        <v>42078</v>
      </c>
      <c r="B89" s="16">
        <v>-27.222222222222221</v>
      </c>
      <c r="C89" s="16">
        <v>-17.222222222222221</v>
      </c>
      <c r="D89" s="19">
        <v>6.7166666666666668</v>
      </c>
      <c r="E89" s="19">
        <v>18.366666666666667</v>
      </c>
      <c r="G89" s="1">
        <f t="shared" si="27"/>
        <v>14.366666666666667</v>
      </c>
      <c r="H89" s="16">
        <f t="shared" si="28"/>
        <v>-22.205555555555556</v>
      </c>
      <c r="I89" s="16">
        <f t="shared" si="29"/>
        <v>10</v>
      </c>
      <c r="J89" s="16">
        <f t="shared" si="30"/>
        <v>4.9833333333333343</v>
      </c>
      <c r="K89" s="16"/>
      <c r="L89" s="16">
        <f t="shared" si="37"/>
        <v>-25.860834104546171</v>
      </c>
      <c r="M89" s="16">
        <f t="shared" si="37"/>
        <v>-26.129581277775976</v>
      </c>
      <c r="N89" s="16">
        <f t="shared" si="37"/>
        <v>-26.381338098612975</v>
      </c>
      <c r="O89" s="16">
        <f t="shared" si="37"/>
        <v>-26.618969786758448</v>
      </c>
      <c r="P89" s="16">
        <f t="shared" si="37"/>
        <v>-26.844616718441181</v>
      </c>
      <c r="Q89" s="16">
        <f t="shared" si="37"/>
        <v>-27.059927799544862</v>
      </c>
      <c r="R89" s="16">
        <f t="shared" si="37"/>
        <v>-26.640773933117462</v>
      </c>
      <c r="S89" s="16">
        <f t="shared" si="37"/>
        <v>-24.617507542737734</v>
      </c>
      <c r="T89" s="16">
        <f t="shared" si="37"/>
        <v>-22.703674737268191</v>
      </c>
      <c r="U89" s="16">
        <f t="shared" si="37"/>
        <v>-20.979682628655056</v>
      </c>
      <c r="V89" s="16">
        <f t="shared" si="37"/>
        <v>-19.517962427229492</v>
      </c>
      <c r="W89" s="16">
        <f t="shared" si="37"/>
        <v>-18.379926341797919</v>
      </c>
      <c r="X89" s="16">
        <f t="shared" si="37"/>
        <v>-17.613387428265014</v>
      </c>
      <c r="Y89" s="16">
        <f t="shared" si="37"/>
        <v>-17.250550788380224</v>
      </c>
      <c r="Z89" s="16">
        <f t="shared" si="37"/>
        <v>-17.375554855516896</v>
      </c>
      <c r="AA89" s="16">
        <f t="shared" si="37"/>
        <v>-18.212640722311768</v>
      </c>
      <c r="AB89" s="16">
        <f t="shared" si="37"/>
        <v>-19.657611676604912</v>
      </c>
      <c r="AC89" s="16">
        <f t="shared" si="37"/>
        <v>-21.490483989299513</v>
      </c>
      <c r="AD89" s="16">
        <f t="shared" si="37"/>
        <v>-23.970649643227631</v>
      </c>
      <c r="AE89" s="16">
        <f t="shared" si="37"/>
        <v>-25.040138043872709</v>
      </c>
      <c r="AF89" s="16">
        <f t="shared" si="37"/>
        <v>-25.804744162424274</v>
      </c>
      <c r="AG89" s="16">
        <f t="shared" si="37"/>
        <v>-26.433256984530047</v>
      </c>
      <c r="AH89" s="16">
        <f t="shared" si="37"/>
        <v>-26.979731936596821</v>
      </c>
      <c r="AI89" s="16">
        <f t="shared" si="37"/>
        <v>-27.469780176715979</v>
      </c>
      <c r="AK89" s="16">
        <f t="shared" si="36"/>
        <v>0</v>
      </c>
      <c r="AL89" s="16">
        <f t="shared" si="36"/>
        <v>0</v>
      </c>
      <c r="AM89" s="16">
        <f t="shared" si="36"/>
        <v>0</v>
      </c>
      <c r="AN89" s="16">
        <f t="shared" si="36"/>
        <v>0</v>
      </c>
      <c r="AO89" s="16">
        <f t="shared" si="36"/>
        <v>0</v>
      </c>
      <c r="AP89" s="16">
        <f t="shared" si="36"/>
        <v>0</v>
      </c>
      <c r="AQ89" s="16">
        <f t="shared" si="36"/>
        <v>0</v>
      </c>
      <c r="AR89" s="16">
        <f t="shared" si="36"/>
        <v>0</v>
      </c>
      <c r="AS89" s="16">
        <f t="shared" si="36"/>
        <v>0</v>
      </c>
      <c r="AT89" s="16">
        <f t="shared" si="36"/>
        <v>0</v>
      </c>
      <c r="AU89" s="16">
        <f t="shared" si="36"/>
        <v>0</v>
      </c>
      <c r="AV89" s="16">
        <f t="shared" si="36"/>
        <v>0</v>
      </c>
      <c r="AW89" s="16">
        <f t="shared" si="36"/>
        <v>0</v>
      </c>
      <c r="AX89" s="16">
        <f t="shared" si="36"/>
        <v>0</v>
      </c>
      <c r="AY89" s="16">
        <f t="shared" si="36"/>
        <v>0</v>
      </c>
      <c r="AZ89" s="16">
        <f t="shared" si="36"/>
        <v>0</v>
      </c>
      <c r="BA89" s="16">
        <f t="shared" si="23"/>
        <v>0</v>
      </c>
      <c r="BB89" s="16">
        <f t="shared" si="23"/>
        <v>0</v>
      </c>
      <c r="BC89" s="16">
        <f t="shared" si="23"/>
        <v>0</v>
      </c>
      <c r="BD89" s="16">
        <f t="shared" si="23"/>
        <v>0</v>
      </c>
      <c r="BE89" s="16">
        <f t="shared" si="23"/>
        <v>0</v>
      </c>
      <c r="BF89" s="16">
        <f t="shared" si="23"/>
        <v>0</v>
      </c>
      <c r="BG89" s="16">
        <f t="shared" si="23"/>
        <v>0</v>
      </c>
      <c r="BH89" s="16">
        <f t="shared" si="22"/>
        <v>0</v>
      </c>
      <c r="BJ89" s="16">
        <f t="shared" si="31"/>
        <v>0</v>
      </c>
      <c r="BK89" s="16">
        <f t="shared" si="32"/>
        <v>1.2375327167523109</v>
      </c>
    </row>
    <row r="90" spans="1:63" x14ac:dyDescent="0.35">
      <c r="A90" s="4">
        <v>42079</v>
      </c>
      <c r="B90" s="16">
        <v>-30</v>
      </c>
      <c r="C90" s="16">
        <v>-17.222222222222221</v>
      </c>
      <c r="D90" s="19">
        <v>6.65</v>
      </c>
      <c r="E90" s="19">
        <v>18.416666666666668</v>
      </c>
      <c r="G90" s="1">
        <f t="shared" si="27"/>
        <v>14.416666666666668</v>
      </c>
      <c r="H90" s="16">
        <f t="shared" si="28"/>
        <v>-22.422222222222221</v>
      </c>
      <c r="I90" s="16">
        <f t="shared" si="29"/>
        <v>12.777777777777779</v>
      </c>
      <c r="J90" s="16">
        <f t="shared" si="30"/>
        <v>5.1999999999999993</v>
      </c>
      <c r="K90" s="16"/>
      <c r="L90" s="16">
        <f t="shared" si="37"/>
        <v>-27.917942237737613</v>
      </c>
      <c r="M90" s="16">
        <f t="shared" si="37"/>
        <v>-28.333415080015161</v>
      </c>
      <c r="N90" s="16">
        <f t="shared" si="37"/>
        <v>-28.72245382821945</v>
      </c>
      <c r="O90" s="16">
        <f t="shared" si="37"/>
        <v>-29.089541598611497</v>
      </c>
      <c r="P90" s="16">
        <f t="shared" si="37"/>
        <v>-29.438021565550233</v>
      </c>
      <c r="Q90" s="16">
        <f t="shared" si="37"/>
        <v>-29.770465689223215</v>
      </c>
      <c r="R90" s="16">
        <f t="shared" si="37"/>
        <v>-29.096255157116548</v>
      </c>
      <c r="S90" s="16">
        <f t="shared" si="37"/>
        <v>-26.554400077165784</v>
      </c>
      <c r="T90" s="16">
        <f t="shared" si="37"/>
        <v>-24.15300555366332</v>
      </c>
      <c r="U90" s="16">
        <f t="shared" si="37"/>
        <v>-21.989964905211732</v>
      </c>
      <c r="V90" s="16">
        <f t="shared" si="37"/>
        <v>-20.153454907962065</v>
      </c>
      <c r="W90" s="16">
        <f t="shared" si="37"/>
        <v>-18.718341252044805</v>
      </c>
      <c r="X90" s="16">
        <f t="shared" si="37"/>
        <v>-17.743126627032481</v>
      </c>
      <c r="Y90" s="16">
        <f t="shared" si="37"/>
        <v>-17.267565848328353</v>
      </c>
      <c r="Z90" s="16">
        <f t="shared" si="37"/>
        <v>-17.358061929980085</v>
      </c>
      <c r="AA90" s="16">
        <f t="shared" si="37"/>
        <v>-18.195419462345821</v>
      </c>
      <c r="AB90" s="16">
        <f t="shared" si="37"/>
        <v>-19.676269398840304</v>
      </c>
      <c r="AC90" s="16">
        <f t="shared" si="37"/>
        <v>-21.575165760570357</v>
      </c>
      <c r="AD90" s="16">
        <f t="shared" si="37"/>
        <v>-24.198269669581371</v>
      </c>
      <c r="AE90" s="16">
        <f t="shared" si="37"/>
        <v>-25.348276273332896</v>
      </c>
      <c r="AF90" s="16">
        <f t="shared" si="37"/>
        <v>-26.159766882125485</v>
      </c>
      <c r="AG90" s="16">
        <f t="shared" si="37"/>
        <v>-26.824118161419516</v>
      </c>
      <c r="AH90" s="16">
        <f t="shared" si="37"/>
        <v>-27.400588985958283</v>
      </c>
      <c r="AI90" s="16">
        <f t="shared" si="37"/>
        <v>-27.916909056703517</v>
      </c>
      <c r="AK90" s="16">
        <f t="shared" si="36"/>
        <v>0</v>
      </c>
      <c r="AL90" s="16">
        <f t="shared" si="36"/>
        <v>0</v>
      </c>
      <c r="AM90" s="16">
        <f t="shared" si="36"/>
        <v>0</v>
      </c>
      <c r="AN90" s="16">
        <f t="shared" si="36"/>
        <v>0</v>
      </c>
      <c r="AO90" s="16">
        <f t="shared" si="36"/>
        <v>0</v>
      </c>
      <c r="AP90" s="16">
        <f t="shared" si="36"/>
        <v>0</v>
      </c>
      <c r="AQ90" s="16">
        <f t="shared" si="36"/>
        <v>0</v>
      </c>
      <c r="AR90" s="16">
        <f t="shared" si="36"/>
        <v>0</v>
      </c>
      <c r="AS90" s="16">
        <f t="shared" si="36"/>
        <v>0</v>
      </c>
      <c r="AT90" s="16">
        <f t="shared" si="36"/>
        <v>0</v>
      </c>
      <c r="AU90" s="16">
        <f t="shared" si="36"/>
        <v>0</v>
      </c>
      <c r="AV90" s="16">
        <f t="shared" si="36"/>
        <v>0</v>
      </c>
      <c r="AW90" s="16">
        <f t="shared" si="36"/>
        <v>0</v>
      </c>
      <c r="AX90" s="16">
        <f t="shared" si="36"/>
        <v>0</v>
      </c>
      <c r="AY90" s="16">
        <f t="shared" si="36"/>
        <v>0</v>
      </c>
      <c r="AZ90" s="16">
        <f t="shared" si="36"/>
        <v>0</v>
      </c>
      <c r="BA90" s="16">
        <f t="shared" si="23"/>
        <v>0</v>
      </c>
      <c r="BB90" s="16">
        <f t="shared" si="23"/>
        <v>0</v>
      </c>
      <c r="BC90" s="16">
        <f t="shared" si="23"/>
        <v>0</v>
      </c>
      <c r="BD90" s="16">
        <f t="shared" si="23"/>
        <v>0</v>
      </c>
      <c r="BE90" s="16">
        <f t="shared" si="23"/>
        <v>0</v>
      </c>
      <c r="BF90" s="16">
        <f t="shared" si="23"/>
        <v>0</v>
      </c>
      <c r="BG90" s="16">
        <f t="shared" si="23"/>
        <v>0</v>
      </c>
      <c r="BH90" s="16">
        <f t="shared" si="22"/>
        <v>0</v>
      </c>
      <c r="BJ90" s="16">
        <f t="shared" si="31"/>
        <v>0</v>
      </c>
      <c r="BK90" s="16">
        <f t="shared" si="32"/>
        <v>1.2375327167523109</v>
      </c>
    </row>
    <row r="91" spans="1:63" x14ac:dyDescent="0.35">
      <c r="A91" s="4">
        <v>42080</v>
      </c>
      <c r="B91" s="16">
        <v>-30.555555555555554</v>
      </c>
      <c r="C91" s="16">
        <v>-6.1111111111111107</v>
      </c>
      <c r="D91" s="19">
        <v>6.583333333333333</v>
      </c>
      <c r="E91" s="19">
        <v>18.483333333333334</v>
      </c>
      <c r="G91" s="1">
        <f t="shared" si="27"/>
        <v>14.483333333333334</v>
      </c>
      <c r="H91" s="16">
        <f t="shared" si="28"/>
        <v>-6.5444444444444443</v>
      </c>
      <c r="I91" s="16">
        <f t="shared" si="29"/>
        <v>24.444444444444443</v>
      </c>
      <c r="J91" s="16">
        <f t="shared" si="30"/>
        <v>0.43333333333333357</v>
      </c>
      <c r="K91" s="16"/>
      <c r="L91" s="16">
        <f t="shared" si="37"/>
        <v>-28.388714590756042</v>
      </c>
      <c r="M91" s="16">
        <f t="shared" si="37"/>
        <v>-28.825852361332579</v>
      </c>
      <c r="N91" s="16">
        <f t="shared" si="37"/>
        <v>-29.234998949319092</v>
      </c>
      <c r="O91" s="16">
        <f t="shared" si="37"/>
        <v>-29.620928669079394</v>
      </c>
      <c r="P91" s="16">
        <f t="shared" si="37"/>
        <v>-29.9871956050421</v>
      </c>
      <c r="Q91" s="16">
        <f t="shared" si="37"/>
        <v>-30.336530155170209</v>
      </c>
      <c r="R91" s="16">
        <f t="shared" si="37"/>
        <v>-28.532700407651575</v>
      </c>
      <c r="S91" s="16">
        <f t="shared" si="37"/>
        <v>-23.760669708571125</v>
      </c>
      <c r="T91" s="16">
        <f t="shared" si="37"/>
        <v>-19.256393296385685</v>
      </c>
      <c r="U91" s="16">
        <f t="shared" si="37"/>
        <v>-15.197363383014887</v>
      </c>
      <c r="V91" s="16">
        <f t="shared" si="37"/>
        <v>-11.743527123483048</v>
      </c>
      <c r="W91" s="16">
        <f t="shared" si="37"/>
        <v>-9.0309838556669639</v>
      </c>
      <c r="X91" s="16">
        <f t="shared" si="37"/>
        <v>-7.1666220696313125</v>
      </c>
      <c r="Y91" s="16">
        <f t="shared" si="37"/>
        <v>-6.2239074382035149</v>
      </c>
      <c r="Z91" s="16">
        <f t="shared" si="37"/>
        <v>-6.1199998959688546</v>
      </c>
      <c r="AA91" s="16">
        <f t="shared" si="37"/>
        <v>-6.1857243377230597</v>
      </c>
      <c r="AB91" s="16">
        <f t="shared" si="37"/>
        <v>-6.3060606639197303</v>
      </c>
      <c r="AC91" s="16">
        <f t="shared" si="37"/>
        <v>-6.4626887597469365</v>
      </c>
      <c r="AD91" s="16">
        <f t="shared" si="37"/>
        <v>-6.6844998457097873</v>
      </c>
      <c r="AE91" s="16">
        <f t="shared" si="37"/>
        <v>-6.784404918578594</v>
      </c>
      <c r="AF91" s="16">
        <f t="shared" si="37"/>
        <v>-6.8535504826736826</v>
      </c>
      <c r="AG91" s="16">
        <f t="shared" si="37"/>
        <v>-6.9098374610619828</v>
      </c>
      <c r="AH91" s="16">
        <f t="shared" si="37"/>
        <v>-6.9585429476003409</v>
      </c>
      <c r="AI91" s="16">
        <f t="shared" si="37"/>
        <v>-7.0020939654089522</v>
      </c>
      <c r="AK91" s="16">
        <f t="shared" si="36"/>
        <v>0</v>
      </c>
      <c r="AL91" s="16">
        <f t="shared" si="36"/>
        <v>0</v>
      </c>
      <c r="AM91" s="16">
        <f t="shared" si="36"/>
        <v>0</v>
      </c>
      <c r="AN91" s="16">
        <f t="shared" si="36"/>
        <v>0</v>
      </c>
      <c r="AO91" s="16">
        <f t="shared" si="36"/>
        <v>0</v>
      </c>
      <c r="AP91" s="16">
        <f t="shared" si="36"/>
        <v>0</v>
      </c>
      <c r="AQ91" s="16">
        <f t="shared" si="36"/>
        <v>0</v>
      </c>
      <c r="AR91" s="16">
        <f t="shared" si="36"/>
        <v>0</v>
      </c>
      <c r="AS91" s="16">
        <f t="shared" si="36"/>
        <v>0</v>
      </c>
      <c r="AT91" s="16">
        <f t="shared" si="36"/>
        <v>0</v>
      </c>
      <c r="AU91" s="16">
        <f t="shared" si="36"/>
        <v>0</v>
      </c>
      <c r="AV91" s="16">
        <f t="shared" si="36"/>
        <v>0</v>
      </c>
      <c r="AW91" s="16">
        <f t="shared" si="36"/>
        <v>0</v>
      </c>
      <c r="AX91" s="16">
        <f t="shared" si="36"/>
        <v>0</v>
      </c>
      <c r="AY91" s="16">
        <f t="shared" si="36"/>
        <v>0</v>
      </c>
      <c r="AZ91" s="16">
        <f t="shared" si="36"/>
        <v>0</v>
      </c>
      <c r="BA91" s="16">
        <f t="shared" si="23"/>
        <v>0</v>
      </c>
      <c r="BB91" s="16">
        <f t="shared" si="23"/>
        <v>0</v>
      </c>
      <c r="BC91" s="16">
        <f t="shared" si="23"/>
        <v>0</v>
      </c>
      <c r="BD91" s="16">
        <f t="shared" si="23"/>
        <v>0</v>
      </c>
      <c r="BE91" s="16">
        <f t="shared" si="23"/>
        <v>0</v>
      </c>
      <c r="BF91" s="16">
        <f t="shared" si="23"/>
        <v>0</v>
      </c>
      <c r="BG91" s="16">
        <f t="shared" si="23"/>
        <v>0</v>
      </c>
      <c r="BH91" s="16">
        <f t="shared" si="22"/>
        <v>0</v>
      </c>
      <c r="BJ91" s="16">
        <f t="shared" si="31"/>
        <v>0</v>
      </c>
      <c r="BK91" s="16">
        <f t="shared" si="32"/>
        <v>1.2375327167523109</v>
      </c>
    </row>
    <row r="92" spans="1:63" x14ac:dyDescent="0.35">
      <c r="A92" s="4">
        <v>42081</v>
      </c>
      <c r="B92" s="16">
        <v>-7.2222222222222223</v>
      </c>
      <c r="C92" s="16">
        <v>0.55555555555555558</v>
      </c>
      <c r="D92" s="19">
        <v>6.5166666666666666</v>
      </c>
      <c r="E92" s="19">
        <v>18.533333333333335</v>
      </c>
      <c r="G92" s="1">
        <f t="shared" si="27"/>
        <v>14.533333333333335</v>
      </c>
      <c r="H92" s="16">
        <f t="shared" si="28"/>
        <v>-2.9111111111111114</v>
      </c>
      <c r="I92" s="16">
        <f t="shared" si="29"/>
        <v>7.7777777777777777</v>
      </c>
      <c r="J92" s="16">
        <f t="shared" si="30"/>
        <v>3.4666666666666668</v>
      </c>
      <c r="K92" s="16"/>
      <c r="L92" s="16">
        <f t="shared" si="37"/>
        <v>-7.0418462918094633</v>
      </c>
      <c r="M92" s="16">
        <f t="shared" si="37"/>
        <v>-7.0786486296444693</v>
      </c>
      <c r="N92" s="16">
        <f t="shared" si="37"/>
        <v>-7.1130740472689125</v>
      </c>
      <c r="O92" s="16">
        <f t="shared" si="37"/>
        <v>-7.1455310762467175</v>
      </c>
      <c r="P92" s="16">
        <f t="shared" si="37"/>
        <v>-7.1763231136955046</v>
      </c>
      <c r="Q92" s="16">
        <f t="shared" si="37"/>
        <v>-7.205682802661495</v>
      </c>
      <c r="R92" s="16">
        <f t="shared" si="37"/>
        <v>-6.4867285600625522</v>
      </c>
      <c r="S92" s="16">
        <f t="shared" si="37"/>
        <v>-4.9933329029728473</v>
      </c>
      <c r="T92" s="16">
        <f t="shared" si="37"/>
        <v>-3.5852375679993127</v>
      </c>
      <c r="U92" s="16">
        <f t="shared" si="37"/>
        <v>-2.3163308234405164</v>
      </c>
      <c r="V92" s="16">
        <f t="shared" si="37"/>
        <v>-1.235174144786277</v>
      </c>
      <c r="W92" s="16">
        <f t="shared" si="37"/>
        <v>-0.38314375119238164</v>
      </c>
      <c r="X92" s="16">
        <f t="shared" si="37"/>
        <v>0.20715287593836784</v>
      </c>
      <c r="Y92" s="16">
        <f t="shared" si="37"/>
        <v>0.51312489191777466</v>
      </c>
      <c r="Z92" s="16">
        <f t="shared" si="37"/>
        <v>0.49750590177726517</v>
      </c>
      <c r="AA92" s="16">
        <f t="shared" si="37"/>
        <v>-3.7198089003065427E-3</v>
      </c>
      <c r="AB92" s="16">
        <f t="shared" si="37"/>
        <v>-0.94756948977168864</v>
      </c>
      <c r="AC92" s="16">
        <f t="shared" si="37"/>
        <v>-2.1903505829428762</v>
      </c>
      <c r="AD92" s="16">
        <f t="shared" si="37"/>
        <v>-3.9811310810029372</v>
      </c>
      <c r="AE92" s="16">
        <f t="shared" si="37"/>
        <v>-4.8080537712611875</v>
      </c>
      <c r="AF92" s="16">
        <f t="shared" si="37"/>
        <v>-5.3711599268518055</v>
      </c>
      <c r="AG92" s="16">
        <f t="shared" si="37"/>
        <v>-5.8274939556219509</v>
      </c>
      <c r="AH92" s="16">
        <f t="shared" si="37"/>
        <v>-6.2215095185066751</v>
      </c>
      <c r="AI92" s="16">
        <f t="shared" si="37"/>
        <v>-6.5733763029858103</v>
      </c>
      <c r="AK92" s="16">
        <f t="shared" si="36"/>
        <v>0</v>
      </c>
      <c r="AL92" s="16">
        <f t="shared" si="36"/>
        <v>0</v>
      </c>
      <c r="AM92" s="16">
        <f t="shared" si="36"/>
        <v>0</v>
      </c>
      <c r="AN92" s="16">
        <f t="shared" si="36"/>
        <v>0</v>
      </c>
      <c r="AO92" s="16">
        <f t="shared" si="36"/>
        <v>0</v>
      </c>
      <c r="AP92" s="16">
        <f t="shared" si="36"/>
        <v>0</v>
      </c>
      <c r="AQ92" s="16">
        <f t="shared" si="36"/>
        <v>0</v>
      </c>
      <c r="AR92" s="16">
        <f t="shared" si="36"/>
        <v>0</v>
      </c>
      <c r="AS92" s="16">
        <f t="shared" si="36"/>
        <v>0</v>
      </c>
      <c r="AT92" s="16">
        <f t="shared" si="36"/>
        <v>0</v>
      </c>
      <c r="AU92" s="16">
        <f t="shared" si="36"/>
        <v>0</v>
      </c>
      <c r="AV92" s="16">
        <f t="shared" si="36"/>
        <v>0</v>
      </c>
      <c r="AW92" s="16">
        <f t="shared" si="36"/>
        <v>0</v>
      </c>
      <c r="AX92" s="16">
        <f t="shared" si="36"/>
        <v>0</v>
      </c>
      <c r="AY92" s="16">
        <f t="shared" si="36"/>
        <v>0</v>
      </c>
      <c r="AZ92" s="16">
        <f t="shared" si="36"/>
        <v>0</v>
      </c>
      <c r="BA92" s="16">
        <f t="shared" si="23"/>
        <v>0</v>
      </c>
      <c r="BB92" s="16">
        <f t="shared" si="23"/>
        <v>0</v>
      </c>
      <c r="BC92" s="16">
        <f t="shared" si="23"/>
        <v>0</v>
      </c>
      <c r="BD92" s="16">
        <f t="shared" si="23"/>
        <v>0</v>
      </c>
      <c r="BE92" s="16">
        <f t="shared" si="23"/>
        <v>0</v>
      </c>
      <c r="BF92" s="16">
        <f t="shared" si="23"/>
        <v>0</v>
      </c>
      <c r="BG92" s="16">
        <f t="shared" si="23"/>
        <v>0</v>
      </c>
      <c r="BH92" s="16">
        <f t="shared" si="22"/>
        <v>0</v>
      </c>
      <c r="BJ92" s="16">
        <f t="shared" si="31"/>
        <v>0</v>
      </c>
      <c r="BK92" s="16">
        <f t="shared" si="32"/>
        <v>1.2375327167523109</v>
      </c>
    </row>
    <row r="93" spans="1:63" x14ac:dyDescent="0.35">
      <c r="A93" s="4">
        <v>42082</v>
      </c>
      <c r="B93" s="16">
        <v>-8.3333333333333339</v>
      </c>
      <c r="C93" s="16">
        <v>5</v>
      </c>
      <c r="D93" s="19">
        <v>6.45</v>
      </c>
      <c r="E93" s="19">
        <v>18.600000000000001</v>
      </c>
      <c r="G93" s="1">
        <f t="shared" si="27"/>
        <v>14.600000000000001</v>
      </c>
      <c r="H93" s="16">
        <f t="shared" si="28"/>
        <v>-0.63333333333333375</v>
      </c>
      <c r="I93" s="16">
        <f t="shared" si="29"/>
        <v>13.333333333333334</v>
      </c>
      <c r="J93" s="16">
        <f t="shared" si="30"/>
        <v>5.6333333333333337</v>
      </c>
      <c r="K93" s="16"/>
      <c r="L93" s="16">
        <f t="shared" si="37"/>
        <v>-6.8942800826144506</v>
      </c>
      <c r="M93" s="16">
        <f t="shared" si="37"/>
        <v>-7.1911909906784208</v>
      </c>
      <c r="N93" s="16">
        <f t="shared" si="37"/>
        <v>-7.468800492300538</v>
      </c>
      <c r="O93" s="16">
        <f t="shared" si="37"/>
        <v>-7.7304452160821295</v>
      </c>
      <c r="P93" s="16">
        <f t="shared" si="37"/>
        <v>-7.9785986478759279</v>
      </c>
      <c r="Q93" s="16">
        <f t="shared" si="37"/>
        <v>-8.2151547247323915</v>
      </c>
      <c r="R93" s="16">
        <f t="shared" si="37"/>
        <v>-6.9225834299236979</v>
      </c>
      <c r="S93" s="16">
        <f t="shared" si="37"/>
        <v>-4.4091115178743507</v>
      </c>
      <c r="T93" s="16">
        <f t="shared" si="37"/>
        <v>-2.040962243101796</v>
      </c>
      <c r="U93" s="16">
        <f t="shared" si="37"/>
        <v>9.4166574479869425E-2</v>
      </c>
      <c r="V93" s="16">
        <f t="shared" si="37"/>
        <v>1.917206379297582</v>
      </c>
      <c r="W93" s="16">
        <f t="shared" si="37"/>
        <v>3.3606459640966868</v>
      </c>
      <c r="X93" s="16">
        <f t="shared" si="37"/>
        <v>4.3710315596772933</v>
      </c>
      <c r="Y93" s="16">
        <f t="shared" si="37"/>
        <v>4.9109463465217509</v>
      </c>
      <c r="Z93" s="16">
        <f t="shared" si="37"/>
        <v>4.9306443186859426</v>
      </c>
      <c r="AA93" s="16">
        <f t="shared" si="37"/>
        <v>4.1698729258613874</v>
      </c>
      <c r="AB93" s="16">
        <f t="shared" si="37"/>
        <v>2.6778569212476011</v>
      </c>
      <c r="AC93" s="16">
        <f t="shared" si="37"/>
        <v>0.68174221638826982</v>
      </c>
      <c r="AD93" s="16">
        <f t="shared" si="37"/>
        <v>-2.2521642811310105</v>
      </c>
      <c r="AE93" s="16">
        <f t="shared" si="37"/>
        <v>-3.6618887202160564</v>
      </c>
      <c r="AF93" s="16">
        <f t="shared" si="37"/>
        <v>-4.5986431352637194</v>
      </c>
      <c r="AG93" s="16">
        <f t="shared" si="37"/>
        <v>-5.3529960245808796</v>
      </c>
      <c r="AH93" s="16">
        <f t="shared" si="37"/>
        <v>-6.0023881861936452</v>
      </c>
      <c r="AI93" s="16">
        <f t="shared" si="37"/>
        <v>-6.5812980362289126</v>
      </c>
      <c r="AK93" s="16">
        <f t="shared" si="36"/>
        <v>0</v>
      </c>
      <c r="AL93" s="16">
        <f t="shared" si="36"/>
        <v>0</v>
      </c>
      <c r="AM93" s="16">
        <f t="shared" si="36"/>
        <v>0</v>
      </c>
      <c r="AN93" s="16">
        <f t="shared" si="36"/>
        <v>0</v>
      </c>
      <c r="AO93" s="16">
        <f t="shared" si="36"/>
        <v>0</v>
      </c>
      <c r="AP93" s="16">
        <f t="shared" si="36"/>
        <v>0</v>
      </c>
      <c r="AQ93" s="16">
        <f t="shared" si="36"/>
        <v>0</v>
      </c>
      <c r="AR93" s="16">
        <f t="shared" si="36"/>
        <v>0</v>
      </c>
      <c r="AS93" s="16">
        <f t="shared" si="36"/>
        <v>0</v>
      </c>
      <c r="AT93" s="16">
        <f t="shared" si="36"/>
        <v>0</v>
      </c>
      <c r="AU93" s="16">
        <f t="shared" si="36"/>
        <v>0</v>
      </c>
      <c r="AV93" s="16">
        <f t="shared" si="36"/>
        <v>0.36064596409668681</v>
      </c>
      <c r="AW93" s="16">
        <f t="shared" si="36"/>
        <v>1.3710315596772933</v>
      </c>
      <c r="AX93" s="16">
        <f t="shared" si="36"/>
        <v>1.9109463465217509</v>
      </c>
      <c r="AY93" s="16">
        <f t="shared" si="36"/>
        <v>1.9306443186859426</v>
      </c>
      <c r="AZ93" s="16">
        <f t="shared" si="36"/>
        <v>1.1698729258613874</v>
      </c>
      <c r="BA93" s="16">
        <f t="shared" si="23"/>
        <v>0</v>
      </c>
      <c r="BB93" s="16">
        <f t="shared" si="23"/>
        <v>0</v>
      </c>
      <c r="BC93" s="16">
        <f t="shared" si="23"/>
        <v>0</v>
      </c>
      <c r="BD93" s="16">
        <f t="shared" si="23"/>
        <v>0</v>
      </c>
      <c r="BE93" s="16">
        <f t="shared" si="23"/>
        <v>0</v>
      </c>
      <c r="BF93" s="16">
        <f t="shared" si="23"/>
        <v>0</v>
      </c>
      <c r="BG93" s="16">
        <f t="shared" si="23"/>
        <v>0</v>
      </c>
      <c r="BH93" s="16">
        <f t="shared" si="22"/>
        <v>0</v>
      </c>
      <c r="BJ93" s="16">
        <f t="shared" si="31"/>
        <v>0.28096421311846087</v>
      </c>
      <c r="BK93" s="16">
        <f t="shared" si="32"/>
        <v>1.5184969298707718</v>
      </c>
    </row>
    <row r="94" spans="1:63" x14ac:dyDescent="0.35">
      <c r="A94" s="4">
        <v>42083</v>
      </c>
      <c r="B94" s="16">
        <v>-9.4444444444444446</v>
      </c>
      <c r="C94" s="16">
        <v>2.7777777777777777</v>
      </c>
      <c r="D94" s="19">
        <v>6.3833333333333337</v>
      </c>
      <c r="E94" s="19">
        <v>18.649999999999999</v>
      </c>
      <c r="G94" s="1">
        <f t="shared" si="27"/>
        <v>14.649999999999999</v>
      </c>
      <c r="H94" s="16">
        <f t="shared" si="28"/>
        <v>-3.0722222222222229</v>
      </c>
      <c r="I94" s="16">
        <f t="shared" si="29"/>
        <v>12.222222222222221</v>
      </c>
      <c r="J94" s="16">
        <f t="shared" si="30"/>
        <v>5.8500000000000005</v>
      </c>
      <c r="K94" s="16"/>
      <c r="L94" s="16">
        <f t="shared" si="37"/>
        <v>-7.1086571245240515</v>
      </c>
      <c r="M94" s="16">
        <f t="shared" si="37"/>
        <v>-7.5961885159886045</v>
      </c>
      <c r="N94" s="16">
        <f t="shared" si="37"/>
        <v>-8.0517486889533068</v>
      </c>
      <c r="O94" s="16">
        <f t="shared" si="37"/>
        <v>-8.4809075115343298</v>
      </c>
      <c r="P94" s="16">
        <f t="shared" si="37"/>
        <v>-8.8877839253616031</v>
      </c>
      <c r="Q94" s="16">
        <f t="shared" si="37"/>
        <v>-9.2755256865562536</v>
      </c>
      <c r="R94" s="16">
        <f t="shared" si="37"/>
        <v>-8.0155642609781719</v>
      </c>
      <c r="S94" s="16">
        <f t="shared" si="37"/>
        <v>-5.7486484687288613</v>
      </c>
      <c r="T94" s="16">
        <f t="shared" si="37"/>
        <v>-3.6147719235670879</v>
      </c>
      <c r="U94" s="16">
        <f t="shared" si="37"/>
        <v>-1.690748749111</v>
      </c>
      <c r="V94" s="16">
        <f t="shared" si="37"/>
        <v>-4.5838881837219958E-2</v>
      </c>
      <c r="W94" s="16">
        <f t="shared" si="37"/>
        <v>1.2607451103238514</v>
      </c>
      <c r="X94" s="16">
        <f t="shared" si="37"/>
        <v>2.1819695297016946</v>
      </c>
      <c r="Y94" s="16">
        <f t="shared" si="37"/>
        <v>2.6846726422725666</v>
      </c>
      <c r="Z94" s="16">
        <f t="shared" si="37"/>
        <v>2.7226084193727038</v>
      </c>
      <c r="AA94" s="16">
        <f t="shared" si="37"/>
        <v>1.9747739357478595</v>
      </c>
      <c r="AB94" s="16">
        <f t="shared" si="37"/>
        <v>0.45858003820616711</v>
      </c>
      <c r="AC94" s="16">
        <f t="shared" si="37"/>
        <v>-1.59514649668355</v>
      </c>
      <c r="AD94" s="16">
        <f t="shared" si="37"/>
        <v>-4.652539949553721</v>
      </c>
      <c r="AE94" s="16">
        <f t="shared" si="37"/>
        <v>-6.1759046254695793</v>
      </c>
      <c r="AF94" s="16">
        <f t="shared" si="37"/>
        <v>-7.1671318428532294</v>
      </c>
      <c r="AG94" s="16">
        <f t="shared" si="37"/>
        <v>-7.9613658222860888</v>
      </c>
      <c r="AH94" s="16">
        <f t="shared" si="37"/>
        <v>-8.6435026390523202</v>
      </c>
      <c r="AI94" s="16">
        <f t="shared" si="37"/>
        <v>-9.2507823962323172</v>
      </c>
      <c r="AK94" s="16">
        <f t="shared" si="36"/>
        <v>0</v>
      </c>
      <c r="AL94" s="16">
        <f t="shared" si="36"/>
        <v>0</v>
      </c>
      <c r="AM94" s="16">
        <f t="shared" si="36"/>
        <v>0</v>
      </c>
      <c r="AN94" s="16">
        <f t="shared" si="36"/>
        <v>0</v>
      </c>
      <c r="AO94" s="16">
        <f t="shared" si="36"/>
        <v>0</v>
      </c>
      <c r="AP94" s="16">
        <f t="shared" si="36"/>
        <v>0</v>
      </c>
      <c r="AQ94" s="16">
        <f t="shared" si="36"/>
        <v>0</v>
      </c>
      <c r="AR94" s="16">
        <f t="shared" si="36"/>
        <v>0</v>
      </c>
      <c r="AS94" s="16">
        <f t="shared" si="36"/>
        <v>0</v>
      </c>
      <c r="AT94" s="16">
        <f t="shared" si="36"/>
        <v>0</v>
      </c>
      <c r="AU94" s="16">
        <f t="shared" si="36"/>
        <v>0</v>
      </c>
      <c r="AV94" s="16">
        <f t="shared" si="36"/>
        <v>0</v>
      </c>
      <c r="AW94" s="16">
        <f t="shared" si="36"/>
        <v>0</v>
      </c>
      <c r="AX94" s="16">
        <f t="shared" si="36"/>
        <v>0</v>
      </c>
      <c r="AY94" s="16">
        <f t="shared" si="36"/>
        <v>0</v>
      </c>
      <c r="AZ94" s="16">
        <f t="shared" si="36"/>
        <v>0</v>
      </c>
      <c r="BA94" s="16">
        <f t="shared" si="23"/>
        <v>0</v>
      </c>
      <c r="BB94" s="16">
        <f t="shared" si="23"/>
        <v>0</v>
      </c>
      <c r="BC94" s="16">
        <f t="shared" si="23"/>
        <v>0</v>
      </c>
      <c r="BD94" s="16">
        <f t="shared" si="23"/>
        <v>0</v>
      </c>
      <c r="BE94" s="16">
        <f t="shared" si="23"/>
        <v>0</v>
      </c>
      <c r="BF94" s="16">
        <f t="shared" si="23"/>
        <v>0</v>
      </c>
      <c r="BG94" s="16">
        <f t="shared" si="23"/>
        <v>0</v>
      </c>
      <c r="BH94" s="16">
        <f t="shared" si="22"/>
        <v>0</v>
      </c>
      <c r="BJ94" s="16">
        <f t="shared" si="31"/>
        <v>0</v>
      </c>
      <c r="BK94" s="16">
        <f t="shared" si="32"/>
        <v>1.5184969298707718</v>
      </c>
    </row>
    <row r="95" spans="1:63" x14ac:dyDescent="0.35">
      <c r="A95" s="4">
        <v>42084</v>
      </c>
      <c r="B95" s="16">
        <v>-12.222222222222221</v>
      </c>
      <c r="C95" s="16">
        <v>-2.7777777777777777</v>
      </c>
      <c r="D95" s="19">
        <v>6.3166666666666664</v>
      </c>
      <c r="E95" s="19">
        <v>18.716666666666665</v>
      </c>
      <c r="G95" s="1">
        <f t="shared" si="27"/>
        <v>14.716666666666665</v>
      </c>
      <c r="H95" s="16">
        <f t="shared" si="28"/>
        <v>-6.8944444444444439</v>
      </c>
      <c r="I95" s="16">
        <f t="shared" si="29"/>
        <v>9.4444444444444429</v>
      </c>
      <c r="J95" s="16">
        <f t="shared" si="30"/>
        <v>4.1166666666666663</v>
      </c>
      <c r="K95" s="16"/>
      <c r="L95" s="16">
        <f t="shared" si="37"/>
        <v>-9.803495962367748</v>
      </c>
      <c r="M95" s="16">
        <f t="shared" si="37"/>
        <v>-10.314147829799381</v>
      </c>
      <c r="N95" s="16">
        <f t="shared" si="37"/>
        <v>-10.791090458342781</v>
      </c>
      <c r="O95" s="16">
        <f t="shared" si="37"/>
        <v>-11.240230987368108</v>
      </c>
      <c r="P95" s="16">
        <f t="shared" si="37"/>
        <v>-11.665929660133353</v>
      </c>
      <c r="Q95" s="16">
        <f t="shared" si="37"/>
        <v>-12.071513742631938</v>
      </c>
      <c r="R95" s="16">
        <f t="shared" si="37"/>
        <v>-11.018664086043081</v>
      </c>
      <c r="S95" s="16">
        <f t="shared" si="37"/>
        <v>-9.2981300619579095</v>
      </c>
      <c r="T95" s="16">
        <f t="shared" si="37"/>
        <v>-7.6795505157613384</v>
      </c>
      <c r="U95" s="16">
        <f t="shared" si="37"/>
        <v>-6.2193605471387068</v>
      </c>
      <c r="V95" s="16">
        <f t="shared" si="37"/>
        <v>-4.9684726778949484</v>
      </c>
      <c r="W95" s="16">
        <f t="shared" si="37"/>
        <v>-3.970501682331296</v>
      </c>
      <c r="X95" s="16">
        <f t="shared" si="37"/>
        <v>-3.2602438685748716</v>
      </c>
      <c r="Y95" s="16">
        <f t="shared" si="37"/>
        <v>-2.8624638338404509</v>
      </c>
      <c r="Z95" s="16">
        <f t="shared" si="37"/>
        <v>-2.803233342312355</v>
      </c>
      <c r="AA95" s="16">
        <f t="shared" ref="AA95:AI95" si="38">IF(AA$3&lt;$D95,$H94+($B95-$H94)/(($D94+24)-$E94)^0.5*(AA$3+24-$E94)^0.5,IF(AA$3&lt;=$G95,$B95+$I95*SIN((AA$3-$D95)/($G95-$D95)*PI()/2),IF(AA$3&lt;=$E95,$H95+$J95*SIN(PI()/2+((AA$3-$G95)/4)*PI()/2),$H95+($B96-$H95)/(($D95+24)-$E95)^0.5*(AA$3-$E95)^0.5)))</f>
        <v>-3.2895810628157167</v>
      </c>
      <c r="AB95" s="16">
        <f t="shared" si="38"/>
        <v>-4.3247365550041232</v>
      </c>
      <c r="AC95" s="16">
        <f t="shared" si="38"/>
        <v>-5.7511067788997936</v>
      </c>
      <c r="AD95" s="16">
        <f t="shared" si="38"/>
        <v>-7.9007520886837952</v>
      </c>
      <c r="AE95" s="16">
        <f t="shared" si="38"/>
        <v>-9.0361101068752792</v>
      </c>
      <c r="AF95" s="16">
        <f t="shared" si="38"/>
        <v>-9.7511573359363535</v>
      </c>
      <c r="AG95" s="16">
        <f t="shared" si="38"/>
        <v>-10.320066326555315</v>
      </c>
      <c r="AH95" s="16">
        <f t="shared" si="38"/>
        <v>-10.807111311681876</v>
      </c>
      <c r="AI95" s="16">
        <f t="shared" si="38"/>
        <v>-11.239906301227716</v>
      </c>
      <c r="AK95" s="16">
        <f t="shared" si="36"/>
        <v>0</v>
      </c>
      <c r="AL95" s="16">
        <f t="shared" si="36"/>
        <v>0</v>
      </c>
      <c r="AM95" s="16">
        <f t="shared" si="36"/>
        <v>0</v>
      </c>
      <c r="AN95" s="16">
        <f t="shared" si="36"/>
        <v>0</v>
      </c>
      <c r="AO95" s="16">
        <f t="shared" si="36"/>
        <v>0</v>
      </c>
      <c r="AP95" s="16">
        <f t="shared" si="36"/>
        <v>0</v>
      </c>
      <c r="AQ95" s="16">
        <f t="shared" si="36"/>
        <v>0</v>
      </c>
      <c r="AR95" s="16">
        <f t="shared" si="36"/>
        <v>0</v>
      </c>
      <c r="AS95" s="16">
        <f t="shared" si="36"/>
        <v>0</v>
      </c>
      <c r="AT95" s="16">
        <f t="shared" si="36"/>
        <v>0</v>
      </c>
      <c r="AU95" s="16">
        <f t="shared" si="36"/>
        <v>0</v>
      </c>
      <c r="AV95" s="16">
        <f t="shared" si="36"/>
        <v>0</v>
      </c>
      <c r="AW95" s="16">
        <f t="shared" si="36"/>
        <v>0</v>
      </c>
      <c r="AX95" s="16">
        <f t="shared" si="36"/>
        <v>0</v>
      </c>
      <c r="AY95" s="16">
        <f t="shared" si="36"/>
        <v>0</v>
      </c>
      <c r="AZ95" s="16">
        <f t="shared" si="36"/>
        <v>0</v>
      </c>
      <c r="BA95" s="16">
        <f t="shared" si="23"/>
        <v>0</v>
      </c>
      <c r="BB95" s="16">
        <f t="shared" si="23"/>
        <v>0</v>
      </c>
      <c r="BC95" s="16">
        <f t="shared" si="23"/>
        <v>0</v>
      </c>
      <c r="BD95" s="16">
        <f t="shared" si="23"/>
        <v>0</v>
      </c>
      <c r="BE95" s="16">
        <f t="shared" si="23"/>
        <v>0</v>
      </c>
      <c r="BF95" s="16">
        <f t="shared" si="23"/>
        <v>0</v>
      </c>
      <c r="BG95" s="16">
        <f t="shared" si="23"/>
        <v>0</v>
      </c>
      <c r="BH95" s="16">
        <f t="shared" si="22"/>
        <v>0</v>
      </c>
      <c r="BJ95" s="16">
        <f t="shared" si="31"/>
        <v>0</v>
      </c>
      <c r="BK95" s="16">
        <f t="shared" si="32"/>
        <v>1.5184969298707718</v>
      </c>
    </row>
    <row r="96" spans="1:63" x14ac:dyDescent="0.35">
      <c r="A96" s="4">
        <v>42085</v>
      </c>
      <c r="B96" s="16">
        <v>-13.333333333333332</v>
      </c>
      <c r="C96" s="16">
        <v>-7.2222222222222223</v>
      </c>
      <c r="D96" s="19">
        <v>6.25</v>
      </c>
      <c r="E96" s="19">
        <v>18.766666666666666</v>
      </c>
      <c r="G96" s="1">
        <f t="shared" si="27"/>
        <v>14.766666666666666</v>
      </c>
      <c r="H96" s="16">
        <f t="shared" si="28"/>
        <v>-8.9555555555555557</v>
      </c>
      <c r="I96" s="16">
        <f t="shared" si="29"/>
        <v>6.1111111111111098</v>
      </c>
      <c r="J96" s="16">
        <f t="shared" si="30"/>
        <v>1.7333333333333334</v>
      </c>
      <c r="K96" s="16"/>
      <c r="L96" s="16">
        <f t="shared" ref="L96:AI106" si="39">IF(L$3&lt;$D96,$H95+($B96-$H95)/(($D95+24)-$E95)^0.5*(L$3+24-$E95)^0.5,IF(L$3&lt;=$G96,$B96+$I96*SIN((L$3-$D96)/($G96-$D96)*PI()/2),IF(L$3&lt;=$E96,$H96+$J96*SIN(PI()/2+((L$3-$G96)/4)*PI()/2),$H96+($B97-$H96)/(($D96+24)-$E96)^0.5*(L$3-$E96)^0.5)))</f>
        <v>-11.633338353737951</v>
      </c>
      <c r="M96" s="16">
        <f t="shared" si="39"/>
        <v>-11.996521689873001</v>
      </c>
      <c r="N96" s="16">
        <f t="shared" si="39"/>
        <v>-12.335516852812173</v>
      </c>
      <c r="O96" s="16">
        <f t="shared" si="39"/>
        <v>-12.65459597785755</v>
      </c>
      <c r="P96" s="16">
        <f t="shared" si="39"/>
        <v>-12.956904541027523</v>
      </c>
      <c r="Q96" s="16">
        <f t="shared" si="39"/>
        <v>-13.244838066688885</v>
      </c>
      <c r="R96" s="16">
        <f t="shared" si="39"/>
        <v>-12.490686163920499</v>
      </c>
      <c r="S96" s="16">
        <f t="shared" si="39"/>
        <v>-11.394942125288797</v>
      </c>
      <c r="T96" s="16">
        <f t="shared" si="39"/>
        <v>-10.364950304726776</v>
      </c>
      <c r="U96" s="16">
        <f t="shared" si="39"/>
        <v>-9.4356490812956473</v>
      </c>
      <c r="V96" s="16">
        <f t="shared" si="39"/>
        <v>-8.6385613057191897</v>
      </c>
      <c r="W96" s="16">
        <f t="shared" si="39"/>
        <v>-8.0007250129528185</v>
      </c>
      <c r="X96" s="16">
        <f t="shared" si="39"/>
        <v>-7.5437762643038049</v>
      </c>
      <c r="Y96" s="16">
        <f t="shared" si="39"/>
        <v>-7.2832152300386817</v>
      </c>
      <c r="Z96" s="16">
        <f t="shared" si="39"/>
        <v>-7.2294936810928085</v>
      </c>
      <c r="AA96" s="16">
        <f t="shared" si="39"/>
        <v>-7.4215769839529502</v>
      </c>
      <c r="AB96" s="16">
        <f t="shared" si="39"/>
        <v>-7.8471946187892092</v>
      </c>
      <c r="AC96" s="16">
        <f t="shared" si="39"/>
        <v>-8.4415501589312321</v>
      </c>
      <c r="AD96" s="16">
        <f t="shared" si="39"/>
        <v>-9.3420130410459095</v>
      </c>
      <c r="AE96" s="16">
        <f t="shared" si="39"/>
        <v>-9.8440476456712016</v>
      </c>
      <c r="AF96" s="16">
        <f t="shared" si="39"/>
        <v>-10.151167114676916</v>
      </c>
      <c r="AG96" s="16">
        <f t="shared" si="39"/>
        <v>-10.394150636323994</v>
      </c>
      <c r="AH96" s="16">
        <f t="shared" si="39"/>
        <v>-10.60164929909439</v>
      </c>
      <c r="AI96" s="16">
        <f t="shared" si="39"/>
        <v>-10.785772323762053</v>
      </c>
      <c r="AK96" s="16">
        <f t="shared" si="36"/>
        <v>0</v>
      </c>
      <c r="AL96" s="16">
        <f t="shared" si="36"/>
        <v>0</v>
      </c>
      <c r="AM96" s="16">
        <f t="shared" si="36"/>
        <v>0</v>
      </c>
      <c r="AN96" s="16">
        <f t="shared" si="36"/>
        <v>0</v>
      </c>
      <c r="AO96" s="16">
        <f t="shared" si="36"/>
        <v>0</v>
      </c>
      <c r="AP96" s="16">
        <f t="shared" si="36"/>
        <v>0</v>
      </c>
      <c r="AQ96" s="16">
        <f t="shared" si="36"/>
        <v>0</v>
      </c>
      <c r="AR96" s="16">
        <f t="shared" si="36"/>
        <v>0</v>
      </c>
      <c r="AS96" s="16">
        <f t="shared" si="36"/>
        <v>0</v>
      </c>
      <c r="AT96" s="16">
        <f t="shared" si="36"/>
        <v>0</v>
      </c>
      <c r="AU96" s="16">
        <f t="shared" si="36"/>
        <v>0</v>
      </c>
      <c r="AV96" s="16">
        <f t="shared" si="36"/>
        <v>0</v>
      </c>
      <c r="AW96" s="16">
        <f t="shared" si="36"/>
        <v>0</v>
      </c>
      <c r="AX96" s="16">
        <f t="shared" si="36"/>
        <v>0</v>
      </c>
      <c r="AY96" s="16">
        <f t="shared" si="36"/>
        <v>0</v>
      </c>
      <c r="AZ96" s="16">
        <f t="shared" si="36"/>
        <v>0</v>
      </c>
      <c r="BA96" s="16">
        <f t="shared" si="23"/>
        <v>0</v>
      </c>
      <c r="BB96" s="16">
        <f t="shared" si="23"/>
        <v>0</v>
      </c>
      <c r="BC96" s="16">
        <f t="shared" si="23"/>
        <v>0</v>
      </c>
      <c r="BD96" s="16">
        <f t="shared" si="23"/>
        <v>0</v>
      </c>
      <c r="BE96" s="16">
        <f t="shared" si="23"/>
        <v>0</v>
      </c>
      <c r="BF96" s="16">
        <f t="shared" si="23"/>
        <v>0</v>
      </c>
      <c r="BG96" s="16">
        <f t="shared" si="23"/>
        <v>0</v>
      </c>
      <c r="BH96" s="16">
        <f t="shared" si="22"/>
        <v>0</v>
      </c>
      <c r="BJ96" s="16">
        <f t="shared" si="31"/>
        <v>0</v>
      </c>
      <c r="BK96" s="16">
        <f t="shared" si="32"/>
        <v>1.5184969298707718</v>
      </c>
    </row>
    <row r="97" spans="1:63" x14ac:dyDescent="0.35">
      <c r="A97" s="4">
        <v>42086</v>
      </c>
      <c r="B97" s="16">
        <v>-11.666666666666666</v>
      </c>
      <c r="C97" s="16">
        <v>2.7777777777777777</v>
      </c>
      <c r="D97" s="19">
        <v>6.1833333333333336</v>
      </c>
      <c r="E97" s="19">
        <v>18.833333333333332</v>
      </c>
      <c r="G97" s="1">
        <f t="shared" si="27"/>
        <v>14.833333333333332</v>
      </c>
      <c r="H97" s="16">
        <f t="shared" si="28"/>
        <v>0.39444444444444438</v>
      </c>
      <c r="I97" s="16">
        <f t="shared" si="29"/>
        <v>14.444444444444443</v>
      </c>
      <c r="J97" s="16">
        <f t="shared" si="30"/>
        <v>2.3833333333333333</v>
      </c>
      <c r="K97" s="16"/>
      <c r="L97" s="16">
        <f t="shared" si="39"/>
        <v>-10.952994471950943</v>
      </c>
      <c r="M97" s="16">
        <f t="shared" si="39"/>
        <v>-11.107259771017644</v>
      </c>
      <c r="N97" s="16">
        <f t="shared" si="39"/>
        <v>-11.251181796245415</v>
      </c>
      <c r="O97" s="16">
        <f t="shared" si="39"/>
        <v>-11.38659826251288</v>
      </c>
      <c r="P97" s="16">
        <f t="shared" si="39"/>
        <v>-11.514859650257266</v>
      </c>
      <c r="Q97" s="16">
        <f t="shared" si="39"/>
        <v>-11.636992904304075</v>
      </c>
      <c r="R97" s="16">
        <f t="shared" si="39"/>
        <v>-9.5323624603917132</v>
      </c>
      <c r="S97" s="16">
        <f t="shared" si="39"/>
        <v>-6.9874459140553213</v>
      </c>
      <c r="T97" s="16">
        <f t="shared" si="39"/>
        <v>-4.5964111748812577</v>
      </c>
      <c r="U97" s="16">
        <f t="shared" si="39"/>
        <v>-2.4378902985267992</v>
      </c>
      <c r="V97" s="16">
        <f t="shared" si="39"/>
        <v>-0.58286884237682912</v>
      </c>
      <c r="W97" s="16">
        <f t="shared" si="39"/>
        <v>0.90764857996115289</v>
      </c>
      <c r="X97" s="16">
        <f t="shared" si="39"/>
        <v>1.9846445088111277</v>
      </c>
      <c r="Y97" s="16">
        <f t="shared" si="39"/>
        <v>2.6127006365958376</v>
      </c>
      <c r="Z97" s="16">
        <f t="shared" si="39"/>
        <v>2.7726748781631159</v>
      </c>
      <c r="AA97" s="16">
        <f t="shared" si="39"/>
        <v>2.5319911450973511</v>
      </c>
      <c r="AB97" s="16">
        <f t="shared" si="39"/>
        <v>1.9658853037662745</v>
      </c>
      <c r="AC97" s="16">
        <f t="shared" si="39"/>
        <v>1.1605418367503122</v>
      </c>
      <c r="AD97" s="16">
        <f t="shared" si="39"/>
        <v>-5.7282981726445581E-2</v>
      </c>
      <c r="AE97" s="16">
        <f t="shared" si="39"/>
        <v>-0.80071398559101703</v>
      </c>
      <c r="AF97" s="16">
        <f t="shared" si="39"/>
        <v>-1.2342819531480675</v>
      </c>
      <c r="AG97" s="16">
        <f t="shared" si="39"/>
        <v>-1.5745897562601887</v>
      </c>
      <c r="AH97" s="16">
        <f t="shared" si="39"/>
        <v>-1.8641926864099974</v>
      </c>
      <c r="AI97" s="16">
        <f t="shared" si="39"/>
        <v>-2.120667420702758</v>
      </c>
      <c r="AK97" s="16">
        <f t="shared" si="36"/>
        <v>0</v>
      </c>
      <c r="AL97" s="16">
        <f t="shared" si="36"/>
        <v>0</v>
      </c>
      <c r="AM97" s="16">
        <f t="shared" si="36"/>
        <v>0</v>
      </c>
      <c r="AN97" s="16">
        <f t="shared" si="36"/>
        <v>0</v>
      </c>
      <c r="AO97" s="16">
        <f t="shared" si="36"/>
        <v>0</v>
      </c>
      <c r="AP97" s="16">
        <f t="shared" si="36"/>
        <v>0</v>
      </c>
      <c r="AQ97" s="16">
        <f t="shared" si="36"/>
        <v>0</v>
      </c>
      <c r="AR97" s="16">
        <f t="shared" si="36"/>
        <v>0</v>
      </c>
      <c r="AS97" s="16">
        <f t="shared" si="36"/>
        <v>0</v>
      </c>
      <c r="AT97" s="16">
        <f t="shared" si="36"/>
        <v>0</v>
      </c>
      <c r="AU97" s="16">
        <f t="shared" si="36"/>
        <v>0</v>
      </c>
      <c r="AV97" s="16">
        <f t="shared" si="36"/>
        <v>0</v>
      </c>
      <c r="AW97" s="16">
        <f t="shared" si="36"/>
        <v>0</v>
      </c>
      <c r="AX97" s="16">
        <f t="shared" si="36"/>
        <v>0</v>
      </c>
      <c r="AY97" s="16">
        <f t="shared" si="36"/>
        <v>0</v>
      </c>
      <c r="AZ97" s="16">
        <f t="shared" si="36"/>
        <v>0</v>
      </c>
      <c r="BA97" s="16">
        <f t="shared" si="23"/>
        <v>0</v>
      </c>
      <c r="BB97" s="16">
        <f t="shared" si="23"/>
        <v>0</v>
      </c>
      <c r="BC97" s="16">
        <f t="shared" si="23"/>
        <v>0</v>
      </c>
      <c r="BD97" s="16">
        <f t="shared" si="23"/>
        <v>0</v>
      </c>
      <c r="BE97" s="16">
        <f t="shared" si="23"/>
        <v>0</v>
      </c>
      <c r="BF97" s="16">
        <f t="shared" si="23"/>
        <v>0</v>
      </c>
      <c r="BG97" s="16">
        <f t="shared" si="23"/>
        <v>0</v>
      </c>
      <c r="BH97" s="16">
        <f t="shared" si="22"/>
        <v>0</v>
      </c>
      <c r="BJ97" s="16">
        <f t="shared" si="31"/>
        <v>0</v>
      </c>
      <c r="BK97" s="16">
        <f t="shared" si="32"/>
        <v>1.5184969298707718</v>
      </c>
    </row>
    <row r="98" spans="1:63" x14ac:dyDescent="0.35">
      <c r="A98" s="4">
        <v>42087</v>
      </c>
      <c r="B98" s="16">
        <v>-3.333333333333333</v>
      </c>
      <c r="C98" s="16">
        <v>2.2222222222222223</v>
      </c>
      <c r="D98" s="19">
        <v>6.1166666666666663</v>
      </c>
      <c r="E98" s="19">
        <v>18.883333333333333</v>
      </c>
      <c r="G98" s="1">
        <f t="shared" si="27"/>
        <v>14.883333333333333</v>
      </c>
      <c r="H98" s="16">
        <f t="shared" si="28"/>
        <v>-3.8444444444444441</v>
      </c>
      <c r="I98" s="16">
        <f t="shared" si="29"/>
        <v>5.5555555555555554</v>
      </c>
      <c r="J98" s="16">
        <f t="shared" si="30"/>
        <v>6.0666666666666664</v>
      </c>
      <c r="K98" s="16"/>
      <c r="L98" s="16">
        <f t="shared" si="39"/>
        <v>-2.353306217375891</v>
      </c>
      <c r="M98" s="16">
        <f t="shared" si="39"/>
        <v>-2.5677303824123268</v>
      </c>
      <c r="N98" s="16">
        <f t="shared" si="39"/>
        <v>-2.7676475387517745</v>
      </c>
      <c r="O98" s="16">
        <f t="shared" si="39"/>
        <v>-2.9556558101037154</v>
      </c>
      <c r="P98" s="16">
        <f t="shared" si="39"/>
        <v>-3.1336595394048836</v>
      </c>
      <c r="Q98" s="16">
        <f t="shared" si="39"/>
        <v>-3.3031038954942442</v>
      </c>
      <c r="R98" s="16">
        <f t="shared" si="39"/>
        <v>-2.4576990637370786</v>
      </c>
      <c r="S98" s="16">
        <f t="shared" si="39"/>
        <v>-1.4939761602407511</v>
      </c>
      <c r="T98" s="16">
        <f t="shared" si="39"/>
        <v>-0.58914773954202637</v>
      </c>
      <c r="U98" s="16">
        <f t="shared" si="39"/>
        <v>0.22781444527210448</v>
      </c>
      <c r="V98" s="16">
        <f t="shared" si="39"/>
        <v>0.93075203515986349</v>
      </c>
      <c r="W98" s="16">
        <f t="shared" si="39"/>
        <v>1.4971576311228114</v>
      </c>
      <c r="X98" s="16">
        <f t="shared" si="39"/>
        <v>1.9088954599050032</v>
      </c>
      <c r="Y98" s="16">
        <f t="shared" si="39"/>
        <v>2.1527820643568054</v>
      </c>
      <c r="Z98" s="16">
        <f t="shared" si="39"/>
        <v>2.215856355799307</v>
      </c>
      <c r="AA98" s="16">
        <f t="shared" si="39"/>
        <v>1.6482161890031506</v>
      </c>
      <c r="AB98" s="16">
        <f t="shared" si="39"/>
        <v>0.24436823185722822</v>
      </c>
      <c r="AC98" s="16">
        <f t="shared" si="39"/>
        <v>-1.7819643900764133</v>
      </c>
      <c r="AD98" s="16">
        <f t="shared" si="39"/>
        <v>-4.8114621659055423</v>
      </c>
      <c r="AE98" s="16">
        <f t="shared" si="39"/>
        <v>-6.8361773233847547</v>
      </c>
      <c r="AF98" s="16">
        <f t="shared" si="39"/>
        <v>-7.9634015896749153</v>
      </c>
      <c r="AG98" s="16">
        <f t="shared" si="39"/>
        <v>-8.8425591199553821</v>
      </c>
      <c r="AH98" s="16">
        <f t="shared" si="39"/>
        <v>-9.5887018076612485</v>
      </c>
      <c r="AI98" s="16">
        <f t="shared" si="39"/>
        <v>-10.248492773445651</v>
      </c>
      <c r="AK98" s="16">
        <f t="shared" si="36"/>
        <v>0</v>
      </c>
      <c r="AL98" s="16">
        <f t="shared" si="36"/>
        <v>0</v>
      </c>
      <c r="AM98" s="16">
        <f t="shared" si="36"/>
        <v>0</v>
      </c>
      <c r="AN98" s="16">
        <f t="shared" si="36"/>
        <v>0</v>
      </c>
      <c r="AO98" s="16">
        <f t="shared" si="36"/>
        <v>0</v>
      </c>
      <c r="AP98" s="16">
        <f t="shared" si="36"/>
        <v>0</v>
      </c>
      <c r="AQ98" s="16">
        <f t="shared" si="36"/>
        <v>0</v>
      </c>
      <c r="AR98" s="16">
        <f t="shared" si="36"/>
        <v>0</v>
      </c>
      <c r="AS98" s="16">
        <f t="shared" si="36"/>
        <v>0</v>
      </c>
      <c r="AT98" s="16">
        <f t="shared" si="36"/>
        <v>0</v>
      </c>
      <c r="AU98" s="16">
        <f t="shared" si="36"/>
        <v>0</v>
      </c>
      <c r="AV98" s="16">
        <f t="shared" si="36"/>
        <v>0</v>
      </c>
      <c r="AW98" s="16">
        <f t="shared" si="36"/>
        <v>0</v>
      </c>
      <c r="AX98" s="16">
        <f t="shared" si="36"/>
        <v>0</v>
      </c>
      <c r="AY98" s="16">
        <f t="shared" si="36"/>
        <v>0</v>
      </c>
      <c r="AZ98" s="16">
        <f t="shared" si="23"/>
        <v>0</v>
      </c>
      <c r="BA98" s="16">
        <f t="shared" si="23"/>
        <v>0</v>
      </c>
      <c r="BB98" s="16">
        <f t="shared" si="23"/>
        <v>0</v>
      </c>
      <c r="BC98" s="16">
        <f t="shared" si="23"/>
        <v>0</v>
      </c>
      <c r="BD98" s="16">
        <f t="shared" si="23"/>
        <v>0</v>
      </c>
      <c r="BE98" s="16">
        <f t="shared" si="23"/>
        <v>0</v>
      </c>
      <c r="BF98" s="16">
        <f t="shared" si="23"/>
        <v>0</v>
      </c>
      <c r="BG98" s="16">
        <f t="shared" si="23"/>
        <v>0</v>
      </c>
      <c r="BH98" s="16">
        <f t="shared" si="22"/>
        <v>0</v>
      </c>
      <c r="BJ98" s="16">
        <f t="shared" si="31"/>
        <v>0</v>
      </c>
      <c r="BK98" s="16">
        <f t="shared" si="32"/>
        <v>1.5184969298707718</v>
      </c>
    </row>
    <row r="99" spans="1:63" x14ac:dyDescent="0.35">
      <c r="A99" s="4">
        <v>42088</v>
      </c>
      <c r="B99" s="16">
        <v>-13.333333333333332</v>
      </c>
      <c r="C99" s="16">
        <v>-5.5555555555555554</v>
      </c>
      <c r="D99" s="19">
        <v>6.05</v>
      </c>
      <c r="E99" s="19">
        <v>18.933333333333334</v>
      </c>
      <c r="G99" s="1">
        <f t="shared" si="27"/>
        <v>14.933333333333334</v>
      </c>
      <c r="H99" s="16">
        <f t="shared" si="28"/>
        <v>-10.538888888888888</v>
      </c>
      <c r="I99" s="16">
        <f t="shared" si="29"/>
        <v>7.7777777777777768</v>
      </c>
      <c r="J99" s="16">
        <f t="shared" si="30"/>
        <v>4.9833333333333325</v>
      </c>
      <c r="K99" s="16"/>
      <c r="L99" s="16">
        <f t="shared" si="39"/>
        <v>-10.846385414311001</v>
      </c>
      <c r="M99" s="16">
        <f t="shared" si="39"/>
        <v>-11.397094290081967</v>
      </c>
      <c r="N99" s="16">
        <f t="shared" si="39"/>
        <v>-11.910289845648286</v>
      </c>
      <c r="O99" s="16">
        <f t="shared" si="39"/>
        <v>-12.392731078702436</v>
      </c>
      <c r="P99" s="16">
        <f t="shared" si="39"/>
        <v>-12.84936236337888</v>
      </c>
      <c r="Q99" s="16">
        <f t="shared" si="39"/>
        <v>-13.283930080434317</v>
      </c>
      <c r="R99" s="16">
        <f t="shared" si="39"/>
        <v>-12.032928421758177</v>
      </c>
      <c r="S99" s="16">
        <f t="shared" si="39"/>
        <v>-10.704313167933867</v>
      </c>
      <c r="T99" s="16">
        <f t="shared" si="39"/>
        <v>-9.4576858332980098</v>
      </c>
      <c r="U99" s="16">
        <f t="shared" si="39"/>
        <v>-8.3319234042333701</v>
      </c>
      <c r="V99" s="16">
        <f t="shared" si="39"/>
        <v>-7.362133606528551</v>
      </c>
      <c r="W99" s="16">
        <f t="shared" si="39"/>
        <v>-6.5785600452385653</v>
      </c>
      <c r="X99" s="16">
        <f t="shared" si="39"/>
        <v>-6.005639035712667</v>
      </c>
      <c r="Y99" s="16">
        <f t="shared" si="39"/>
        <v>-5.6612375392045546</v>
      </c>
      <c r="Z99" s="16">
        <f t="shared" si="39"/>
        <v>-5.5572632194273615</v>
      </c>
      <c r="AA99" s="16">
        <f t="shared" si="39"/>
        <v>-5.9863873583032605</v>
      </c>
      <c r="AB99" s="16">
        <f t="shared" si="39"/>
        <v>-7.108588586681682</v>
      </c>
      <c r="AC99" s="16">
        <f t="shared" si="39"/>
        <v>-8.7530219403214726</v>
      </c>
      <c r="AD99" s="16">
        <f t="shared" si="39"/>
        <v>-11.142493077225165</v>
      </c>
      <c r="AE99" s="16">
        <f t="shared" si="39"/>
        <v>-12.953305642234</v>
      </c>
      <c r="AF99" s="16">
        <f t="shared" si="39"/>
        <v>-13.899614777962556</v>
      </c>
      <c r="AG99" s="16">
        <f t="shared" si="39"/>
        <v>-14.632731673382015</v>
      </c>
      <c r="AH99" s="16">
        <f t="shared" si="39"/>
        <v>-15.253188305218201</v>
      </c>
      <c r="AI99" s="16">
        <f t="shared" si="39"/>
        <v>-15.800988206600341</v>
      </c>
      <c r="AK99" s="16">
        <f t="shared" si="36"/>
        <v>0</v>
      </c>
      <c r="AL99" s="16">
        <f t="shared" si="36"/>
        <v>0</v>
      </c>
      <c r="AM99" s="16">
        <f t="shared" si="36"/>
        <v>0</v>
      </c>
      <c r="AN99" s="16">
        <f t="shared" si="36"/>
        <v>0</v>
      </c>
      <c r="AO99" s="16">
        <f t="shared" si="36"/>
        <v>0</v>
      </c>
      <c r="AP99" s="16">
        <f t="shared" si="36"/>
        <v>0</v>
      </c>
      <c r="AQ99" s="16">
        <f t="shared" si="36"/>
        <v>0</v>
      </c>
      <c r="AR99" s="16">
        <f t="shared" si="36"/>
        <v>0</v>
      </c>
      <c r="AS99" s="16">
        <f t="shared" si="36"/>
        <v>0</v>
      </c>
      <c r="AT99" s="16">
        <f t="shared" si="36"/>
        <v>0</v>
      </c>
      <c r="AU99" s="16">
        <f t="shared" si="36"/>
        <v>0</v>
      </c>
      <c r="AV99" s="16">
        <f t="shared" si="36"/>
        <v>0</v>
      </c>
      <c r="AW99" s="16">
        <f t="shared" si="36"/>
        <v>0</v>
      </c>
      <c r="AX99" s="16">
        <f t="shared" si="36"/>
        <v>0</v>
      </c>
      <c r="AY99" s="16">
        <f t="shared" si="36"/>
        <v>0</v>
      </c>
      <c r="AZ99" s="16">
        <f t="shared" si="23"/>
        <v>0</v>
      </c>
      <c r="BA99" s="16">
        <f t="shared" si="23"/>
        <v>0</v>
      </c>
      <c r="BB99" s="16">
        <f t="shared" si="23"/>
        <v>0</v>
      </c>
      <c r="BC99" s="16">
        <f t="shared" si="23"/>
        <v>0</v>
      </c>
      <c r="BD99" s="16">
        <f t="shared" si="23"/>
        <v>0</v>
      </c>
      <c r="BE99" s="16">
        <f t="shared" si="23"/>
        <v>0</v>
      </c>
      <c r="BF99" s="16">
        <f t="shared" si="23"/>
        <v>0</v>
      </c>
      <c r="BG99" s="16">
        <f t="shared" si="23"/>
        <v>0</v>
      </c>
      <c r="BH99" s="16">
        <f t="shared" si="22"/>
        <v>0</v>
      </c>
      <c r="BJ99" s="16">
        <f t="shared" si="31"/>
        <v>0</v>
      </c>
      <c r="BK99" s="16">
        <f t="shared" si="32"/>
        <v>1.5184969298707718</v>
      </c>
    </row>
    <row r="100" spans="1:63" x14ac:dyDescent="0.35">
      <c r="A100" s="4">
        <v>42089</v>
      </c>
      <c r="B100" s="16">
        <v>-18.333333333333332</v>
      </c>
      <c r="C100" s="16">
        <v>-10.555555555555555</v>
      </c>
      <c r="D100" s="19">
        <v>5.9833333333333334</v>
      </c>
      <c r="E100" s="19">
        <v>19</v>
      </c>
      <c r="G100" s="1">
        <f t="shared" si="27"/>
        <v>15</v>
      </c>
      <c r="H100" s="16">
        <f t="shared" si="28"/>
        <v>-14.238888888888889</v>
      </c>
      <c r="I100" s="16">
        <f t="shared" si="29"/>
        <v>7.7777777777777768</v>
      </c>
      <c r="J100" s="16">
        <f t="shared" si="30"/>
        <v>3.6833333333333336</v>
      </c>
      <c r="K100" s="16"/>
      <c r="L100" s="16">
        <f t="shared" si="39"/>
        <v>-16.296905862823213</v>
      </c>
      <c r="M100" s="16">
        <f t="shared" si="39"/>
        <v>-16.753374363549863</v>
      </c>
      <c r="N100" s="16">
        <f t="shared" si="39"/>
        <v>-17.178534960587942</v>
      </c>
      <c r="O100" s="16">
        <f t="shared" si="39"/>
        <v>-17.578062860320845</v>
      </c>
      <c r="P100" s="16">
        <f t="shared" si="39"/>
        <v>-17.95610133311223</v>
      </c>
      <c r="Q100" s="16">
        <f t="shared" si="39"/>
        <v>-18.310750546645796</v>
      </c>
      <c r="R100" s="16">
        <f t="shared" si="39"/>
        <v>-16.962972263005312</v>
      </c>
      <c r="S100" s="16">
        <f t="shared" si="39"/>
        <v>-15.656678309701668</v>
      </c>
      <c r="T100" s="16">
        <f t="shared" si="39"/>
        <v>-14.431413541772876</v>
      </c>
      <c r="U100" s="16">
        <f t="shared" si="39"/>
        <v>-13.324269853817697</v>
      </c>
      <c r="V100" s="16">
        <f t="shared" si="39"/>
        <v>-12.368763313590801</v>
      </c>
      <c r="W100" s="16">
        <f t="shared" si="39"/>
        <v>-11.593819545011357</v>
      </c>
      <c r="X100" s="16">
        <f t="shared" si="39"/>
        <v>-11.022898075633321</v>
      </c>
      <c r="Y100" s="16">
        <f t="shared" si="39"/>
        <v>-10.673282156816425</v>
      </c>
      <c r="Z100" s="16">
        <f t="shared" si="39"/>
        <v>-10.555555555555555</v>
      </c>
      <c r="AA100" s="16">
        <f t="shared" si="39"/>
        <v>-10.835932610805649</v>
      </c>
      <c r="AB100" s="16">
        <f t="shared" si="39"/>
        <v>-11.634378911518439</v>
      </c>
      <c r="AC100" s="16">
        <f t="shared" si="39"/>
        <v>-12.829338246344141</v>
      </c>
      <c r="AD100" s="16">
        <f t="shared" si="39"/>
        <v>-14.238888888888889</v>
      </c>
      <c r="AE100" s="16">
        <f t="shared" si="39"/>
        <v>-15.977246683203173</v>
      </c>
      <c r="AF100" s="16">
        <f t="shared" si="39"/>
        <v>-16.69729805786513</v>
      </c>
      <c r="AG100" s="16">
        <f t="shared" si="39"/>
        <v>-17.249812910374597</v>
      </c>
      <c r="AH100" s="16">
        <f t="shared" si="39"/>
        <v>-17.715604477517456</v>
      </c>
      <c r="AI100" s="16">
        <f t="shared" si="39"/>
        <v>-18.125975086192227</v>
      </c>
      <c r="AK100" s="16">
        <f t="shared" si="36"/>
        <v>0</v>
      </c>
      <c r="AL100" s="16">
        <f t="shared" si="36"/>
        <v>0</v>
      </c>
      <c r="AM100" s="16">
        <f t="shared" ref="AK100:AY117" si="40">IF(N100&gt;$AJ$1,N100-$AJ$1,0)</f>
        <v>0</v>
      </c>
      <c r="AN100" s="16">
        <f t="shared" si="40"/>
        <v>0</v>
      </c>
      <c r="AO100" s="16">
        <f t="shared" si="40"/>
        <v>0</v>
      </c>
      <c r="AP100" s="16">
        <f t="shared" si="40"/>
        <v>0</v>
      </c>
      <c r="AQ100" s="16">
        <f t="shared" si="40"/>
        <v>0</v>
      </c>
      <c r="AR100" s="16">
        <f t="shared" si="40"/>
        <v>0</v>
      </c>
      <c r="AS100" s="16">
        <f t="shared" si="40"/>
        <v>0</v>
      </c>
      <c r="AT100" s="16">
        <f t="shared" si="40"/>
        <v>0</v>
      </c>
      <c r="AU100" s="16">
        <f t="shared" si="40"/>
        <v>0</v>
      </c>
      <c r="AV100" s="16">
        <f t="shared" si="40"/>
        <v>0</v>
      </c>
      <c r="AW100" s="16">
        <f t="shared" si="40"/>
        <v>0</v>
      </c>
      <c r="AX100" s="16">
        <f t="shared" si="40"/>
        <v>0</v>
      </c>
      <c r="AY100" s="16">
        <f t="shared" si="40"/>
        <v>0</v>
      </c>
      <c r="AZ100" s="16">
        <f t="shared" si="23"/>
        <v>0</v>
      </c>
      <c r="BA100" s="16">
        <f t="shared" si="23"/>
        <v>0</v>
      </c>
      <c r="BB100" s="16">
        <f t="shared" si="23"/>
        <v>0</v>
      </c>
      <c r="BC100" s="16">
        <f t="shared" si="23"/>
        <v>0</v>
      </c>
      <c r="BD100" s="16">
        <f t="shared" si="23"/>
        <v>0</v>
      </c>
      <c r="BE100" s="16">
        <f t="shared" si="23"/>
        <v>0</v>
      </c>
      <c r="BF100" s="16">
        <f t="shared" si="23"/>
        <v>0</v>
      </c>
      <c r="BG100" s="16">
        <f t="shared" si="23"/>
        <v>0</v>
      </c>
      <c r="BH100" s="16">
        <f t="shared" si="22"/>
        <v>0</v>
      </c>
      <c r="BJ100" s="16">
        <f t="shared" si="31"/>
        <v>0</v>
      </c>
      <c r="BK100" s="16">
        <f t="shared" si="32"/>
        <v>1.5184969298707718</v>
      </c>
    </row>
    <row r="101" spans="1:63" x14ac:dyDescent="0.35">
      <c r="A101" s="4">
        <v>42090</v>
      </c>
      <c r="B101" s="16">
        <v>-20</v>
      </c>
      <c r="C101" s="16">
        <v>-10</v>
      </c>
      <c r="D101" s="19">
        <v>5.916666666666667</v>
      </c>
      <c r="E101" s="19">
        <v>19.05</v>
      </c>
      <c r="G101" s="1">
        <f t="shared" si="27"/>
        <v>15.05</v>
      </c>
      <c r="H101" s="16">
        <f t="shared" si="28"/>
        <v>-13.9</v>
      </c>
      <c r="I101" s="16">
        <f t="shared" si="29"/>
        <v>10</v>
      </c>
      <c r="J101" s="16">
        <f t="shared" si="30"/>
        <v>3.9000000000000004</v>
      </c>
      <c r="K101" s="16"/>
      <c r="L101" s="16">
        <f t="shared" si="39"/>
        <v>-18.496978475348918</v>
      </c>
      <c r="M101" s="16">
        <f t="shared" si="39"/>
        <v>-18.838151302295255</v>
      </c>
      <c r="N101" s="16">
        <f t="shared" si="39"/>
        <v>-19.155707226841368</v>
      </c>
      <c r="O101" s="16">
        <f t="shared" si="39"/>
        <v>-19.453962271831742</v>
      </c>
      <c r="P101" s="16">
        <f t="shared" si="39"/>
        <v>-19.736058907228529</v>
      </c>
      <c r="Q101" s="16">
        <f t="shared" si="39"/>
        <v>-19.856684073768378</v>
      </c>
      <c r="R101" s="16">
        <f t="shared" si="39"/>
        <v>-18.147590182017268</v>
      </c>
      <c r="S101" s="16">
        <f t="shared" si="39"/>
        <v>-16.49315349962572</v>
      </c>
      <c r="T101" s="16">
        <f t="shared" si="39"/>
        <v>-14.942189840051288</v>
      </c>
      <c r="U101" s="16">
        <f t="shared" si="39"/>
        <v>-13.540461941445916</v>
      </c>
      <c r="V101" s="16">
        <f t="shared" si="39"/>
        <v>-12.329329191173809</v>
      </c>
      <c r="W101" s="16">
        <f t="shared" si="39"/>
        <v>-11.344527275610202</v>
      </c>
      <c r="X101" s="16">
        <f t="shared" si="39"/>
        <v>-10.615113762877504</v>
      </c>
      <c r="Y101" s="16">
        <f t="shared" si="39"/>
        <v>-10.16261073015761</v>
      </c>
      <c r="Z101" s="16">
        <f t="shared" si="39"/>
        <v>-10.000369733221335</v>
      </c>
      <c r="AA101" s="16">
        <f t="shared" si="39"/>
        <v>-10.268261754440665</v>
      </c>
      <c r="AB101" s="16">
        <f t="shared" si="39"/>
        <v>-11.088670972858615</v>
      </c>
      <c r="AC101" s="16">
        <f t="shared" si="39"/>
        <v>-12.337079550897748</v>
      </c>
      <c r="AD101" s="16">
        <f t="shared" si="39"/>
        <v>-13.823428599403549</v>
      </c>
      <c r="AE101" s="16">
        <f t="shared" si="39"/>
        <v>-15.703613448716947</v>
      </c>
      <c r="AF101" s="16">
        <f t="shared" si="39"/>
        <v>-16.484038428744238</v>
      </c>
      <c r="AG101" s="16">
        <f t="shared" si="39"/>
        <v>-17.078283771166657</v>
      </c>
      <c r="AH101" s="16">
        <f t="shared" si="39"/>
        <v>-17.577733114147314</v>
      </c>
      <c r="AI101" s="16">
        <f t="shared" si="39"/>
        <v>-18.017032182012919</v>
      </c>
      <c r="AK101" s="16">
        <f t="shared" si="40"/>
        <v>0</v>
      </c>
      <c r="AL101" s="16">
        <f t="shared" si="40"/>
        <v>0</v>
      </c>
      <c r="AM101" s="16">
        <f t="shared" si="40"/>
        <v>0</v>
      </c>
      <c r="AN101" s="16">
        <f t="shared" si="40"/>
        <v>0</v>
      </c>
      <c r="AO101" s="16">
        <f t="shared" si="40"/>
        <v>0</v>
      </c>
      <c r="AP101" s="16">
        <f t="shared" si="40"/>
        <v>0</v>
      </c>
      <c r="AQ101" s="16">
        <f t="shared" si="40"/>
        <v>0</v>
      </c>
      <c r="AR101" s="16">
        <f t="shared" si="40"/>
        <v>0</v>
      </c>
      <c r="AS101" s="16">
        <f t="shared" si="40"/>
        <v>0</v>
      </c>
      <c r="AT101" s="16">
        <f t="shared" si="40"/>
        <v>0</v>
      </c>
      <c r="AU101" s="16">
        <f t="shared" si="40"/>
        <v>0</v>
      </c>
      <c r="AV101" s="16">
        <f t="shared" si="40"/>
        <v>0</v>
      </c>
      <c r="AW101" s="16">
        <f t="shared" si="40"/>
        <v>0</v>
      </c>
      <c r="AX101" s="16">
        <f t="shared" si="40"/>
        <v>0</v>
      </c>
      <c r="AY101" s="16">
        <f t="shared" si="40"/>
        <v>0</v>
      </c>
      <c r="AZ101" s="16">
        <f t="shared" si="23"/>
        <v>0</v>
      </c>
      <c r="BA101" s="16">
        <f t="shared" si="23"/>
        <v>0</v>
      </c>
      <c r="BB101" s="16">
        <f t="shared" si="23"/>
        <v>0</v>
      </c>
      <c r="BC101" s="16">
        <f t="shared" si="23"/>
        <v>0</v>
      </c>
      <c r="BD101" s="16">
        <f t="shared" ref="AZ101:BH132" si="41">IF(AE101&gt;$AJ$1,AE101-$AJ$1,0)</f>
        <v>0</v>
      </c>
      <c r="BE101" s="16">
        <f t="shared" si="41"/>
        <v>0</v>
      </c>
      <c r="BF101" s="16">
        <f t="shared" si="41"/>
        <v>0</v>
      </c>
      <c r="BG101" s="16">
        <f t="shared" si="41"/>
        <v>0</v>
      </c>
      <c r="BH101" s="16">
        <f t="shared" si="22"/>
        <v>0</v>
      </c>
      <c r="BJ101" s="16">
        <f t="shared" si="31"/>
        <v>0</v>
      </c>
      <c r="BK101" s="16">
        <f t="shared" si="32"/>
        <v>1.5184969298707718</v>
      </c>
    </row>
    <row r="102" spans="1:63" x14ac:dyDescent="0.35">
      <c r="A102" s="4">
        <v>42091</v>
      </c>
      <c r="B102" s="16">
        <v>-20</v>
      </c>
      <c r="C102" s="16">
        <v>-10.555555555555555</v>
      </c>
      <c r="D102" s="19">
        <v>5.85</v>
      </c>
      <c r="E102" s="19">
        <v>19.116666666666667</v>
      </c>
      <c r="G102" s="1">
        <f t="shared" si="27"/>
        <v>15.116666666666667</v>
      </c>
      <c r="H102" s="16">
        <f t="shared" si="28"/>
        <v>-15.322222222222223</v>
      </c>
      <c r="I102" s="16">
        <f t="shared" si="29"/>
        <v>9.4444444444444446</v>
      </c>
      <c r="J102" s="16">
        <f t="shared" si="30"/>
        <v>4.7666666666666675</v>
      </c>
      <c r="K102" s="16"/>
      <c r="L102" s="16">
        <f t="shared" si="39"/>
        <v>-18.413777477519734</v>
      </c>
      <c r="M102" s="16">
        <f t="shared" si="39"/>
        <v>-18.778362455312106</v>
      </c>
      <c r="N102" s="16">
        <f t="shared" si="39"/>
        <v>-19.117533265273266</v>
      </c>
      <c r="O102" s="16">
        <f t="shared" si="39"/>
        <v>-19.435963014965644</v>
      </c>
      <c r="P102" s="16">
        <f t="shared" si="39"/>
        <v>-19.737047167181522</v>
      </c>
      <c r="Q102" s="16">
        <f t="shared" si="39"/>
        <v>-19.759886148397268</v>
      </c>
      <c r="R102" s="16">
        <f t="shared" si="39"/>
        <v>-18.170566876485033</v>
      </c>
      <c r="S102" s="16">
        <f t="shared" si="39"/>
        <v>-16.63368837346</v>
      </c>
      <c r="T102" s="16">
        <f t="shared" si="39"/>
        <v>-15.193305319074554</v>
      </c>
      <c r="U102" s="16">
        <f t="shared" si="39"/>
        <v>-13.890706347437895</v>
      </c>
      <c r="V102" s="16">
        <f t="shared" si="39"/>
        <v>-12.763230506775553</v>
      </c>
      <c r="W102" s="16">
        <f t="shared" si="39"/>
        <v>-11.843196934215911</v>
      </c>
      <c r="X102" s="16">
        <f t="shared" si="39"/>
        <v>-11.156978426516012</v>
      </c>
      <c r="Y102" s="16">
        <f t="shared" si="39"/>
        <v>-10.724245462856466</v>
      </c>
      <c r="Z102" s="16">
        <f t="shared" si="39"/>
        <v>-10.557402349820251</v>
      </c>
      <c r="AA102" s="16">
        <f t="shared" si="39"/>
        <v>-10.839474638177229</v>
      </c>
      <c r="AB102" s="16">
        <f t="shared" si="39"/>
        <v>-11.80084965207228</v>
      </c>
      <c r="AC102" s="16">
        <f t="shared" si="39"/>
        <v>-13.298321718450822</v>
      </c>
      <c r="AD102" s="16">
        <f t="shared" si="39"/>
        <v>-15.103914289824806</v>
      </c>
      <c r="AE102" s="16">
        <f t="shared" si="39"/>
        <v>-17.461046040615241</v>
      </c>
      <c r="AF102" s="16">
        <f t="shared" si="39"/>
        <v>-18.445253248271015</v>
      </c>
      <c r="AG102" s="16">
        <f t="shared" si="39"/>
        <v>-19.186426959707212</v>
      </c>
      <c r="AH102" s="16">
        <f t="shared" si="39"/>
        <v>-19.806732643298254</v>
      </c>
      <c r="AI102" s="16">
        <f t="shared" si="39"/>
        <v>-20.351097760578444</v>
      </c>
      <c r="AK102" s="16">
        <f t="shared" si="40"/>
        <v>0</v>
      </c>
      <c r="AL102" s="16">
        <f t="shared" si="40"/>
        <v>0</v>
      </c>
      <c r="AM102" s="16">
        <f t="shared" si="40"/>
        <v>0</v>
      </c>
      <c r="AN102" s="16">
        <f t="shared" si="40"/>
        <v>0</v>
      </c>
      <c r="AO102" s="16">
        <f t="shared" si="40"/>
        <v>0</v>
      </c>
      <c r="AP102" s="16">
        <f t="shared" si="40"/>
        <v>0</v>
      </c>
      <c r="AQ102" s="16">
        <f t="shared" si="40"/>
        <v>0</v>
      </c>
      <c r="AR102" s="16">
        <f t="shared" si="40"/>
        <v>0</v>
      </c>
      <c r="AS102" s="16">
        <f t="shared" si="40"/>
        <v>0</v>
      </c>
      <c r="AT102" s="16">
        <f t="shared" si="40"/>
        <v>0</v>
      </c>
      <c r="AU102" s="16">
        <f t="shared" si="40"/>
        <v>0</v>
      </c>
      <c r="AV102" s="16">
        <f t="shared" si="40"/>
        <v>0</v>
      </c>
      <c r="AW102" s="16">
        <f t="shared" si="40"/>
        <v>0</v>
      </c>
      <c r="AX102" s="16">
        <f t="shared" si="40"/>
        <v>0</v>
      </c>
      <c r="AY102" s="16">
        <f t="shared" si="40"/>
        <v>0</v>
      </c>
      <c r="AZ102" s="16">
        <f t="shared" si="41"/>
        <v>0</v>
      </c>
      <c r="BA102" s="16">
        <f t="shared" si="41"/>
        <v>0</v>
      </c>
      <c r="BB102" s="16">
        <f t="shared" si="41"/>
        <v>0</v>
      </c>
      <c r="BC102" s="16">
        <f t="shared" si="41"/>
        <v>0</v>
      </c>
      <c r="BD102" s="16">
        <f t="shared" si="41"/>
        <v>0</v>
      </c>
      <c r="BE102" s="16">
        <f t="shared" si="41"/>
        <v>0</v>
      </c>
      <c r="BF102" s="16">
        <f t="shared" si="41"/>
        <v>0</v>
      </c>
      <c r="BG102" s="16">
        <f t="shared" si="41"/>
        <v>0</v>
      </c>
      <c r="BH102" s="16">
        <f t="shared" si="22"/>
        <v>0</v>
      </c>
      <c r="BJ102" s="16">
        <f t="shared" si="31"/>
        <v>0</v>
      </c>
      <c r="BK102" s="16">
        <f t="shared" si="32"/>
        <v>1.5184969298707718</v>
      </c>
    </row>
    <row r="103" spans="1:63" x14ac:dyDescent="0.35">
      <c r="A103" s="4">
        <v>42092</v>
      </c>
      <c r="B103" s="16">
        <v>-22.777777777777779</v>
      </c>
      <c r="C103" s="16">
        <v>-13.888888888888889</v>
      </c>
      <c r="D103" s="19">
        <v>5.7833333333333332</v>
      </c>
      <c r="E103" s="19">
        <v>19.166666666666668</v>
      </c>
      <c r="G103" s="1">
        <f t="shared" si="27"/>
        <v>15.166666666666668</v>
      </c>
      <c r="H103" s="16">
        <f t="shared" si="28"/>
        <v>-18.43888888888889</v>
      </c>
      <c r="I103" s="16">
        <f t="shared" si="29"/>
        <v>8.8888888888888893</v>
      </c>
      <c r="J103" s="16">
        <f t="shared" si="30"/>
        <v>4.5500000000000007</v>
      </c>
      <c r="K103" s="16"/>
      <c r="L103" s="16">
        <f t="shared" si="39"/>
        <v>-20.842036045515147</v>
      </c>
      <c r="M103" s="16">
        <f t="shared" si="39"/>
        <v>-21.292741471613663</v>
      </c>
      <c r="N103" s="16">
        <f t="shared" si="39"/>
        <v>-21.71173359406372</v>
      </c>
      <c r="O103" s="16">
        <f t="shared" si="39"/>
        <v>-22.104892126797402</v>
      </c>
      <c r="P103" s="16">
        <f t="shared" si="39"/>
        <v>-22.476477354517126</v>
      </c>
      <c r="Q103" s="16">
        <f t="shared" si="39"/>
        <v>-22.455443060009948</v>
      </c>
      <c r="R103" s="16">
        <f t="shared" si="39"/>
        <v>-20.979838469549993</v>
      </c>
      <c r="S103" s="16">
        <f t="shared" si="39"/>
        <v>-19.554501235282071</v>
      </c>
      <c r="T103" s="16">
        <f t="shared" si="39"/>
        <v>-18.219281386693183</v>
      </c>
      <c r="U103" s="16">
        <f t="shared" si="39"/>
        <v>-17.011509422881122</v>
      </c>
      <c r="V103" s="16">
        <f t="shared" si="39"/>
        <v>-15.964952614646339</v>
      </c>
      <c r="W103" s="16">
        <f t="shared" si="39"/>
        <v>-15.108870928448205</v>
      </c>
      <c r="X103" s="16">
        <f t="shared" si="39"/>
        <v>-14.467198967002544</v>
      </c>
      <c r="Y103" s="16">
        <f t="shared" si="39"/>
        <v>-14.057876798084072</v>
      </c>
      <c r="Z103" s="16">
        <f t="shared" si="39"/>
        <v>-13.892348380433866</v>
      </c>
      <c r="AA103" s="16">
        <f t="shared" si="39"/>
        <v>-14.130356799686158</v>
      </c>
      <c r="AB103" s="16">
        <f t="shared" si="39"/>
        <v>-15.018017764859541</v>
      </c>
      <c r="AC103" s="16">
        <f t="shared" si="39"/>
        <v>-16.426475348392433</v>
      </c>
      <c r="AD103" s="16">
        <f t="shared" si="39"/>
        <v>-18.141304650891737</v>
      </c>
      <c r="AE103" s="16">
        <f t="shared" si="39"/>
        <v>-20.43273626279376</v>
      </c>
      <c r="AF103" s="16">
        <f t="shared" si="39"/>
        <v>-21.39624246445948</v>
      </c>
      <c r="AG103" s="16">
        <f t="shared" si="39"/>
        <v>-22.115361789843416</v>
      </c>
      <c r="AH103" s="16">
        <f t="shared" si="39"/>
        <v>-22.715215093935203</v>
      </c>
      <c r="AI103" s="16">
        <f t="shared" si="39"/>
        <v>-23.240709234599318</v>
      </c>
      <c r="AK103" s="16">
        <f t="shared" si="40"/>
        <v>0</v>
      </c>
      <c r="AL103" s="16">
        <f t="shared" si="40"/>
        <v>0</v>
      </c>
      <c r="AM103" s="16">
        <f t="shared" si="40"/>
        <v>0</v>
      </c>
      <c r="AN103" s="16">
        <f t="shared" si="40"/>
        <v>0</v>
      </c>
      <c r="AO103" s="16">
        <f t="shared" si="40"/>
        <v>0</v>
      </c>
      <c r="AP103" s="16">
        <f t="shared" si="40"/>
        <v>0</v>
      </c>
      <c r="AQ103" s="16">
        <f t="shared" si="40"/>
        <v>0</v>
      </c>
      <c r="AR103" s="16">
        <f t="shared" si="40"/>
        <v>0</v>
      </c>
      <c r="AS103" s="16">
        <f t="shared" si="40"/>
        <v>0</v>
      </c>
      <c r="AT103" s="16">
        <f t="shared" si="40"/>
        <v>0</v>
      </c>
      <c r="AU103" s="16">
        <f t="shared" si="40"/>
        <v>0</v>
      </c>
      <c r="AV103" s="16">
        <f t="shared" si="40"/>
        <v>0</v>
      </c>
      <c r="AW103" s="16">
        <f t="shared" si="40"/>
        <v>0</v>
      </c>
      <c r="AX103" s="16">
        <f t="shared" si="40"/>
        <v>0</v>
      </c>
      <c r="AY103" s="16">
        <f t="shared" si="40"/>
        <v>0</v>
      </c>
      <c r="AZ103" s="16">
        <f t="shared" si="41"/>
        <v>0</v>
      </c>
      <c r="BA103" s="16">
        <f t="shared" si="41"/>
        <v>0</v>
      </c>
      <c r="BB103" s="16">
        <f t="shared" si="41"/>
        <v>0</v>
      </c>
      <c r="BC103" s="16">
        <f t="shared" si="41"/>
        <v>0</v>
      </c>
      <c r="BD103" s="16">
        <f t="shared" si="41"/>
        <v>0</v>
      </c>
      <c r="BE103" s="16">
        <f t="shared" si="41"/>
        <v>0</v>
      </c>
      <c r="BF103" s="16">
        <f t="shared" si="41"/>
        <v>0</v>
      </c>
      <c r="BG103" s="16">
        <f t="shared" si="41"/>
        <v>0</v>
      </c>
      <c r="BH103" s="16">
        <f t="shared" si="22"/>
        <v>0</v>
      </c>
      <c r="BJ103" s="16">
        <f t="shared" si="31"/>
        <v>0</v>
      </c>
      <c r="BK103" s="16">
        <f t="shared" si="32"/>
        <v>1.5184969298707718</v>
      </c>
    </row>
    <row r="104" spans="1:63" x14ac:dyDescent="0.35">
      <c r="A104" s="4">
        <v>42093</v>
      </c>
      <c r="B104" s="16">
        <v>-25.555555555555554</v>
      </c>
      <c r="C104" s="16">
        <v>-13.888888888888889</v>
      </c>
      <c r="D104" s="19">
        <v>5.7166666666666668</v>
      </c>
      <c r="E104" s="19">
        <v>19.233333333333334</v>
      </c>
      <c r="G104" s="1">
        <f t="shared" si="27"/>
        <v>15.233333333333334</v>
      </c>
      <c r="H104" s="16">
        <f t="shared" si="28"/>
        <v>-18.005555555555556</v>
      </c>
      <c r="I104" s="16">
        <f t="shared" si="29"/>
        <v>11.666666666666664</v>
      </c>
      <c r="J104" s="16">
        <f t="shared" si="30"/>
        <v>4.1166666666666671</v>
      </c>
      <c r="K104" s="16"/>
      <c r="L104" s="16">
        <f t="shared" si="39"/>
        <v>-23.714113192460392</v>
      </c>
      <c r="M104" s="16">
        <f t="shared" si="39"/>
        <v>-24.148398874299566</v>
      </c>
      <c r="N104" s="16">
        <f t="shared" si="39"/>
        <v>-24.551909181184431</v>
      </c>
      <c r="O104" s="16">
        <f t="shared" si="39"/>
        <v>-24.930385628049272</v>
      </c>
      <c r="P104" s="16">
        <f t="shared" si="39"/>
        <v>-25.287979539117043</v>
      </c>
      <c r="Q104" s="16">
        <f t="shared" si="39"/>
        <v>-25.01014798503817</v>
      </c>
      <c r="R104" s="16">
        <f t="shared" si="39"/>
        <v>-23.102718682138896</v>
      </c>
      <c r="S104" s="16">
        <f t="shared" si="39"/>
        <v>-21.261962761870507</v>
      </c>
      <c r="T104" s="16">
        <f t="shared" si="39"/>
        <v>-19.537915929881525</v>
      </c>
      <c r="U104" s="16">
        <f t="shared" si="39"/>
        <v>-17.977441487742702</v>
      </c>
      <c r="V104" s="16">
        <f t="shared" si="39"/>
        <v>-16.622956487600476</v>
      </c>
      <c r="W104" s="16">
        <f t="shared" si="39"/>
        <v>-15.511278745454369</v>
      </c>
      <c r="X104" s="16">
        <f t="shared" si="39"/>
        <v>-14.672626053717577</v>
      </c>
      <c r="Y104" s="16">
        <f t="shared" si="39"/>
        <v>-14.129794796616297</v>
      </c>
      <c r="Z104" s="16">
        <f t="shared" si="39"/>
        <v>-13.897540295428092</v>
      </c>
      <c r="AA104" s="16">
        <f t="shared" si="39"/>
        <v>-14.074056784206803</v>
      </c>
      <c r="AB104" s="16">
        <f t="shared" si="39"/>
        <v>-14.840490013519812</v>
      </c>
      <c r="AC104" s="16">
        <f t="shared" si="39"/>
        <v>-16.08877578021718</v>
      </c>
      <c r="AD104" s="16">
        <f t="shared" si="39"/>
        <v>-17.628873892057882</v>
      </c>
      <c r="AE104" s="16">
        <f t="shared" si="39"/>
        <v>-19.746819165622696</v>
      </c>
      <c r="AF104" s="16">
        <f t="shared" si="39"/>
        <v>-20.64880738078601</v>
      </c>
      <c r="AG104" s="16">
        <f t="shared" si="39"/>
        <v>-21.313358672946947</v>
      </c>
      <c r="AH104" s="16">
        <f t="shared" si="39"/>
        <v>-21.865133604418446</v>
      </c>
      <c r="AI104" s="16">
        <f t="shared" si="39"/>
        <v>-22.347343662672756</v>
      </c>
      <c r="AK104" s="16">
        <f t="shared" si="40"/>
        <v>0</v>
      </c>
      <c r="AL104" s="16">
        <f t="shared" si="40"/>
        <v>0</v>
      </c>
      <c r="AM104" s="16">
        <f t="shared" si="40"/>
        <v>0</v>
      </c>
      <c r="AN104" s="16">
        <f t="shared" si="40"/>
        <v>0</v>
      </c>
      <c r="AO104" s="16">
        <f t="shared" si="40"/>
        <v>0</v>
      </c>
      <c r="AP104" s="16">
        <f t="shared" si="40"/>
        <v>0</v>
      </c>
      <c r="AQ104" s="16">
        <f t="shared" si="40"/>
        <v>0</v>
      </c>
      <c r="AR104" s="16">
        <f t="shared" si="40"/>
        <v>0</v>
      </c>
      <c r="AS104" s="16">
        <f t="shared" si="40"/>
        <v>0</v>
      </c>
      <c r="AT104" s="16">
        <f t="shared" si="40"/>
        <v>0</v>
      </c>
      <c r="AU104" s="16">
        <f t="shared" si="40"/>
        <v>0</v>
      </c>
      <c r="AV104" s="16">
        <f t="shared" si="40"/>
        <v>0</v>
      </c>
      <c r="AW104" s="16">
        <f t="shared" si="40"/>
        <v>0</v>
      </c>
      <c r="AX104" s="16">
        <f t="shared" si="40"/>
        <v>0</v>
      </c>
      <c r="AY104" s="16">
        <f t="shared" si="40"/>
        <v>0</v>
      </c>
      <c r="AZ104" s="16">
        <f t="shared" si="41"/>
        <v>0</v>
      </c>
      <c r="BA104" s="16">
        <f t="shared" si="41"/>
        <v>0</v>
      </c>
      <c r="BB104" s="16">
        <f t="shared" si="41"/>
        <v>0</v>
      </c>
      <c r="BC104" s="16">
        <f t="shared" si="41"/>
        <v>0</v>
      </c>
      <c r="BD104" s="16">
        <f t="shared" si="41"/>
        <v>0</v>
      </c>
      <c r="BE104" s="16">
        <f t="shared" si="41"/>
        <v>0</v>
      </c>
      <c r="BF104" s="16">
        <f t="shared" si="41"/>
        <v>0</v>
      </c>
      <c r="BG104" s="16">
        <f t="shared" si="41"/>
        <v>0</v>
      </c>
      <c r="BH104" s="16">
        <f t="shared" si="22"/>
        <v>0</v>
      </c>
      <c r="BJ104" s="16">
        <f t="shared" si="31"/>
        <v>0</v>
      </c>
      <c r="BK104" s="16">
        <f t="shared" si="32"/>
        <v>1.5184969298707718</v>
      </c>
    </row>
    <row r="105" spans="1:63" x14ac:dyDescent="0.35">
      <c r="A105" s="4">
        <v>42094</v>
      </c>
      <c r="B105" s="16">
        <v>-24.444444444444443</v>
      </c>
      <c r="C105" s="16">
        <v>-14.444444444444445</v>
      </c>
      <c r="D105" s="19">
        <v>5.65</v>
      </c>
      <c r="E105" s="19">
        <v>19.283333333333335</v>
      </c>
      <c r="G105" s="1">
        <f t="shared" si="27"/>
        <v>15.283333333333335</v>
      </c>
      <c r="H105" s="16">
        <f t="shared" si="28"/>
        <v>-18.56111111111111</v>
      </c>
      <c r="I105" s="16">
        <f t="shared" si="29"/>
        <v>9.9999999999999982</v>
      </c>
      <c r="J105" s="16">
        <f t="shared" si="30"/>
        <v>4.1166666666666654</v>
      </c>
      <c r="K105" s="16"/>
      <c r="L105" s="16">
        <f t="shared" si="39"/>
        <v>-22.781108426055937</v>
      </c>
      <c r="M105" s="16">
        <f t="shared" si="39"/>
        <v>-23.178628768915722</v>
      </c>
      <c r="N105" s="16">
        <f t="shared" si="39"/>
        <v>-23.547709263512829</v>
      </c>
      <c r="O105" s="16">
        <f t="shared" si="39"/>
        <v>-23.893700337612518</v>
      </c>
      <c r="P105" s="16">
        <f t="shared" si="39"/>
        <v>-24.220459434643686</v>
      </c>
      <c r="Q105" s="16">
        <f t="shared" si="39"/>
        <v>-23.874049647152432</v>
      </c>
      <c r="R105" s="16">
        <f t="shared" si="39"/>
        <v>-22.26089032915872</v>
      </c>
      <c r="S105" s="16">
        <f t="shared" si="39"/>
        <v>-20.70565894927012</v>
      </c>
      <c r="T105" s="16">
        <f t="shared" si="39"/>
        <v>-19.249614547728704</v>
      </c>
      <c r="U105" s="16">
        <f t="shared" si="39"/>
        <v>-17.931384813850865</v>
      </c>
      <c r="V105" s="16">
        <f t="shared" si="39"/>
        <v>-16.785941324433271</v>
      </c>
      <c r="W105" s="16">
        <f t="shared" si="39"/>
        <v>-15.843671775889479</v>
      </c>
      <c r="X105" s="16">
        <f t="shared" si="39"/>
        <v>-15.129573823053999</v>
      </c>
      <c r="Y105" s="16">
        <f t="shared" si="39"/>
        <v>-14.662591911463242</v>
      </c>
      <c r="Z105" s="16">
        <f t="shared" si="39"/>
        <v>-14.45511469642072</v>
      </c>
      <c r="AA105" s="16">
        <f t="shared" si="39"/>
        <v>-14.606402091854276</v>
      </c>
      <c r="AB105" s="16">
        <f t="shared" si="39"/>
        <v>-15.344972773384853</v>
      </c>
      <c r="AC105" s="16">
        <f t="shared" si="39"/>
        <v>-16.573171362467622</v>
      </c>
      <c r="AD105" s="16">
        <f t="shared" si="39"/>
        <v>-18.104015757562664</v>
      </c>
      <c r="AE105" s="16">
        <f t="shared" si="39"/>
        <v>-20.254083855343826</v>
      </c>
      <c r="AF105" s="16">
        <f t="shared" si="39"/>
        <v>-21.181310559447279</v>
      </c>
      <c r="AG105" s="16">
        <f t="shared" si="39"/>
        <v>-21.857280643372381</v>
      </c>
      <c r="AH105" s="16">
        <f t="shared" si="39"/>
        <v>-22.416499810289679</v>
      </c>
      <c r="AI105" s="16">
        <f t="shared" si="39"/>
        <v>-22.904302386901314</v>
      </c>
      <c r="AK105" s="16">
        <f t="shared" si="40"/>
        <v>0</v>
      </c>
      <c r="AL105" s="16">
        <f t="shared" si="40"/>
        <v>0</v>
      </c>
      <c r="AM105" s="16">
        <f t="shared" si="40"/>
        <v>0</v>
      </c>
      <c r="AN105" s="16">
        <f t="shared" si="40"/>
        <v>0</v>
      </c>
      <c r="AO105" s="16">
        <f t="shared" si="40"/>
        <v>0</v>
      </c>
      <c r="AP105" s="16">
        <f t="shared" si="40"/>
        <v>0</v>
      </c>
      <c r="AQ105" s="16">
        <f t="shared" si="40"/>
        <v>0</v>
      </c>
      <c r="AR105" s="16">
        <f t="shared" si="40"/>
        <v>0</v>
      </c>
      <c r="AS105" s="16">
        <f t="shared" si="40"/>
        <v>0</v>
      </c>
      <c r="AT105" s="16">
        <f t="shared" si="40"/>
        <v>0</v>
      </c>
      <c r="AU105" s="16">
        <f t="shared" si="40"/>
        <v>0</v>
      </c>
      <c r="AV105" s="16">
        <f t="shared" si="40"/>
        <v>0</v>
      </c>
      <c r="AW105" s="16">
        <f t="shared" si="40"/>
        <v>0</v>
      </c>
      <c r="AX105" s="16">
        <f t="shared" si="40"/>
        <v>0</v>
      </c>
      <c r="AY105" s="16">
        <f t="shared" si="40"/>
        <v>0</v>
      </c>
      <c r="AZ105" s="16">
        <f t="shared" si="41"/>
        <v>0</v>
      </c>
      <c r="BA105" s="16">
        <f t="shared" si="41"/>
        <v>0</v>
      </c>
      <c r="BB105" s="16">
        <f t="shared" si="41"/>
        <v>0</v>
      </c>
      <c r="BC105" s="16">
        <f t="shared" si="41"/>
        <v>0</v>
      </c>
      <c r="BD105" s="16">
        <f t="shared" si="41"/>
        <v>0</v>
      </c>
      <c r="BE105" s="16">
        <f t="shared" si="41"/>
        <v>0</v>
      </c>
      <c r="BF105" s="16">
        <f t="shared" si="41"/>
        <v>0</v>
      </c>
      <c r="BG105" s="16">
        <f t="shared" si="41"/>
        <v>0</v>
      </c>
      <c r="BH105" s="16">
        <f t="shared" si="22"/>
        <v>0</v>
      </c>
      <c r="BJ105" s="16">
        <f t="shared" si="31"/>
        <v>0</v>
      </c>
      <c r="BK105" s="16">
        <f t="shared" si="32"/>
        <v>1.5184969298707718</v>
      </c>
    </row>
    <row r="106" spans="1:63" x14ac:dyDescent="0.35">
      <c r="A106" s="4">
        <v>42095</v>
      </c>
      <c r="B106" s="16">
        <v>-25</v>
      </c>
      <c r="C106" s="16">
        <v>-13.888888888888889</v>
      </c>
      <c r="D106" s="19">
        <v>5.583333333333333</v>
      </c>
      <c r="E106" s="19">
        <v>19.350000000000001</v>
      </c>
      <c r="G106" s="1">
        <f t="shared" si="27"/>
        <v>15.350000000000001</v>
      </c>
      <c r="H106" s="16">
        <f t="shared" si="28"/>
        <v>-17.572222222222223</v>
      </c>
      <c r="I106" s="16">
        <f t="shared" si="29"/>
        <v>11.111111111111111</v>
      </c>
      <c r="J106" s="16">
        <f t="shared" si="30"/>
        <v>3.6833333333333336</v>
      </c>
      <c r="K106" s="16"/>
      <c r="L106" s="16">
        <f t="shared" si="39"/>
        <v>-23.342596120440998</v>
      </c>
      <c r="M106" s="16">
        <f t="shared" si="39"/>
        <v>-23.743956597018709</v>
      </c>
      <c r="N106" s="16">
        <f t="shared" si="39"/>
        <v>-24.116394701274537</v>
      </c>
      <c r="O106" s="16">
        <f t="shared" si="39"/>
        <v>-24.465386189686413</v>
      </c>
      <c r="P106" s="16">
        <f t="shared" si="39"/>
        <v>-24.794870220976659</v>
      </c>
      <c r="Q106" s="16">
        <f t="shared" si="39"/>
        <v>-24.25596278923415</v>
      </c>
      <c r="R106" s="16">
        <f t="shared" si="39"/>
        <v>-22.490226606053412</v>
      </c>
      <c r="S106" s="16">
        <f t="shared" si="39"/>
        <v>-20.789271053569699</v>
      </c>
      <c r="T106" s="16">
        <f t="shared" si="39"/>
        <v>-19.197000084922074</v>
      </c>
      <c r="U106" s="16">
        <f t="shared" si="39"/>
        <v>-17.754512357797452</v>
      </c>
      <c r="V106" s="16">
        <f t="shared" si="39"/>
        <v>-16.499040422736549</v>
      </c>
      <c r="W106" s="16">
        <f t="shared" si="39"/>
        <v>-15.462989700870942</v>
      </c>
      <c r="X106" s="16">
        <f t="shared" si="39"/>
        <v>-14.673102056369892</v>
      </c>
      <c r="Y106" s="16">
        <f t="shared" si="39"/>
        <v>-14.149765552918346</v>
      </c>
      <c r="Z106" s="16">
        <f t="shared" si="39"/>
        <v>-13.906488210340777</v>
      </c>
      <c r="AA106" s="16">
        <f t="shared" ref="AA106:AI106" si="42">IF(AA$3&lt;$D106,$H105+($B106-$H105)/(($D105+24)-$E105)^0.5*(AA$3+24-$E105)^0.5,IF(AA$3&lt;=$G106,$B106+$I106*SIN((AA$3-$D106)/($G106-$D106)*PI()/2),IF(AA$3&lt;=$E106,$H106+$J106*SIN(PI()/2+((AA$3-$G106)/4)*PI()/2),$H106+($B107-$H106)/(($D106+24)-$E106)^0.5*(AA$3-$E106)^0.5)))</f>
        <v>-14.008232232028599</v>
      </c>
      <c r="AB106" s="16">
        <f t="shared" si="42"/>
        <v>-14.635424480826083</v>
      </c>
      <c r="AC106" s="16">
        <f t="shared" si="42"/>
        <v>-15.709717563613312</v>
      </c>
      <c r="AD106" s="16">
        <f t="shared" si="42"/>
        <v>-17.06756009702697</v>
      </c>
      <c r="AE106" s="16">
        <f t="shared" si="42"/>
        <v>-19.024181276294968</v>
      </c>
      <c r="AF106" s="16">
        <f t="shared" si="42"/>
        <v>-19.885563264711106</v>
      </c>
      <c r="AG106" s="16">
        <f t="shared" si="42"/>
        <v>-20.503929653570594</v>
      </c>
      <c r="AH106" s="16">
        <f t="shared" si="42"/>
        <v>-21.012900955725687</v>
      </c>
      <c r="AI106" s="16">
        <f t="shared" si="42"/>
        <v>-21.455729893302934</v>
      </c>
      <c r="AK106" s="16">
        <f t="shared" si="40"/>
        <v>0</v>
      </c>
      <c r="AL106" s="16">
        <f t="shared" si="40"/>
        <v>0</v>
      </c>
      <c r="AM106" s="16">
        <f t="shared" si="40"/>
        <v>0</v>
      </c>
      <c r="AN106" s="16">
        <f t="shared" si="40"/>
        <v>0</v>
      </c>
      <c r="AO106" s="16">
        <f t="shared" si="40"/>
        <v>0</v>
      </c>
      <c r="AP106" s="16">
        <f t="shared" si="40"/>
        <v>0</v>
      </c>
      <c r="AQ106" s="16">
        <f t="shared" si="40"/>
        <v>0</v>
      </c>
      <c r="AR106" s="16">
        <f t="shared" si="40"/>
        <v>0</v>
      </c>
      <c r="AS106" s="16">
        <f t="shared" si="40"/>
        <v>0</v>
      </c>
      <c r="AT106" s="16">
        <f t="shared" si="40"/>
        <v>0</v>
      </c>
      <c r="AU106" s="16">
        <f t="shared" si="40"/>
        <v>0</v>
      </c>
      <c r="AV106" s="16">
        <f t="shared" si="40"/>
        <v>0</v>
      </c>
      <c r="AW106" s="16">
        <f t="shared" si="40"/>
        <v>0</v>
      </c>
      <c r="AX106" s="16">
        <f t="shared" si="40"/>
        <v>0</v>
      </c>
      <c r="AY106" s="16">
        <f t="shared" si="40"/>
        <v>0</v>
      </c>
      <c r="AZ106" s="16">
        <f t="shared" si="41"/>
        <v>0</v>
      </c>
      <c r="BA106" s="16">
        <f t="shared" si="41"/>
        <v>0</v>
      </c>
      <c r="BB106" s="16">
        <f t="shared" si="41"/>
        <v>0</v>
      </c>
      <c r="BC106" s="16">
        <f t="shared" si="41"/>
        <v>0</v>
      </c>
      <c r="BD106" s="16">
        <f t="shared" si="41"/>
        <v>0</v>
      </c>
      <c r="BE106" s="16">
        <f t="shared" si="41"/>
        <v>0</v>
      </c>
      <c r="BF106" s="16">
        <f t="shared" si="41"/>
        <v>0</v>
      </c>
      <c r="BG106" s="16">
        <f t="shared" si="41"/>
        <v>0</v>
      </c>
      <c r="BH106" s="16">
        <f t="shared" si="22"/>
        <v>0</v>
      </c>
      <c r="BJ106" s="16">
        <f t="shared" si="31"/>
        <v>0</v>
      </c>
      <c r="BK106" s="16">
        <f t="shared" si="32"/>
        <v>1.5184969298707718</v>
      </c>
    </row>
    <row r="107" spans="1:63" x14ac:dyDescent="0.35">
      <c r="A107" s="4">
        <v>42096</v>
      </c>
      <c r="B107" s="16">
        <v>-23.333333333333332</v>
      </c>
      <c r="C107" s="16">
        <v>-9.4444444444444446</v>
      </c>
      <c r="D107" s="19">
        <v>5.5166666666666666</v>
      </c>
      <c r="E107" s="19">
        <v>19.399999999999999</v>
      </c>
      <c r="G107" s="1">
        <f t="shared" si="27"/>
        <v>15.399999999999999</v>
      </c>
      <c r="H107" s="16">
        <f t="shared" si="28"/>
        <v>-11.394444444444446</v>
      </c>
      <c r="I107" s="16">
        <f t="shared" si="29"/>
        <v>13.888888888888888</v>
      </c>
      <c r="J107" s="16">
        <f t="shared" si="30"/>
        <v>1.9500000000000011</v>
      </c>
      <c r="K107" s="16"/>
      <c r="L107" s="16">
        <f t="shared" ref="L107:AI117" si="43">IF(L$3&lt;$D107,$H106+($B107-$H106)/(($D106+24)-$E106)^0.5*(L$3+24-$E106)^0.5,IF(L$3&lt;=$G107,$B107+$I107*SIN((L$3-$D107)/($G107-$D107)*PI()/2),IF(L$3&lt;=$E107,$H107+$J107*SIN(PI()/2+((L$3-$G107)/4)*PI()/2),$H107+($B108-$H107)/(($D107+24)-$E107)^0.5*(L$3-$E107)^0.5)))</f>
        <v>-21.852992423424624</v>
      </c>
      <c r="M107" s="16">
        <f t="shared" si="43"/>
        <v>-22.216396551385824</v>
      </c>
      <c r="N107" s="16">
        <f t="shared" si="43"/>
        <v>-22.553358325946142</v>
      </c>
      <c r="O107" s="16">
        <f t="shared" si="43"/>
        <v>-22.868926722945446</v>
      </c>
      <c r="P107" s="16">
        <f t="shared" si="43"/>
        <v>-23.16672311614845</v>
      </c>
      <c r="Q107" s="16">
        <f t="shared" si="43"/>
        <v>-22.267465215728286</v>
      </c>
      <c r="R107" s="16">
        <f t="shared" si="43"/>
        <v>-20.089247955145243</v>
      </c>
      <c r="S107" s="16">
        <f t="shared" si="43"/>
        <v>-17.992803851074413</v>
      </c>
      <c r="T107" s="16">
        <f t="shared" si="43"/>
        <v>-16.030977644592575</v>
      </c>
      <c r="U107" s="16">
        <f t="shared" si="43"/>
        <v>-14.253220784330212</v>
      </c>
      <c r="V107" s="16">
        <f t="shared" si="43"/>
        <v>-12.704344911482826</v>
      </c>
      <c r="W107" s="16">
        <f t="shared" si="43"/>
        <v>-11.42339229972789</v>
      </c>
      <c r="X107" s="16">
        <f t="shared" si="43"/>
        <v>-10.442651722693268</v>
      </c>
      <c r="Y107" s="16">
        <f t="shared" si="43"/>
        <v>-9.7868445558529107</v>
      </c>
      <c r="Z107" s="16">
        <f t="shared" si="43"/>
        <v>-9.4725016286530561</v>
      </c>
      <c r="AA107" s="16">
        <f t="shared" si="43"/>
        <v>-9.4983230996689763</v>
      </c>
      <c r="AB107" s="16">
        <f t="shared" si="43"/>
        <v>-9.8168613054132976</v>
      </c>
      <c r="AC107" s="16">
        <f t="shared" si="43"/>
        <v>-10.375572243248346</v>
      </c>
      <c r="AD107" s="16">
        <f t="shared" si="43"/>
        <v>-11.089397237615996</v>
      </c>
      <c r="AE107" s="16">
        <f t="shared" si="43"/>
        <v>-12.137218531442848</v>
      </c>
      <c r="AF107" s="16">
        <f t="shared" si="43"/>
        <v>-12.607389449316262</v>
      </c>
      <c r="AG107" s="16">
        <f t="shared" si="43"/>
        <v>-12.940652006633519</v>
      </c>
      <c r="AH107" s="16">
        <f t="shared" si="43"/>
        <v>-13.213861951752172</v>
      </c>
      <c r="AI107" s="16">
        <f t="shared" si="43"/>
        <v>-13.451092763050482</v>
      </c>
      <c r="AK107" s="16">
        <f t="shared" si="40"/>
        <v>0</v>
      </c>
      <c r="AL107" s="16">
        <f t="shared" si="40"/>
        <v>0</v>
      </c>
      <c r="AM107" s="16">
        <f t="shared" si="40"/>
        <v>0</v>
      </c>
      <c r="AN107" s="16">
        <f t="shared" si="40"/>
        <v>0</v>
      </c>
      <c r="AO107" s="16">
        <f t="shared" si="40"/>
        <v>0</v>
      </c>
      <c r="AP107" s="16">
        <f t="shared" si="40"/>
        <v>0</v>
      </c>
      <c r="AQ107" s="16">
        <f t="shared" si="40"/>
        <v>0</v>
      </c>
      <c r="AR107" s="16">
        <f t="shared" si="40"/>
        <v>0</v>
      </c>
      <c r="AS107" s="16">
        <f t="shared" si="40"/>
        <v>0</v>
      </c>
      <c r="AT107" s="16">
        <f t="shared" si="40"/>
        <v>0</v>
      </c>
      <c r="AU107" s="16">
        <f t="shared" si="40"/>
        <v>0</v>
      </c>
      <c r="AV107" s="16">
        <f t="shared" si="40"/>
        <v>0</v>
      </c>
      <c r="AW107" s="16">
        <f t="shared" si="40"/>
        <v>0</v>
      </c>
      <c r="AX107" s="16">
        <f t="shared" si="40"/>
        <v>0</v>
      </c>
      <c r="AY107" s="16">
        <f t="shared" si="40"/>
        <v>0</v>
      </c>
      <c r="AZ107" s="16">
        <f t="shared" si="41"/>
        <v>0</v>
      </c>
      <c r="BA107" s="16">
        <f t="shared" si="41"/>
        <v>0</v>
      </c>
      <c r="BB107" s="16">
        <f t="shared" si="41"/>
        <v>0</v>
      </c>
      <c r="BC107" s="16">
        <f t="shared" si="41"/>
        <v>0</v>
      </c>
      <c r="BD107" s="16">
        <f t="shared" si="41"/>
        <v>0</v>
      </c>
      <c r="BE107" s="16">
        <f t="shared" si="41"/>
        <v>0</v>
      </c>
      <c r="BF107" s="16">
        <f t="shared" si="41"/>
        <v>0</v>
      </c>
      <c r="BG107" s="16">
        <f t="shared" si="41"/>
        <v>0</v>
      </c>
      <c r="BH107" s="16">
        <f t="shared" si="22"/>
        <v>0</v>
      </c>
      <c r="BJ107" s="16">
        <f t="shared" si="31"/>
        <v>0</v>
      </c>
      <c r="BK107" s="16">
        <f t="shared" si="32"/>
        <v>1.5184969298707718</v>
      </c>
    </row>
    <row r="108" spans="1:63" x14ac:dyDescent="0.35">
      <c r="A108" s="4">
        <v>42097</v>
      </c>
      <c r="B108" s="16">
        <v>-14.444444444444445</v>
      </c>
      <c r="C108" s="16">
        <v>-6.1111111111111107</v>
      </c>
      <c r="D108" s="19">
        <v>5.45</v>
      </c>
      <c r="E108" s="19">
        <v>19.466666666666665</v>
      </c>
      <c r="G108" s="1">
        <f t="shared" si="27"/>
        <v>15.466666666666665</v>
      </c>
      <c r="H108" s="16">
        <f t="shared" si="28"/>
        <v>-11.094444444444445</v>
      </c>
      <c r="I108" s="16">
        <f t="shared" si="29"/>
        <v>8.3333333333333339</v>
      </c>
      <c r="J108" s="16">
        <f t="shared" si="30"/>
        <v>4.9833333333333343</v>
      </c>
      <c r="K108" s="16"/>
      <c r="L108" s="16">
        <f t="shared" si="43"/>
        <v>-13.66365676305904</v>
      </c>
      <c r="M108" s="16">
        <f t="shared" si="43"/>
        <v>-13.857947395016943</v>
      </c>
      <c r="N108" s="16">
        <f t="shared" si="43"/>
        <v>-14.037996794598795</v>
      </c>
      <c r="O108" s="16">
        <f t="shared" si="43"/>
        <v>-14.206541752244046</v>
      </c>
      <c r="P108" s="16">
        <f t="shared" si="43"/>
        <v>-14.365540792438052</v>
      </c>
      <c r="Q108" s="16">
        <f t="shared" si="43"/>
        <v>-13.726584853104812</v>
      </c>
      <c r="R108" s="16">
        <f t="shared" si="43"/>
        <v>-12.438762149139414</v>
      </c>
      <c r="S108" s="16">
        <f t="shared" si="43"/>
        <v>-11.200162125218137</v>
      </c>
      <c r="T108" s="16">
        <f t="shared" si="43"/>
        <v>-10.041182024624636</v>
      </c>
      <c r="U108" s="16">
        <f t="shared" si="43"/>
        <v>-8.9902650892435112</v>
      </c>
      <c r="V108" s="16">
        <f t="shared" si="43"/>
        <v>-8.0732025165063295</v>
      </c>
      <c r="W108" s="16">
        <f t="shared" si="43"/>
        <v>-7.3125005017880715</v>
      </c>
      <c r="X108" s="16">
        <f t="shared" si="43"/>
        <v>-6.7268279000549738</v>
      </c>
      <c r="Y108" s="16">
        <f t="shared" si="43"/>
        <v>-6.3305580620382056</v>
      </c>
      <c r="Z108" s="16">
        <f t="shared" si="43"/>
        <v>-6.1334160890130232</v>
      </c>
      <c r="AA108" s="16">
        <f t="shared" si="43"/>
        <v>-6.2200089007876471</v>
      </c>
      <c r="AB108" s="16">
        <f t="shared" si="43"/>
        <v>-6.9875489378114013</v>
      </c>
      <c r="AC108" s="16">
        <f t="shared" si="43"/>
        <v>-8.380326586619562</v>
      </c>
      <c r="AD108" s="16">
        <f t="shared" si="43"/>
        <v>-10.186304075741914</v>
      </c>
      <c r="AE108" s="16">
        <f t="shared" si="43"/>
        <v>-12.895996202910567</v>
      </c>
      <c r="AF108" s="16">
        <f t="shared" si="43"/>
        <v>-14.14912407134365</v>
      </c>
      <c r="AG108" s="16">
        <f t="shared" si="43"/>
        <v>-15.02083547280035</v>
      </c>
      <c r="AH108" s="16">
        <f t="shared" si="43"/>
        <v>-15.731472090697423</v>
      </c>
      <c r="AI108" s="16">
        <f t="shared" si="43"/>
        <v>-16.346825264289397</v>
      </c>
      <c r="AK108" s="16">
        <f t="shared" si="40"/>
        <v>0</v>
      </c>
      <c r="AL108" s="16">
        <f t="shared" si="40"/>
        <v>0</v>
      </c>
      <c r="AM108" s="16">
        <f t="shared" si="40"/>
        <v>0</v>
      </c>
      <c r="AN108" s="16">
        <f t="shared" si="40"/>
        <v>0</v>
      </c>
      <c r="AO108" s="16">
        <f t="shared" si="40"/>
        <v>0</v>
      </c>
      <c r="AP108" s="16">
        <f t="shared" si="40"/>
        <v>0</v>
      </c>
      <c r="AQ108" s="16">
        <f t="shared" si="40"/>
        <v>0</v>
      </c>
      <c r="AR108" s="16">
        <f t="shared" si="40"/>
        <v>0</v>
      </c>
      <c r="AS108" s="16">
        <f t="shared" si="40"/>
        <v>0</v>
      </c>
      <c r="AT108" s="16">
        <f t="shared" si="40"/>
        <v>0</v>
      </c>
      <c r="AU108" s="16">
        <f t="shared" si="40"/>
        <v>0</v>
      </c>
      <c r="AV108" s="16">
        <f t="shared" si="40"/>
        <v>0</v>
      </c>
      <c r="AW108" s="16">
        <f t="shared" si="40"/>
        <v>0</v>
      </c>
      <c r="AX108" s="16">
        <f t="shared" si="40"/>
        <v>0</v>
      </c>
      <c r="AY108" s="16">
        <f t="shared" si="40"/>
        <v>0</v>
      </c>
      <c r="AZ108" s="16">
        <f t="shared" si="41"/>
        <v>0</v>
      </c>
      <c r="BA108" s="16">
        <f t="shared" si="41"/>
        <v>0</v>
      </c>
      <c r="BB108" s="16">
        <f t="shared" si="41"/>
        <v>0</v>
      </c>
      <c r="BC108" s="16">
        <f t="shared" si="41"/>
        <v>0</v>
      </c>
      <c r="BD108" s="16">
        <f t="shared" si="41"/>
        <v>0</v>
      </c>
      <c r="BE108" s="16">
        <f t="shared" si="41"/>
        <v>0</v>
      </c>
      <c r="BF108" s="16">
        <f t="shared" si="41"/>
        <v>0</v>
      </c>
      <c r="BG108" s="16">
        <f t="shared" si="41"/>
        <v>0</v>
      </c>
      <c r="BH108" s="16">
        <f t="shared" si="22"/>
        <v>0</v>
      </c>
      <c r="BJ108" s="16">
        <f t="shared" si="31"/>
        <v>0</v>
      </c>
      <c r="BK108" s="16">
        <f t="shared" si="32"/>
        <v>1.5184969298707718</v>
      </c>
    </row>
    <row r="109" spans="1:63" x14ac:dyDescent="0.35">
      <c r="A109" s="4">
        <v>42098</v>
      </c>
      <c r="B109" s="16">
        <v>-18.888888888888889</v>
      </c>
      <c r="C109" s="16">
        <v>-6.1111111111111107</v>
      </c>
      <c r="D109" s="19">
        <v>5.3833333333333337</v>
      </c>
      <c r="E109" s="19">
        <v>19.516666666666666</v>
      </c>
      <c r="G109" s="1">
        <f t="shared" si="27"/>
        <v>15.516666666666666</v>
      </c>
      <c r="H109" s="16">
        <f t="shared" si="28"/>
        <v>-10.011111111111111</v>
      </c>
      <c r="I109" s="16">
        <f t="shared" si="29"/>
        <v>12.777777777777779</v>
      </c>
      <c r="J109" s="16">
        <f t="shared" si="30"/>
        <v>3.9000000000000004</v>
      </c>
      <c r="K109" s="16"/>
      <c r="L109" s="16">
        <f t="shared" si="43"/>
        <v>-16.897287123790129</v>
      </c>
      <c r="M109" s="16">
        <f t="shared" si="43"/>
        <v>-17.399875599075862</v>
      </c>
      <c r="N109" s="16">
        <f t="shared" si="43"/>
        <v>-17.865259825944459</v>
      </c>
      <c r="O109" s="16">
        <f t="shared" si="43"/>
        <v>-18.300651478308922</v>
      </c>
      <c r="P109" s="16">
        <f t="shared" si="43"/>
        <v>-18.711195635042607</v>
      </c>
      <c r="Q109" s="16">
        <f t="shared" si="43"/>
        <v>-17.669304817117748</v>
      </c>
      <c r="R109" s="16">
        <f t="shared" si="43"/>
        <v>-15.720138564342344</v>
      </c>
      <c r="S109" s="16">
        <f t="shared" si="43"/>
        <v>-13.846961762401001</v>
      </c>
      <c r="T109" s="16">
        <f t="shared" si="43"/>
        <v>-12.094694856868749</v>
      </c>
      <c r="U109" s="16">
        <f t="shared" si="43"/>
        <v>-10.505358766476432</v>
      </c>
      <c r="V109" s="16">
        <f t="shared" si="43"/>
        <v>-9.1170671841092528</v>
      </c>
      <c r="W109" s="16">
        <f t="shared" si="43"/>
        <v>-7.963112576555913</v>
      </c>
      <c r="X109" s="16">
        <f t="shared" si="43"/>
        <v>-7.0711678015471549</v>
      </c>
      <c r="Y109" s="16">
        <f t="shared" si="43"/>
        <v>-6.4626224880171907</v>
      </c>
      <c r="Z109" s="16">
        <f t="shared" si="43"/>
        <v>-6.152070093779523</v>
      </c>
      <c r="AA109" s="16">
        <f t="shared" si="43"/>
        <v>-6.1811507131969261</v>
      </c>
      <c r="AB109" s="16">
        <f t="shared" si="43"/>
        <v>-6.754268003468014</v>
      </c>
      <c r="AC109" s="16">
        <f t="shared" si="43"/>
        <v>-7.8232101335214725</v>
      </c>
      <c r="AD109" s="16">
        <f t="shared" si="43"/>
        <v>-9.2252403540412065</v>
      </c>
      <c r="AE109" s="16">
        <f t="shared" si="43"/>
        <v>-11.36121746327829</v>
      </c>
      <c r="AF109" s="16">
        <f t="shared" si="43"/>
        <v>-12.376289951272241</v>
      </c>
      <c r="AG109" s="16">
        <f t="shared" si="43"/>
        <v>-13.071397818223653</v>
      </c>
      <c r="AH109" s="16">
        <f t="shared" si="43"/>
        <v>-13.635561209196821</v>
      </c>
      <c r="AI109" s="16">
        <f t="shared" si="43"/>
        <v>-14.123035514270452</v>
      </c>
      <c r="AK109" s="16">
        <f t="shared" si="40"/>
        <v>0</v>
      </c>
      <c r="AL109" s="16">
        <f t="shared" si="40"/>
        <v>0</v>
      </c>
      <c r="AM109" s="16">
        <f t="shared" si="40"/>
        <v>0</v>
      </c>
      <c r="AN109" s="16">
        <f t="shared" si="40"/>
        <v>0</v>
      </c>
      <c r="AO109" s="16">
        <f t="shared" si="40"/>
        <v>0</v>
      </c>
      <c r="AP109" s="16">
        <f t="shared" si="40"/>
        <v>0</v>
      </c>
      <c r="AQ109" s="16">
        <f t="shared" si="40"/>
        <v>0</v>
      </c>
      <c r="AR109" s="16">
        <f t="shared" si="40"/>
        <v>0</v>
      </c>
      <c r="AS109" s="16">
        <f t="shared" si="40"/>
        <v>0</v>
      </c>
      <c r="AT109" s="16">
        <f t="shared" si="40"/>
        <v>0</v>
      </c>
      <c r="AU109" s="16">
        <f t="shared" si="40"/>
        <v>0</v>
      </c>
      <c r="AV109" s="16">
        <f t="shared" si="40"/>
        <v>0</v>
      </c>
      <c r="AW109" s="16">
        <f t="shared" si="40"/>
        <v>0</v>
      </c>
      <c r="AX109" s="16">
        <f t="shared" si="40"/>
        <v>0</v>
      </c>
      <c r="AY109" s="16">
        <f t="shared" si="40"/>
        <v>0</v>
      </c>
      <c r="AZ109" s="16">
        <f t="shared" si="41"/>
        <v>0</v>
      </c>
      <c r="BA109" s="16">
        <f t="shared" si="41"/>
        <v>0</v>
      </c>
      <c r="BB109" s="16">
        <f t="shared" si="41"/>
        <v>0</v>
      </c>
      <c r="BC109" s="16">
        <f t="shared" si="41"/>
        <v>0</v>
      </c>
      <c r="BD109" s="16">
        <f t="shared" si="41"/>
        <v>0</v>
      </c>
      <c r="BE109" s="16">
        <f t="shared" si="41"/>
        <v>0</v>
      </c>
      <c r="BF109" s="16">
        <f t="shared" si="41"/>
        <v>0</v>
      </c>
      <c r="BG109" s="16">
        <f t="shared" si="41"/>
        <v>0</v>
      </c>
      <c r="BH109" s="16">
        <f t="shared" si="22"/>
        <v>0</v>
      </c>
      <c r="BJ109" s="16">
        <f t="shared" si="31"/>
        <v>0</v>
      </c>
      <c r="BK109" s="16">
        <f t="shared" si="32"/>
        <v>1.5184969298707718</v>
      </c>
    </row>
    <row r="110" spans="1:63" x14ac:dyDescent="0.35">
      <c r="A110" s="4">
        <v>42099</v>
      </c>
      <c r="B110" s="16">
        <v>-16.111111111111111</v>
      </c>
      <c r="C110" s="16">
        <v>-5.5555555555555554</v>
      </c>
      <c r="D110" s="19">
        <v>5.3166666666666664</v>
      </c>
      <c r="E110" s="19">
        <v>19.583333333333332</v>
      </c>
      <c r="G110" s="1">
        <f t="shared" si="27"/>
        <v>15.583333333333332</v>
      </c>
      <c r="H110" s="16">
        <f t="shared" si="28"/>
        <v>-10.538888888888888</v>
      </c>
      <c r="I110" s="16">
        <f t="shared" si="29"/>
        <v>10.555555555555555</v>
      </c>
      <c r="J110" s="16">
        <f t="shared" si="30"/>
        <v>4.9833333333333325</v>
      </c>
      <c r="K110" s="16"/>
      <c r="L110" s="16">
        <f t="shared" si="43"/>
        <v>-14.558550619348804</v>
      </c>
      <c r="M110" s="16">
        <f t="shared" si="43"/>
        <v>-14.955854771288539</v>
      </c>
      <c r="N110" s="16">
        <f t="shared" si="43"/>
        <v>-15.323528042099175</v>
      </c>
      <c r="O110" s="16">
        <f t="shared" si="43"/>
        <v>-15.667351685240931</v>
      </c>
      <c r="P110" s="16">
        <f t="shared" si="43"/>
        <v>-15.991440635160451</v>
      </c>
      <c r="Q110" s="16">
        <f t="shared" si="43"/>
        <v>-15.009539736004196</v>
      </c>
      <c r="R110" s="16">
        <f t="shared" si="43"/>
        <v>-13.422489248767075</v>
      </c>
      <c r="S110" s="16">
        <f t="shared" si="43"/>
        <v>-11.898253737058941</v>
      </c>
      <c r="T110" s="16">
        <f t="shared" si="43"/>
        <v>-10.472444313661889</v>
      </c>
      <c r="U110" s="16">
        <f t="shared" si="43"/>
        <v>-9.1783725369226286</v>
      </c>
      <c r="V110" s="16">
        <f t="shared" si="43"/>
        <v>-8.046272144105254</v>
      </c>
      <c r="W110" s="16">
        <f t="shared" si="43"/>
        <v>-7.1025926926827463</v>
      </c>
      <c r="X110" s="16">
        <f t="shared" si="43"/>
        <v>-6.3693816124103027</v>
      </c>
      <c r="Y110" s="16">
        <f t="shared" si="43"/>
        <v>-5.8637691054595056</v>
      </c>
      <c r="Z110" s="16">
        <f t="shared" si="43"/>
        <v>-5.5975679290261819</v>
      </c>
      <c r="AA110" s="16">
        <f t="shared" si="43"/>
        <v>-5.622116283999242</v>
      </c>
      <c r="AB110" s="16">
        <f t="shared" si="43"/>
        <v>-6.3070313509481046</v>
      </c>
      <c r="AC110" s="16">
        <f t="shared" si="43"/>
        <v>-7.6362083661643432</v>
      </c>
      <c r="AD110" s="16">
        <f t="shared" si="43"/>
        <v>-9.4072921781009295</v>
      </c>
      <c r="AE110" s="16">
        <f t="shared" si="43"/>
        <v>-12.151570919040449</v>
      </c>
      <c r="AF110" s="16">
        <f t="shared" si="43"/>
        <v>-13.512527623380818</v>
      </c>
      <c r="AG110" s="16">
        <f t="shared" si="43"/>
        <v>-14.422741527206641</v>
      </c>
      <c r="AH110" s="16">
        <f t="shared" si="43"/>
        <v>-15.15690743682314</v>
      </c>
      <c r="AI110" s="16">
        <f t="shared" si="43"/>
        <v>-15.789401178367104</v>
      </c>
      <c r="AK110" s="16">
        <f t="shared" si="40"/>
        <v>0</v>
      </c>
      <c r="AL110" s="16">
        <f t="shared" si="40"/>
        <v>0</v>
      </c>
      <c r="AM110" s="16">
        <f t="shared" si="40"/>
        <v>0</v>
      </c>
      <c r="AN110" s="16">
        <f t="shared" si="40"/>
        <v>0</v>
      </c>
      <c r="AO110" s="16">
        <f t="shared" si="40"/>
        <v>0</v>
      </c>
      <c r="AP110" s="16">
        <f t="shared" si="40"/>
        <v>0</v>
      </c>
      <c r="AQ110" s="16">
        <f t="shared" si="40"/>
        <v>0</v>
      </c>
      <c r="AR110" s="16">
        <f t="shared" si="40"/>
        <v>0</v>
      </c>
      <c r="AS110" s="16">
        <f t="shared" si="40"/>
        <v>0</v>
      </c>
      <c r="AT110" s="16">
        <f t="shared" si="40"/>
        <v>0</v>
      </c>
      <c r="AU110" s="16">
        <f t="shared" si="40"/>
        <v>0</v>
      </c>
      <c r="AV110" s="16">
        <f t="shared" si="40"/>
        <v>0</v>
      </c>
      <c r="AW110" s="16">
        <f t="shared" si="40"/>
        <v>0</v>
      </c>
      <c r="AX110" s="16">
        <f t="shared" si="40"/>
        <v>0</v>
      </c>
      <c r="AY110" s="16">
        <f t="shared" si="40"/>
        <v>0</v>
      </c>
      <c r="AZ110" s="16">
        <f t="shared" si="41"/>
        <v>0</v>
      </c>
      <c r="BA110" s="16">
        <f t="shared" si="41"/>
        <v>0</v>
      </c>
      <c r="BB110" s="16">
        <f t="shared" si="41"/>
        <v>0</v>
      </c>
      <c r="BC110" s="16">
        <f t="shared" si="41"/>
        <v>0</v>
      </c>
      <c r="BD110" s="16">
        <f t="shared" si="41"/>
        <v>0</v>
      </c>
      <c r="BE110" s="16">
        <f t="shared" si="41"/>
        <v>0</v>
      </c>
      <c r="BF110" s="16">
        <f t="shared" si="41"/>
        <v>0</v>
      </c>
      <c r="BG110" s="16">
        <f t="shared" si="41"/>
        <v>0</v>
      </c>
      <c r="BH110" s="16">
        <f t="shared" si="22"/>
        <v>0</v>
      </c>
      <c r="BJ110" s="16">
        <f t="shared" si="31"/>
        <v>0</v>
      </c>
      <c r="BK110" s="16">
        <f t="shared" si="32"/>
        <v>1.5184969298707718</v>
      </c>
    </row>
    <row r="111" spans="1:63" x14ac:dyDescent="0.35">
      <c r="A111" s="4">
        <v>42100</v>
      </c>
      <c r="B111" s="16">
        <v>-18.333333333333332</v>
      </c>
      <c r="C111" s="16">
        <v>-7.2222222222222223</v>
      </c>
      <c r="D111" s="19">
        <v>5.25</v>
      </c>
      <c r="E111" s="19">
        <v>19.633333333333333</v>
      </c>
      <c r="G111" s="1">
        <f t="shared" si="27"/>
        <v>15.633333333333333</v>
      </c>
      <c r="H111" s="16">
        <f t="shared" si="28"/>
        <v>-10.905555555555557</v>
      </c>
      <c r="I111" s="16">
        <f t="shared" si="29"/>
        <v>11.111111111111111</v>
      </c>
      <c r="J111" s="16">
        <f t="shared" si="30"/>
        <v>3.6833333333333345</v>
      </c>
      <c r="K111" s="16"/>
      <c r="L111" s="16">
        <f t="shared" si="43"/>
        <v>-16.353496639619696</v>
      </c>
      <c r="M111" s="16">
        <f t="shared" si="43"/>
        <v>-16.867510167473647</v>
      </c>
      <c r="N111" s="16">
        <f t="shared" si="43"/>
        <v>-17.342801827827245</v>
      </c>
      <c r="O111" s="16">
        <f t="shared" si="43"/>
        <v>-17.786993142661029</v>
      </c>
      <c r="P111" s="16">
        <f t="shared" si="43"/>
        <v>-18.205491739333588</v>
      </c>
      <c r="Q111" s="16">
        <f t="shared" si="43"/>
        <v>-17.07536520919199</v>
      </c>
      <c r="R111" s="16">
        <f t="shared" si="43"/>
        <v>-15.426008267017325</v>
      </c>
      <c r="S111" s="16">
        <f t="shared" si="43"/>
        <v>-13.843060996246065</v>
      </c>
      <c r="T111" s="16">
        <f t="shared" si="43"/>
        <v>-12.362681379113759</v>
      </c>
      <c r="U111" s="16">
        <f t="shared" si="43"/>
        <v>-11.018684528029095</v>
      </c>
      <c r="V111" s="16">
        <f t="shared" si="43"/>
        <v>-9.8417702743531486</v>
      </c>
      <c r="W111" s="16">
        <f t="shared" si="43"/>
        <v>-8.8588219170200944</v>
      </c>
      <c r="X111" s="16">
        <f t="shared" si="43"/>
        <v>-8.0922921491165507</v>
      </c>
      <c r="Y111" s="16">
        <f t="shared" si="43"/>
        <v>-7.5596901892012411</v>
      </c>
      <c r="Z111" s="16">
        <f t="shared" si="43"/>
        <v>-7.2731818324088717</v>
      </c>
      <c r="AA111" s="16">
        <f t="shared" si="43"/>
        <v>-7.2603396141031036</v>
      </c>
      <c r="AB111" s="16">
        <f t="shared" si="43"/>
        <v>-7.7400752731918727</v>
      </c>
      <c r="AC111" s="16">
        <f t="shared" si="43"/>
        <v>-8.7017266101202946</v>
      </c>
      <c r="AD111" s="16">
        <f t="shared" si="43"/>
        <v>-9.9988909262321002</v>
      </c>
      <c r="AE111" s="16">
        <f t="shared" si="43"/>
        <v>-12.030496399107486</v>
      </c>
      <c r="AF111" s="16">
        <f t="shared" si="43"/>
        <v>-13.077382770371026</v>
      </c>
      <c r="AG111" s="16">
        <f t="shared" si="43"/>
        <v>-13.763557480071164</v>
      </c>
      <c r="AH111" s="16">
        <f t="shared" si="43"/>
        <v>-14.314296752838903</v>
      </c>
      <c r="AI111" s="16">
        <f t="shared" si="43"/>
        <v>-14.787675865331966</v>
      </c>
      <c r="AK111" s="16">
        <f t="shared" si="40"/>
        <v>0</v>
      </c>
      <c r="AL111" s="16">
        <f t="shared" si="40"/>
        <v>0</v>
      </c>
      <c r="AM111" s="16">
        <f t="shared" si="40"/>
        <v>0</v>
      </c>
      <c r="AN111" s="16">
        <f t="shared" si="40"/>
        <v>0</v>
      </c>
      <c r="AO111" s="16">
        <f t="shared" si="40"/>
        <v>0</v>
      </c>
      <c r="AP111" s="16">
        <f t="shared" si="40"/>
        <v>0</v>
      </c>
      <c r="AQ111" s="16">
        <f t="shared" si="40"/>
        <v>0</v>
      </c>
      <c r="AR111" s="16">
        <f t="shared" si="40"/>
        <v>0</v>
      </c>
      <c r="AS111" s="16">
        <f t="shared" si="40"/>
        <v>0</v>
      </c>
      <c r="AT111" s="16">
        <f t="shared" si="40"/>
        <v>0</v>
      </c>
      <c r="AU111" s="16">
        <f t="shared" si="40"/>
        <v>0</v>
      </c>
      <c r="AV111" s="16">
        <f t="shared" si="40"/>
        <v>0</v>
      </c>
      <c r="AW111" s="16">
        <f t="shared" si="40"/>
        <v>0</v>
      </c>
      <c r="AX111" s="16">
        <f t="shared" si="40"/>
        <v>0</v>
      </c>
      <c r="AY111" s="16">
        <f t="shared" si="40"/>
        <v>0</v>
      </c>
      <c r="AZ111" s="16">
        <f t="shared" si="41"/>
        <v>0</v>
      </c>
      <c r="BA111" s="16">
        <f t="shared" si="41"/>
        <v>0</v>
      </c>
      <c r="BB111" s="16">
        <f t="shared" si="41"/>
        <v>0</v>
      </c>
      <c r="BC111" s="16">
        <f t="shared" si="41"/>
        <v>0</v>
      </c>
      <c r="BD111" s="16">
        <f t="shared" si="41"/>
        <v>0</v>
      </c>
      <c r="BE111" s="16">
        <f t="shared" si="41"/>
        <v>0</v>
      </c>
      <c r="BF111" s="16">
        <f t="shared" si="41"/>
        <v>0</v>
      </c>
      <c r="BG111" s="16">
        <f t="shared" si="41"/>
        <v>0</v>
      </c>
      <c r="BH111" s="16">
        <f t="shared" si="22"/>
        <v>0</v>
      </c>
      <c r="BJ111" s="16">
        <f t="shared" si="31"/>
        <v>0</v>
      </c>
      <c r="BK111" s="16">
        <f t="shared" si="32"/>
        <v>1.5184969298707718</v>
      </c>
    </row>
    <row r="112" spans="1:63" x14ac:dyDescent="0.35">
      <c r="A112" s="4">
        <v>42101</v>
      </c>
      <c r="B112" s="16">
        <v>-16.666666666666668</v>
      </c>
      <c r="C112" s="16">
        <v>-10</v>
      </c>
      <c r="D112" s="19">
        <v>5.166666666666667</v>
      </c>
      <c r="E112" s="19">
        <v>19.7</v>
      </c>
      <c r="G112" s="1">
        <f t="shared" si="27"/>
        <v>15.7</v>
      </c>
      <c r="H112" s="16">
        <f t="shared" si="28"/>
        <v>-11.95</v>
      </c>
      <c r="I112" s="16">
        <f t="shared" si="29"/>
        <v>6.6666666666666679</v>
      </c>
      <c r="J112" s="16">
        <f t="shared" si="30"/>
        <v>1.9499999999999993</v>
      </c>
      <c r="K112" s="16"/>
      <c r="L112" s="16">
        <f t="shared" si="43"/>
        <v>-15.209298072145076</v>
      </c>
      <c r="M112" s="16">
        <f t="shared" si="43"/>
        <v>-15.593149949124829</v>
      </c>
      <c r="N112" s="16">
        <f t="shared" si="43"/>
        <v>-15.947864822959122</v>
      </c>
      <c r="O112" s="16">
        <f t="shared" si="43"/>
        <v>-16.279215788363885</v>
      </c>
      <c r="P112" s="16">
        <f t="shared" si="43"/>
        <v>-16.591289091976996</v>
      </c>
      <c r="Q112" s="16">
        <f t="shared" si="43"/>
        <v>-15.840318380825337</v>
      </c>
      <c r="R112" s="16">
        <f t="shared" si="43"/>
        <v>-14.866634164466131</v>
      </c>
      <c r="S112" s="16">
        <f t="shared" si="43"/>
        <v>-13.932906081381745</v>
      </c>
      <c r="T112" s="16">
        <f t="shared" si="43"/>
        <v>-13.059860514948344</v>
      </c>
      <c r="U112" s="16">
        <f t="shared" si="43"/>
        <v>-12.266876851351876</v>
      </c>
      <c r="V112" s="16">
        <f t="shared" si="43"/>
        <v>-11.571557306612709</v>
      </c>
      <c r="W112" s="16">
        <f t="shared" si="43"/>
        <v>-10.989336202257938</v>
      </c>
      <c r="X112" s="16">
        <f t="shared" si="43"/>
        <v>-10.533137362725496</v>
      </c>
      <c r="Y112" s="16">
        <f t="shared" si="43"/>
        <v>-10.213087239404398</v>
      </c>
      <c r="Z112" s="16">
        <f t="shared" si="43"/>
        <v>-10.036290129226172</v>
      </c>
      <c r="AA112" s="16">
        <f t="shared" si="43"/>
        <v>-10.013516508937894</v>
      </c>
      <c r="AB112" s="16">
        <f t="shared" si="43"/>
        <v>-10.248632786208045</v>
      </c>
      <c r="AC112" s="16">
        <f t="shared" si="43"/>
        <v>-10.742766798845825</v>
      </c>
      <c r="AD112" s="16">
        <f t="shared" si="43"/>
        <v>-11.420691122763104</v>
      </c>
      <c r="AE112" s="16">
        <f t="shared" si="43"/>
        <v>-12.492952608623687</v>
      </c>
      <c r="AF112" s="16">
        <f t="shared" si="43"/>
        <v>-13.080245984693374</v>
      </c>
      <c r="AG112" s="16">
        <f t="shared" si="43"/>
        <v>-13.453367698409048</v>
      </c>
      <c r="AH112" s="16">
        <f t="shared" si="43"/>
        <v>-13.750770081749456</v>
      </c>
      <c r="AI112" s="16">
        <f t="shared" si="43"/>
        <v>-14.005585400324726</v>
      </c>
      <c r="AK112" s="16">
        <f t="shared" si="40"/>
        <v>0</v>
      </c>
      <c r="AL112" s="16">
        <f t="shared" si="40"/>
        <v>0</v>
      </c>
      <c r="AM112" s="16">
        <f t="shared" si="40"/>
        <v>0</v>
      </c>
      <c r="AN112" s="16">
        <f t="shared" si="40"/>
        <v>0</v>
      </c>
      <c r="AO112" s="16">
        <f t="shared" si="40"/>
        <v>0</v>
      </c>
      <c r="AP112" s="16">
        <f t="shared" si="40"/>
        <v>0</v>
      </c>
      <c r="AQ112" s="16">
        <f t="shared" si="40"/>
        <v>0</v>
      </c>
      <c r="AR112" s="16">
        <f t="shared" si="40"/>
        <v>0</v>
      </c>
      <c r="AS112" s="16">
        <f t="shared" si="40"/>
        <v>0</v>
      </c>
      <c r="AT112" s="16">
        <f t="shared" si="40"/>
        <v>0</v>
      </c>
      <c r="AU112" s="16">
        <f t="shared" si="40"/>
        <v>0</v>
      </c>
      <c r="AV112" s="16">
        <f t="shared" si="40"/>
        <v>0</v>
      </c>
      <c r="AW112" s="16">
        <f t="shared" si="40"/>
        <v>0</v>
      </c>
      <c r="AX112" s="16">
        <f t="shared" si="40"/>
        <v>0</v>
      </c>
      <c r="AY112" s="16">
        <f t="shared" si="40"/>
        <v>0</v>
      </c>
      <c r="AZ112" s="16">
        <f t="shared" si="41"/>
        <v>0</v>
      </c>
      <c r="BA112" s="16">
        <f t="shared" si="41"/>
        <v>0</v>
      </c>
      <c r="BB112" s="16">
        <f t="shared" si="41"/>
        <v>0</v>
      </c>
      <c r="BC112" s="16">
        <f t="shared" si="41"/>
        <v>0</v>
      </c>
      <c r="BD112" s="16">
        <f t="shared" si="41"/>
        <v>0</v>
      </c>
      <c r="BE112" s="16">
        <f t="shared" si="41"/>
        <v>0</v>
      </c>
      <c r="BF112" s="16">
        <f t="shared" si="41"/>
        <v>0</v>
      </c>
      <c r="BG112" s="16">
        <f t="shared" si="41"/>
        <v>0</v>
      </c>
      <c r="BH112" s="16">
        <f t="shared" si="22"/>
        <v>0</v>
      </c>
      <c r="BJ112" s="16">
        <f t="shared" si="31"/>
        <v>0</v>
      </c>
      <c r="BK112" s="16">
        <f t="shared" si="32"/>
        <v>1.5184969298707718</v>
      </c>
    </row>
    <row r="113" spans="1:63" x14ac:dyDescent="0.35">
      <c r="A113" s="4">
        <v>42102</v>
      </c>
      <c r="B113" s="16">
        <v>-15</v>
      </c>
      <c r="C113" s="16">
        <v>-7.2222222222222223</v>
      </c>
      <c r="D113" s="19">
        <v>5.0999999999999996</v>
      </c>
      <c r="E113" s="19">
        <v>19.75</v>
      </c>
      <c r="G113" s="1">
        <f t="shared" si="27"/>
        <v>15.75</v>
      </c>
      <c r="H113" s="16">
        <f t="shared" si="28"/>
        <v>-11.555555555555555</v>
      </c>
      <c r="I113" s="16">
        <f t="shared" si="29"/>
        <v>7.7777777777777777</v>
      </c>
      <c r="J113" s="16">
        <f t="shared" si="30"/>
        <v>4.333333333333333</v>
      </c>
      <c r="K113" s="16"/>
      <c r="L113" s="16">
        <f t="shared" si="43"/>
        <v>-14.232123964365739</v>
      </c>
      <c r="M113" s="16">
        <f t="shared" si="43"/>
        <v>-14.438121427791783</v>
      </c>
      <c r="N113" s="16">
        <f t="shared" si="43"/>
        <v>-14.628321618129691</v>
      </c>
      <c r="O113" s="16">
        <f t="shared" si="43"/>
        <v>-14.805882550253962</v>
      </c>
      <c r="P113" s="16">
        <f t="shared" si="43"/>
        <v>-14.973032185000566</v>
      </c>
      <c r="Q113" s="16">
        <f t="shared" si="43"/>
        <v>-13.970581133500492</v>
      </c>
      <c r="R113" s="16">
        <f t="shared" si="43"/>
        <v>-12.848803433111666</v>
      </c>
      <c r="S113" s="16">
        <f t="shared" si="43"/>
        <v>-11.773738240781464</v>
      </c>
      <c r="T113" s="16">
        <f t="shared" si="43"/>
        <v>-10.768730234645416</v>
      </c>
      <c r="U113" s="16">
        <f t="shared" si="43"/>
        <v>-9.8556028246643876</v>
      </c>
      <c r="V113" s="16">
        <f t="shared" si="43"/>
        <v>-9.0541842646362127</v>
      </c>
      <c r="W113" s="16">
        <f t="shared" si="43"/>
        <v>-8.3818770883506275</v>
      </c>
      <c r="X113" s="16">
        <f t="shared" si="43"/>
        <v>-7.853280219436237</v>
      </c>
      <c r="Y113" s="16">
        <f t="shared" si="43"/>
        <v>-7.4798719606567152</v>
      </c>
      <c r="Z113" s="16">
        <f t="shared" si="43"/>
        <v>-7.2697607464368277</v>
      </c>
      <c r="AA113" s="16">
        <f t="shared" si="43"/>
        <v>-7.2430884066427019</v>
      </c>
      <c r="AB113" s="16">
        <f t="shared" si="43"/>
        <v>-7.7338967433793506</v>
      </c>
      <c r="AC113" s="16">
        <f t="shared" si="43"/>
        <v>-8.8065179908464248</v>
      </c>
      <c r="AD113" s="16">
        <f t="shared" si="43"/>
        <v>-10.297655287452885</v>
      </c>
      <c r="AE113" s="16">
        <f t="shared" si="43"/>
        <v>-12.663840731950874</v>
      </c>
      <c r="AF113" s="16">
        <f t="shared" si="43"/>
        <v>-14.03375654843083</v>
      </c>
      <c r="AG113" s="16">
        <f t="shared" si="43"/>
        <v>-14.880411084741509</v>
      </c>
      <c r="AH113" s="16">
        <f t="shared" si="43"/>
        <v>-15.551534586885525</v>
      </c>
      <c r="AI113" s="16">
        <f t="shared" si="43"/>
        <v>-16.125132401139751</v>
      </c>
      <c r="AK113" s="16">
        <f t="shared" si="40"/>
        <v>0</v>
      </c>
      <c r="AL113" s="16">
        <f t="shared" si="40"/>
        <v>0</v>
      </c>
      <c r="AM113" s="16">
        <f t="shared" si="40"/>
        <v>0</v>
      </c>
      <c r="AN113" s="16">
        <f t="shared" si="40"/>
        <v>0</v>
      </c>
      <c r="AO113" s="16">
        <f t="shared" si="40"/>
        <v>0</v>
      </c>
      <c r="AP113" s="16">
        <f t="shared" si="40"/>
        <v>0</v>
      </c>
      <c r="AQ113" s="16">
        <f t="shared" si="40"/>
        <v>0</v>
      </c>
      <c r="AR113" s="16">
        <f t="shared" si="40"/>
        <v>0</v>
      </c>
      <c r="AS113" s="16">
        <f t="shared" si="40"/>
        <v>0</v>
      </c>
      <c r="AT113" s="16">
        <f t="shared" si="40"/>
        <v>0</v>
      </c>
      <c r="AU113" s="16">
        <f t="shared" si="40"/>
        <v>0</v>
      </c>
      <c r="AV113" s="16">
        <f t="shared" si="40"/>
        <v>0</v>
      </c>
      <c r="AW113" s="16">
        <f t="shared" si="40"/>
        <v>0</v>
      </c>
      <c r="AX113" s="16">
        <f t="shared" si="40"/>
        <v>0</v>
      </c>
      <c r="AY113" s="16">
        <f t="shared" si="40"/>
        <v>0</v>
      </c>
      <c r="AZ113" s="16">
        <f t="shared" si="41"/>
        <v>0</v>
      </c>
      <c r="BA113" s="16">
        <f t="shared" si="41"/>
        <v>0</v>
      </c>
      <c r="BB113" s="16">
        <f t="shared" si="41"/>
        <v>0</v>
      </c>
      <c r="BC113" s="16">
        <f t="shared" si="41"/>
        <v>0</v>
      </c>
      <c r="BD113" s="16">
        <f t="shared" si="41"/>
        <v>0</v>
      </c>
      <c r="BE113" s="16">
        <f t="shared" si="41"/>
        <v>0</v>
      </c>
      <c r="BF113" s="16">
        <f t="shared" si="41"/>
        <v>0</v>
      </c>
      <c r="BG113" s="16">
        <f t="shared" si="41"/>
        <v>0</v>
      </c>
      <c r="BH113" s="16">
        <f t="shared" si="22"/>
        <v>0</v>
      </c>
      <c r="BJ113" s="16">
        <f t="shared" si="31"/>
        <v>0</v>
      </c>
      <c r="BK113" s="16">
        <f t="shared" si="32"/>
        <v>1.5184969298707718</v>
      </c>
    </row>
    <row r="114" spans="1:63" x14ac:dyDescent="0.35">
      <c r="A114" s="4">
        <v>42103</v>
      </c>
      <c r="B114" s="16">
        <v>-18.333333333333332</v>
      </c>
      <c r="C114" s="16">
        <v>-11.666666666666666</v>
      </c>
      <c r="D114" s="19">
        <v>5.0333333333333332</v>
      </c>
      <c r="E114" s="19">
        <v>19.816666666666666</v>
      </c>
      <c r="G114" s="1">
        <f t="shared" si="27"/>
        <v>15.816666666666666</v>
      </c>
      <c r="H114" s="16">
        <f t="shared" si="28"/>
        <v>-14.916666666666666</v>
      </c>
      <c r="I114" s="16">
        <f t="shared" si="29"/>
        <v>6.6666666666666661</v>
      </c>
      <c r="J114" s="16">
        <f t="shared" si="30"/>
        <v>3.25</v>
      </c>
      <c r="K114" s="16"/>
      <c r="L114" s="16">
        <f t="shared" si="43"/>
        <v>-16.634356267984582</v>
      </c>
      <c r="M114" s="16">
        <f t="shared" si="43"/>
        <v>-17.096981437532143</v>
      </c>
      <c r="N114" s="16">
        <f t="shared" si="43"/>
        <v>-17.523853883748476</v>
      </c>
      <c r="O114" s="16">
        <f t="shared" si="43"/>
        <v>-17.922169181587908</v>
      </c>
      <c r="P114" s="16">
        <f t="shared" si="43"/>
        <v>-18.296991099417944</v>
      </c>
      <c r="Q114" s="16">
        <f t="shared" si="43"/>
        <v>-17.397677444628748</v>
      </c>
      <c r="R114" s="16">
        <f t="shared" si="43"/>
        <v>-16.449469816853547</v>
      </c>
      <c r="S114" s="16">
        <f t="shared" si="43"/>
        <v>-15.541166060867539</v>
      </c>
      <c r="T114" s="16">
        <f t="shared" si="43"/>
        <v>-14.692005806456777</v>
      </c>
      <c r="U114" s="16">
        <f t="shared" si="43"/>
        <v>-13.919975909688098</v>
      </c>
      <c r="V114" s="16">
        <f t="shared" si="43"/>
        <v>-13.241429456519477</v>
      </c>
      <c r="W114" s="16">
        <f t="shared" si="43"/>
        <v>-12.670739372820218</v>
      </c>
      <c r="X114" s="16">
        <f t="shared" si="43"/>
        <v>-12.219993978010541</v>
      </c>
      <c r="Y114" s="16">
        <f t="shared" si="43"/>
        <v>-11.898740931083102</v>
      </c>
      <c r="Z114" s="16">
        <f t="shared" si="43"/>
        <v>-11.713784992724829</v>
      </c>
      <c r="AA114" s="16">
        <f t="shared" si="43"/>
        <v>-11.675085819820271</v>
      </c>
      <c r="AB114" s="16">
        <f t="shared" si="43"/>
        <v>-12.011300631764387</v>
      </c>
      <c r="AC114" s="16">
        <f t="shared" si="43"/>
        <v>-12.789831085313683</v>
      </c>
      <c r="AD114" s="16">
        <f t="shared" si="43"/>
        <v>-13.892152976311415</v>
      </c>
      <c r="AE114" s="16">
        <f t="shared" si="43"/>
        <v>-15.633605931026201</v>
      </c>
      <c r="AF114" s="16">
        <f t="shared" si="43"/>
        <v>-16.738108042046658</v>
      </c>
      <c r="AG114" s="16">
        <f t="shared" si="43"/>
        <v>-17.390791857337486</v>
      </c>
      <c r="AH114" s="16">
        <f t="shared" si="43"/>
        <v>-17.90413084792101</v>
      </c>
      <c r="AI114" s="16">
        <f t="shared" si="43"/>
        <v>-18.341369428870042</v>
      </c>
      <c r="AK114" s="16">
        <f t="shared" si="40"/>
        <v>0</v>
      </c>
      <c r="AL114" s="16">
        <f t="shared" si="40"/>
        <v>0</v>
      </c>
      <c r="AM114" s="16">
        <f t="shared" si="40"/>
        <v>0</v>
      </c>
      <c r="AN114" s="16">
        <f t="shared" si="40"/>
        <v>0</v>
      </c>
      <c r="AO114" s="16">
        <f t="shared" si="40"/>
        <v>0</v>
      </c>
      <c r="AP114" s="16">
        <f t="shared" si="40"/>
        <v>0</v>
      </c>
      <c r="AQ114" s="16">
        <f t="shared" si="40"/>
        <v>0</v>
      </c>
      <c r="AR114" s="16">
        <f t="shared" si="40"/>
        <v>0</v>
      </c>
      <c r="AS114" s="16">
        <f t="shared" si="40"/>
        <v>0</v>
      </c>
      <c r="AT114" s="16">
        <f t="shared" si="40"/>
        <v>0</v>
      </c>
      <c r="AU114" s="16">
        <f t="shared" si="40"/>
        <v>0</v>
      </c>
      <c r="AV114" s="16">
        <f t="shared" si="40"/>
        <v>0</v>
      </c>
      <c r="AW114" s="16">
        <f t="shared" si="40"/>
        <v>0</v>
      </c>
      <c r="AX114" s="16">
        <f t="shared" si="40"/>
        <v>0</v>
      </c>
      <c r="AY114" s="16">
        <f t="shared" si="40"/>
        <v>0</v>
      </c>
      <c r="AZ114" s="16">
        <f t="shared" si="41"/>
        <v>0</v>
      </c>
      <c r="BA114" s="16">
        <f t="shared" si="41"/>
        <v>0</v>
      </c>
      <c r="BB114" s="16">
        <f t="shared" si="41"/>
        <v>0</v>
      </c>
      <c r="BC114" s="16">
        <f t="shared" si="41"/>
        <v>0</v>
      </c>
      <c r="BD114" s="16">
        <f t="shared" si="41"/>
        <v>0</v>
      </c>
      <c r="BE114" s="16">
        <f t="shared" si="41"/>
        <v>0</v>
      </c>
      <c r="BF114" s="16">
        <f t="shared" si="41"/>
        <v>0</v>
      </c>
      <c r="BG114" s="16">
        <f t="shared" si="41"/>
        <v>0</v>
      </c>
      <c r="BH114" s="16">
        <f t="shared" si="22"/>
        <v>0</v>
      </c>
      <c r="BJ114" s="16">
        <f t="shared" si="31"/>
        <v>0</v>
      </c>
      <c r="BK114" s="16">
        <f t="shared" si="32"/>
        <v>1.5184969298707718</v>
      </c>
    </row>
    <row r="115" spans="1:63" x14ac:dyDescent="0.35">
      <c r="A115" s="4">
        <v>42104</v>
      </c>
      <c r="B115" s="16">
        <v>-20</v>
      </c>
      <c r="C115" s="16">
        <v>-6.1111111111111107</v>
      </c>
      <c r="D115" s="19">
        <v>4.9666666666666668</v>
      </c>
      <c r="E115" s="19">
        <v>19.866666666666667</v>
      </c>
      <c r="G115" s="1">
        <f t="shared" si="27"/>
        <v>15.866666666666667</v>
      </c>
      <c r="H115" s="16">
        <f t="shared" si="28"/>
        <v>-8.06111111111111</v>
      </c>
      <c r="I115" s="16">
        <f t="shared" si="29"/>
        <v>13.888888888888889</v>
      </c>
      <c r="J115" s="16">
        <f t="shared" si="30"/>
        <v>1.9499999999999993</v>
      </c>
      <c r="K115" s="16"/>
      <c r="L115" s="16">
        <f t="shared" si="43"/>
        <v>-18.728783635571112</v>
      </c>
      <c r="M115" s="16">
        <f t="shared" si="43"/>
        <v>-19.080304806536049</v>
      </c>
      <c r="N115" s="16">
        <f t="shared" si="43"/>
        <v>-19.404375362085826</v>
      </c>
      <c r="O115" s="16">
        <f t="shared" si="43"/>
        <v>-19.706570226249728</v>
      </c>
      <c r="P115" s="16">
        <f t="shared" si="43"/>
        <v>-19.933282777533737</v>
      </c>
      <c r="Q115" s="16">
        <f t="shared" si="43"/>
        <v>-17.939393626278299</v>
      </c>
      <c r="R115" s="16">
        <f t="shared" si="43"/>
        <v>-15.988224358712491</v>
      </c>
      <c r="S115" s="16">
        <f t="shared" si="43"/>
        <v>-14.120226040712927</v>
      </c>
      <c r="T115" s="16">
        <f t="shared" si="43"/>
        <v>-12.374125462556023</v>
      </c>
      <c r="U115" s="16">
        <f t="shared" si="43"/>
        <v>-10.786122266522092</v>
      </c>
      <c r="V115" s="16">
        <f t="shared" si="43"/>
        <v>-9.3891384665864681</v>
      </c>
      <c r="W115" s="16">
        <f t="shared" si="43"/>
        <v>-8.2121359189341128</v>
      </c>
      <c r="X115" s="16">
        <f t="shared" si="43"/>
        <v>-7.2795158932977291</v>
      </c>
      <c r="Y115" s="16">
        <f t="shared" si="43"/>
        <v>-6.6106131930293266</v>
      </c>
      <c r="Z115" s="16">
        <f t="shared" si="43"/>
        <v>-6.2192953116587493</v>
      </c>
      <c r="AA115" s="16">
        <f t="shared" si="43"/>
        <v>-6.1137835183396918</v>
      </c>
      <c r="AB115" s="16">
        <f t="shared" si="43"/>
        <v>-6.3010698066288819</v>
      </c>
      <c r="AC115" s="16">
        <f t="shared" si="43"/>
        <v>-6.756306428711337</v>
      </c>
      <c r="AD115" s="16">
        <f t="shared" si="43"/>
        <v>-7.4101877356052563</v>
      </c>
      <c r="AE115" s="16">
        <f t="shared" si="43"/>
        <v>-8.4302999060390782</v>
      </c>
      <c r="AF115" s="16">
        <f t="shared" si="43"/>
        <v>-9.1374721627815578</v>
      </c>
      <c r="AG115" s="16">
        <f t="shared" si="43"/>
        <v>-9.5378662908229881</v>
      </c>
      <c r="AH115" s="16">
        <f t="shared" si="43"/>
        <v>-9.8508201958672359</v>
      </c>
      <c r="AI115" s="16">
        <f t="shared" si="43"/>
        <v>-10.116667326667219</v>
      </c>
      <c r="AK115" s="16">
        <f t="shared" si="40"/>
        <v>0</v>
      </c>
      <c r="AL115" s="16">
        <f t="shared" si="40"/>
        <v>0</v>
      </c>
      <c r="AM115" s="16">
        <f t="shared" si="40"/>
        <v>0</v>
      </c>
      <c r="AN115" s="16">
        <f t="shared" si="40"/>
        <v>0</v>
      </c>
      <c r="AO115" s="16">
        <f t="shared" si="40"/>
        <v>0</v>
      </c>
      <c r="AP115" s="16">
        <f t="shared" si="40"/>
        <v>0</v>
      </c>
      <c r="AQ115" s="16">
        <f t="shared" si="40"/>
        <v>0</v>
      </c>
      <c r="AR115" s="16">
        <f t="shared" si="40"/>
        <v>0</v>
      </c>
      <c r="AS115" s="16">
        <f t="shared" si="40"/>
        <v>0</v>
      </c>
      <c r="AT115" s="16">
        <f t="shared" si="40"/>
        <v>0</v>
      </c>
      <c r="AU115" s="16">
        <f t="shared" si="40"/>
        <v>0</v>
      </c>
      <c r="AV115" s="16">
        <f t="shared" si="40"/>
        <v>0</v>
      </c>
      <c r="AW115" s="16">
        <f t="shared" si="40"/>
        <v>0</v>
      </c>
      <c r="AX115" s="16">
        <f t="shared" si="40"/>
        <v>0</v>
      </c>
      <c r="AY115" s="16">
        <f t="shared" si="40"/>
        <v>0</v>
      </c>
      <c r="AZ115" s="16">
        <f t="shared" si="41"/>
        <v>0</v>
      </c>
      <c r="BA115" s="16">
        <f t="shared" si="41"/>
        <v>0</v>
      </c>
      <c r="BB115" s="16">
        <f t="shared" si="41"/>
        <v>0</v>
      </c>
      <c r="BC115" s="16">
        <f t="shared" si="41"/>
        <v>0</v>
      </c>
      <c r="BD115" s="16">
        <f t="shared" si="41"/>
        <v>0</v>
      </c>
      <c r="BE115" s="16">
        <f t="shared" si="41"/>
        <v>0</v>
      </c>
      <c r="BF115" s="16">
        <f t="shared" si="41"/>
        <v>0</v>
      </c>
      <c r="BG115" s="16">
        <f t="shared" si="41"/>
        <v>0</v>
      </c>
      <c r="BH115" s="16">
        <f t="shared" si="22"/>
        <v>0</v>
      </c>
      <c r="BJ115" s="16">
        <f t="shared" si="31"/>
        <v>0</v>
      </c>
      <c r="BK115" s="16">
        <f t="shared" si="32"/>
        <v>1.5184969298707718</v>
      </c>
    </row>
    <row r="116" spans="1:63" x14ac:dyDescent="0.35">
      <c r="A116" s="4">
        <v>42105</v>
      </c>
      <c r="B116" s="16">
        <v>-11.111111111111111</v>
      </c>
      <c r="C116" s="16">
        <v>0</v>
      </c>
      <c r="D116" s="19">
        <v>4.9000000000000004</v>
      </c>
      <c r="E116" s="19">
        <v>19.933333333333334</v>
      </c>
      <c r="G116" s="1">
        <f t="shared" si="27"/>
        <v>15.933333333333334</v>
      </c>
      <c r="H116" s="16">
        <f t="shared" si="28"/>
        <v>-6.9333333333333336</v>
      </c>
      <c r="I116" s="16">
        <f t="shared" si="29"/>
        <v>11.111111111111111</v>
      </c>
      <c r="J116" s="16">
        <f t="shared" si="30"/>
        <v>6.9333333333333336</v>
      </c>
      <c r="K116" s="16"/>
      <c r="L116" s="16">
        <f t="shared" si="43"/>
        <v>-10.351867340517483</v>
      </c>
      <c r="M116" s="16">
        <f t="shared" si="43"/>
        <v>-10.565071344384965</v>
      </c>
      <c r="N116" s="16">
        <f t="shared" si="43"/>
        <v>-10.761494342630222</v>
      </c>
      <c r="O116" s="16">
        <f t="shared" si="43"/>
        <v>-10.944567777045652</v>
      </c>
      <c r="P116" s="16">
        <f t="shared" si="43"/>
        <v>-10.952929513532707</v>
      </c>
      <c r="Q116" s="16">
        <f t="shared" si="43"/>
        <v>-9.3781585638877303</v>
      </c>
      <c r="R116" s="16">
        <f t="shared" si="43"/>
        <v>-7.8384530526783731</v>
      </c>
      <c r="S116" s="16">
        <f t="shared" si="43"/>
        <v>-6.364968160061645</v>
      </c>
      <c r="T116" s="16">
        <f t="shared" si="43"/>
        <v>-4.9875191247009782</v>
      </c>
      <c r="U116" s="16">
        <f t="shared" si="43"/>
        <v>-3.7339779471453944</v>
      </c>
      <c r="V116" s="16">
        <f t="shared" si="43"/>
        <v>-2.6297094136716552</v>
      </c>
      <c r="W116" s="16">
        <f t="shared" si="43"/>
        <v>-1.6970578523682338</v>
      </c>
      <c r="X116" s="16">
        <f t="shared" si="43"/>
        <v>-0.9548950066981412</v>
      </c>
      <c r="Y116" s="16">
        <f t="shared" si="43"/>
        <v>-0.41823817509562566</v>
      </c>
      <c r="Z116" s="16">
        <f t="shared" si="43"/>
        <v>-9.794634335332475E-2</v>
      </c>
      <c r="AA116" s="16">
        <f t="shared" si="43"/>
        <v>-2.3758801694695464E-3</v>
      </c>
      <c r="AB116" s="16">
        <f t="shared" si="43"/>
        <v>-0.59941816034463358</v>
      </c>
      <c r="AC116" s="16">
        <f t="shared" si="43"/>
        <v>-2.1607416085233062</v>
      </c>
      <c r="AD116" s="16">
        <f t="shared" si="43"/>
        <v>-4.4486488831525826</v>
      </c>
      <c r="AE116" s="16">
        <f t="shared" si="43"/>
        <v>-7.8684077307417883</v>
      </c>
      <c r="AF116" s="16">
        <f t="shared" si="43"/>
        <v>-10.67363092296716</v>
      </c>
      <c r="AG116" s="16">
        <f t="shared" si="43"/>
        <v>-12.139607239818895</v>
      </c>
      <c r="AH116" s="16">
        <f t="shared" si="43"/>
        <v>-13.2753164553295</v>
      </c>
      <c r="AI116" s="16">
        <f t="shared" si="43"/>
        <v>-14.236497842641342</v>
      </c>
      <c r="AK116" s="16">
        <f t="shared" si="40"/>
        <v>0</v>
      </c>
      <c r="AL116" s="16">
        <f t="shared" si="40"/>
        <v>0</v>
      </c>
      <c r="AM116" s="16">
        <f t="shared" si="40"/>
        <v>0</v>
      </c>
      <c r="AN116" s="16">
        <f t="shared" si="40"/>
        <v>0</v>
      </c>
      <c r="AO116" s="16">
        <f t="shared" si="40"/>
        <v>0</v>
      </c>
      <c r="AP116" s="16">
        <f t="shared" si="40"/>
        <v>0</v>
      </c>
      <c r="AQ116" s="16">
        <f t="shared" si="40"/>
        <v>0</v>
      </c>
      <c r="AR116" s="16">
        <f t="shared" si="40"/>
        <v>0</v>
      </c>
      <c r="AS116" s="16">
        <f t="shared" si="40"/>
        <v>0</v>
      </c>
      <c r="AT116" s="16">
        <f t="shared" si="40"/>
        <v>0</v>
      </c>
      <c r="AU116" s="16">
        <f t="shared" si="40"/>
        <v>0</v>
      </c>
      <c r="AV116" s="16">
        <f t="shared" si="40"/>
        <v>0</v>
      </c>
      <c r="AW116" s="16">
        <f t="shared" si="40"/>
        <v>0</v>
      </c>
      <c r="AX116" s="16">
        <f t="shared" si="40"/>
        <v>0</v>
      </c>
      <c r="AY116" s="16">
        <f t="shared" si="40"/>
        <v>0</v>
      </c>
      <c r="AZ116" s="16">
        <f t="shared" si="41"/>
        <v>0</v>
      </c>
      <c r="BA116" s="16">
        <f t="shared" si="41"/>
        <v>0</v>
      </c>
      <c r="BB116" s="16">
        <f t="shared" si="41"/>
        <v>0</v>
      </c>
      <c r="BC116" s="16">
        <f t="shared" si="41"/>
        <v>0</v>
      </c>
      <c r="BD116" s="16">
        <f t="shared" si="41"/>
        <v>0</v>
      </c>
      <c r="BE116" s="16">
        <f t="shared" si="41"/>
        <v>0</v>
      </c>
      <c r="BF116" s="16">
        <f t="shared" si="41"/>
        <v>0</v>
      </c>
      <c r="BG116" s="16">
        <f t="shared" si="41"/>
        <v>0</v>
      </c>
      <c r="BH116" s="16">
        <f t="shared" si="22"/>
        <v>0</v>
      </c>
      <c r="BJ116" s="16">
        <f t="shared" si="31"/>
        <v>0</v>
      </c>
      <c r="BK116" s="16">
        <f t="shared" si="32"/>
        <v>1.5184969298707718</v>
      </c>
    </row>
    <row r="117" spans="1:63" x14ac:dyDescent="0.35">
      <c r="A117" s="4">
        <v>42106</v>
      </c>
      <c r="B117" s="16">
        <v>-17.777777777777779</v>
      </c>
      <c r="C117" s="16">
        <v>-9.4444444444444446</v>
      </c>
      <c r="D117" s="19">
        <v>4.833333333333333</v>
      </c>
      <c r="E117" s="19">
        <v>19.983333333333334</v>
      </c>
      <c r="G117" s="1">
        <f t="shared" si="27"/>
        <v>15.983333333333334</v>
      </c>
      <c r="H117" s="16">
        <f t="shared" si="28"/>
        <v>-14.211111111111112</v>
      </c>
      <c r="I117" s="16">
        <f t="shared" si="29"/>
        <v>8.3333333333333339</v>
      </c>
      <c r="J117" s="16">
        <f t="shared" si="30"/>
        <v>4.7666666666666675</v>
      </c>
      <c r="K117" s="16"/>
      <c r="L117" s="16">
        <f t="shared" si="43"/>
        <v>-15.08512293932464</v>
      </c>
      <c r="M117" s="16">
        <f t="shared" si="43"/>
        <v>-15.85337457262588</v>
      </c>
      <c r="N117" s="16">
        <f t="shared" si="43"/>
        <v>-16.560513483357095</v>
      </c>
      <c r="O117" s="16">
        <f t="shared" si="43"/>
        <v>-17.219151704826352</v>
      </c>
      <c r="P117" s="16">
        <f t="shared" si="43"/>
        <v>-17.582131041239624</v>
      </c>
      <c r="Q117" s="16">
        <f t="shared" si="43"/>
        <v>-16.414283012765701</v>
      </c>
      <c r="R117" s="16">
        <f t="shared" si="43"/>
        <v>-15.273451236156836</v>
      </c>
      <c r="S117" s="16">
        <f t="shared" si="43"/>
        <v>-14.182240124281645</v>
      </c>
      <c r="T117" s="16">
        <f t="shared" si="43"/>
        <v>-13.162270907373529</v>
      </c>
      <c r="U117" s="16">
        <f t="shared" si="43"/>
        <v>-12.233753230504615</v>
      </c>
      <c r="V117" s="16">
        <f t="shared" si="43"/>
        <v>-11.415084720173477</v>
      </c>
      <c r="W117" s="16">
        <f t="shared" si="43"/>
        <v>-10.72248645418447</v>
      </c>
      <c r="X117" s="16">
        <f t="shared" si="43"/>
        <v>-10.169681557609586</v>
      </c>
      <c r="Y117" s="16">
        <f t="shared" si="43"/>
        <v>-9.7676232931245099</v>
      </c>
      <c r="Z117" s="16">
        <f t="shared" si="43"/>
        <v>-9.5242780333303614</v>
      </c>
      <c r="AA117" s="16">
        <f t="shared" ref="AA117:AI117" si="44">IF(AA$3&lt;$D117,$H116+($B117-$H116)/(($D116+24)-$E116)^0.5*(AA$3+24-$E116)^0.5,IF(AA$3&lt;=$G117,$B117+$I117*SIN((AA$3-$D117)/($G117-$D117)*PI()/2),IF(AA$3&lt;=$E117,$H117+$J117*SIN(PI()/2+((AA$3-$G117)/4)*PI()/2),$H117+($B118-$H117)/(($D117+24)-$E117)^0.5*(AA$3-$E117)^0.5)))</f>
        <v>-9.4445465385120961</v>
      </c>
      <c r="AB117" s="16">
        <f t="shared" si="44"/>
        <v>-9.8193184428805598</v>
      </c>
      <c r="AC117" s="16">
        <f t="shared" si="44"/>
        <v>-10.862700969287451</v>
      </c>
      <c r="AD117" s="16">
        <f t="shared" si="44"/>
        <v>-12.415848586373471</v>
      </c>
      <c r="AE117" s="16">
        <f t="shared" si="44"/>
        <v>-14.53465466395604</v>
      </c>
      <c r="AF117" s="16">
        <f t="shared" si="44"/>
        <v>-16.738067039859963</v>
      </c>
      <c r="AG117" s="16">
        <f t="shared" si="44"/>
        <v>-17.770090192405412</v>
      </c>
      <c r="AH117" s="16">
        <f t="shared" si="44"/>
        <v>-18.563944433941412</v>
      </c>
      <c r="AI117" s="16">
        <f t="shared" si="44"/>
        <v>-19.233857747324542</v>
      </c>
      <c r="AK117" s="16">
        <f t="shared" si="40"/>
        <v>0</v>
      </c>
      <c r="AL117" s="16">
        <f t="shared" si="40"/>
        <v>0</v>
      </c>
      <c r="AM117" s="16">
        <f t="shared" ref="AK117:AZ133" si="45">IF(N117&gt;$AJ$1,N117-$AJ$1,0)</f>
        <v>0</v>
      </c>
      <c r="AN117" s="16">
        <f t="shared" si="45"/>
        <v>0</v>
      </c>
      <c r="AO117" s="16">
        <f t="shared" si="45"/>
        <v>0</v>
      </c>
      <c r="AP117" s="16">
        <f t="shared" si="45"/>
        <v>0</v>
      </c>
      <c r="AQ117" s="16">
        <f t="shared" si="45"/>
        <v>0</v>
      </c>
      <c r="AR117" s="16">
        <f t="shared" si="45"/>
        <v>0</v>
      </c>
      <c r="AS117" s="16">
        <f t="shared" si="45"/>
        <v>0</v>
      </c>
      <c r="AT117" s="16">
        <f t="shared" si="45"/>
        <v>0</v>
      </c>
      <c r="AU117" s="16">
        <f t="shared" si="45"/>
        <v>0</v>
      </c>
      <c r="AV117" s="16">
        <f t="shared" si="45"/>
        <v>0</v>
      </c>
      <c r="AW117" s="16">
        <f t="shared" si="45"/>
        <v>0</v>
      </c>
      <c r="AX117" s="16">
        <f t="shared" si="45"/>
        <v>0</v>
      </c>
      <c r="AY117" s="16">
        <f t="shared" si="45"/>
        <v>0</v>
      </c>
      <c r="AZ117" s="16">
        <f t="shared" si="41"/>
        <v>0</v>
      </c>
      <c r="BA117" s="16">
        <f t="shared" si="41"/>
        <v>0</v>
      </c>
      <c r="BB117" s="16">
        <f t="shared" si="41"/>
        <v>0</v>
      </c>
      <c r="BC117" s="16">
        <f t="shared" si="41"/>
        <v>0</v>
      </c>
      <c r="BD117" s="16">
        <f t="shared" si="41"/>
        <v>0</v>
      </c>
      <c r="BE117" s="16">
        <f t="shared" si="41"/>
        <v>0</v>
      </c>
      <c r="BF117" s="16">
        <f t="shared" si="41"/>
        <v>0</v>
      </c>
      <c r="BG117" s="16">
        <f t="shared" si="41"/>
        <v>0</v>
      </c>
      <c r="BH117" s="16">
        <f t="shared" si="41"/>
        <v>0</v>
      </c>
      <c r="BJ117" s="16">
        <f t="shared" si="31"/>
        <v>0</v>
      </c>
      <c r="BK117" s="16">
        <f t="shared" si="32"/>
        <v>1.5184969298707718</v>
      </c>
    </row>
    <row r="118" spans="1:63" x14ac:dyDescent="0.35">
      <c r="A118" s="4">
        <v>42107</v>
      </c>
      <c r="B118" s="16">
        <v>-21.666666666666668</v>
      </c>
      <c r="C118" s="16">
        <v>-6.1111111111111107</v>
      </c>
      <c r="D118" s="19">
        <v>4.7666666666666666</v>
      </c>
      <c r="E118" s="19">
        <v>20.05</v>
      </c>
      <c r="G118" s="1">
        <f t="shared" si="27"/>
        <v>16.05</v>
      </c>
      <c r="H118" s="16">
        <f t="shared" si="28"/>
        <v>-6.5444444444444443</v>
      </c>
      <c r="I118" s="16">
        <f t="shared" si="29"/>
        <v>15.555555555555557</v>
      </c>
      <c r="J118" s="16">
        <f t="shared" si="30"/>
        <v>0.43333333333333357</v>
      </c>
      <c r="K118" s="16"/>
      <c r="L118" s="16">
        <f t="shared" ref="L118:AI128" si="46">IF(L$3&lt;$D118,$H117+($B118-$H117)/(($D117+24)-$E117)^0.5*(L$3+24-$E117)^0.5,IF(L$3&lt;=$G118,$B118+$I118*SIN((L$3-$D118)/($G118-$D118)*PI()/2),IF(L$3&lt;=$E118,$H118+$J118*SIN(PI()/2+((L$3-$G118)/4)*PI()/2),$H118+($B119-$H118)/(($D118+24)-$E118)^0.5*(L$3-$E118)^0.5)))</f>
        <v>-19.824381958562245</v>
      </c>
      <c r="M118" s="16">
        <f t="shared" si="46"/>
        <v>-20.358438615164903</v>
      </c>
      <c r="N118" s="16">
        <f t="shared" si="46"/>
        <v>-20.849669785804565</v>
      </c>
      <c r="O118" s="16">
        <f t="shared" si="46"/>
        <v>-21.306975196097458</v>
      </c>
      <c r="P118" s="16">
        <f t="shared" si="46"/>
        <v>-21.161460791400422</v>
      </c>
      <c r="Q118" s="16">
        <f t="shared" si="46"/>
        <v>-19.008926451137615</v>
      </c>
      <c r="R118" s="16">
        <f t="shared" si="46"/>
        <v>-16.907817303666185</v>
      </c>
      <c r="S118" s="16">
        <f t="shared" si="46"/>
        <v>-14.898788166320465</v>
      </c>
      <c r="T118" s="16">
        <f t="shared" si="46"/>
        <v>-13.020712180315627</v>
      </c>
      <c r="U118" s="16">
        <f t="shared" si="46"/>
        <v>-11.309928645893596</v>
      </c>
      <c r="V118" s="16">
        <f t="shared" si="46"/>
        <v>-9.7995398853084108</v>
      </c>
      <c r="W118" s="16">
        <f t="shared" si="46"/>
        <v>-8.5187707388018676</v>
      </c>
      <c r="X118" s="16">
        <f t="shared" si="46"/>
        <v>-7.4924030868209321</v>
      </c>
      <c r="Y118" s="16">
        <f t="shared" si="46"/>
        <v>-6.7402963400294347</v>
      </c>
      <c r="Z118" s="16">
        <f t="shared" si="46"/>
        <v>-6.2770031752569029</v>
      </c>
      <c r="AA118" s="16">
        <f t="shared" si="46"/>
        <v>-6.1114879525932189</v>
      </c>
      <c r="AB118" s="16">
        <f t="shared" si="46"/>
        <v>-6.1409179727156289</v>
      </c>
      <c r="AC118" s="16">
        <f t="shared" si="46"/>
        <v>-6.2320745525398458</v>
      </c>
      <c r="AD118" s="16">
        <f t="shared" si="46"/>
        <v>-6.3707866167664164</v>
      </c>
      <c r="AE118" s="16">
        <f t="shared" si="46"/>
        <v>-6.5359365110448389</v>
      </c>
      <c r="AF118" s="16">
        <f t="shared" si="46"/>
        <v>-6.7682000421924036</v>
      </c>
      <c r="AG118" s="16">
        <f t="shared" si="46"/>
        <v>-6.865019268079009</v>
      </c>
      <c r="AH118" s="16">
        <f t="shared" si="46"/>
        <v>-6.9387411190095722</v>
      </c>
      <c r="AI118" s="16">
        <f t="shared" si="46"/>
        <v>-7.000702614341602</v>
      </c>
      <c r="AK118" s="16">
        <f t="shared" si="45"/>
        <v>0</v>
      </c>
      <c r="AL118" s="16">
        <f t="shared" si="45"/>
        <v>0</v>
      </c>
      <c r="AM118" s="16">
        <f t="shared" si="45"/>
        <v>0</v>
      </c>
      <c r="AN118" s="16">
        <f t="shared" si="45"/>
        <v>0</v>
      </c>
      <c r="AO118" s="16">
        <f t="shared" si="45"/>
        <v>0</v>
      </c>
      <c r="AP118" s="16">
        <f t="shared" si="45"/>
        <v>0</v>
      </c>
      <c r="AQ118" s="16">
        <f t="shared" si="45"/>
        <v>0</v>
      </c>
      <c r="AR118" s="16">
        <f t="shared" si="45"/>
        <v>0</v>
      </c>
      <c r="AS118" s="16">
        <f t="shared" si="45"/>
        <v>0</v>
      </c>
      <c r="AT118" s="16">
        <f t="shared" si="45"/>
        <v>0</v>
      </c>
      <c r="AU118" s="16">
        <f t="shared" si="45"/>
        <v>0</v>
      </c>
      <c r="AV118" s="16">
        <f t="shared" si="45"/>
        <v>0</v>
      </c>
      <c r="AW118" s="16">
        <f t="shared" si="45"/>
        <v>0</v>
      </c>
      <c r="AX118" s="16">
        <f t="shared" si="45"/>
        <v>0</v>
      </c>
      <c r="AY118" s="16">
        <f t="shared" si="45"/>
        <v>0</v>
      </c>
      <c r="AZ118" s="16">
        <f t="shared" si="41"/>
        <v>0</v>
      </c>
      <c r="BA118" s="16">
        <f t="shared" si="41"/>
        <v>0</v>
      </c>
      <c r="BB118" s="16">
        <f t="shared" si="41"/>
        <v>0</v>
      </c>
      <c r="BC118" s="16">
        <f t="shared" si="41"/>
        <v>0</v>
      </c>
      <c r="BD118" s="16">
        <f t="shared" si="41"/>
        <v>0</v>
      </c>
      <c r="BE118" s="16">
        <f t="shared" si="41"/>
        <v>0</v>
      </c>
      <c r="BF118" s="16">
        <f t="shared" si="41"/>
        <v>0</v>
      </c>
      <c r="BG118" s="16">
        <f t="shared" si="41"/>
        <v>0</v>
      </c>
      <c r="BH118" s="16">
        <f t="shared" si="41"/>
        <v>0</v>
      </c>
      <c r="BJ118" s="16">
        <f t="shared" si="31"/>
        <v>0</v>
      </c>
      <c r="BK118" s="16">
        <f t="shared" si="32"/>
        <v>1.5184969298707718</v>
      </c>
    </row>
    <row r="119" spans="1:63" x14ac:dyDescent="0.35">
      <c r="A119" s="4">
        <v>42108</v>
      </c>
      <c r="B119" s="16">
        <v>-7.2222222222222223</v>
      </c>
      <c r="C119" s="16">
        <v>2.7777777777777777</v>
      </c>
      <c r="D119" s="19">
        <v>4.7</v>
      </c>
      <c r="E119" s="19">
        <v>20.116666666666667</v>
      </c>
      <c r="G119" s="1">
        <f t="shared" si="27"/>
        <v>16.116666666666667</v>
      </c>
      <c r="H119" s="16">
        <f t="shared" si="28"/>
        <v>-3.9388888888888891</v>
      </c>
      <c r="I119" s="16">
        <f t="shared" si="29"/>
        <v>10</v>
      </c>
      <c r="J119" s="16">
        <f t="shared" si="30"/>
        <v>6.7166666666666668</v>
      </c>
      <c r="K119" s="16"/>
      <c r="L119" s="16">
        <f t="shared" si="46"/>
        <v>-7.055201889444211</v>
      </c>
      <c r="M119" s="16">
        <f t="shared" si="46"/>
        <v>-7.1044219597497245</v>
      </c>
      <c r="N119" s="16">
        <f t="shared" si="46"/>
        <v>-7.1496522332841632</v>
      </c>
      <c r="O119" s="16">
        <f t="shared" si="46"/>
        <v>-7.1917296348335391</v>
      </c>
      <c r="P119" s="16">
        <f t="shared" si="46"/>
        <v>-6.809575421126663</v>
      </c>
      <c r="Q119" s="16">
        <f t="shared" si="46"/>
        <v>-5.4431001762356575</v>
      </c>
      <c r="R119" s="16">
        <f t="shared" si="46"/>
        <v>-4.1102514284477847</v>
      </c>
      <c r="S119" s="16">
        <f t="shared" si="46"/>
        <v>-2.8362208360067882</v>
      </c>
      <c r="T119" s="16">
        <f t="shared" si="46"/>
        <v>-1.6450883579703737</v>
      </c>
      <c r="U119" s="16">
        <f t="shared" si="46"/>
        <v>-0.55936712822527923</v>
      </c>
      <c r="V119" s="16">
        <f t="shared" si="46"/>
        <v>0.40042205654161922</v>
      </c>
      <c r="W119" s="16">
        <f t="shared" si="46"/>
        <v>1.2161385924779937</v>
      </c>
      <c r="X119" s="16">
        <f t="shared" si="46"/>
        <v>1.8723649370973598</v>
      </c>
      <c r="Y119" s="16">
        <f t="shared" si="46"/>
        <v>2.3566980102815629</v>
      </c>
      <c r="Z119" s="16">
        <f t="shared" si="46"/>
        <v>2.6599836200969387</v>
      </c>
      <c r="AA119" s="16">
        <f t="shared" si="46"/>
        <v>2.7764894826325053</v>
      </c>
      <c r="AB119" s="16">
        <f t="shared" si="46"/>
        <v>2.3777099795381451</v>
      </c>
      <c r="AC119" s="16">
        <f t="shared" si="46"/>
        <v>1.0230451872314834</v>
      </c>
      <c r="AD119" s="16">
        <f t="shared" si="46"/>
        <v>-1.0870290881200968</v>
      </c>
      <c r="AE119" s="16">
        <f t="shared" si="46"/>
        <v>-3.6312731659652555</v>
      </c>
      <c r="AF119" s="16">
        <f t="shared" si="46"/>
        <v>-7.3090708058871021</v>
      </c>
      <c r="AG119" s="16">
        <f t="shared" si="46"/>
        <v>-8.8599032331755474</v>
      </c>
      <c r="AH119" s="16">
        <f t="shared" si="46"/>
        <v>-10.027783550458292</v>
      </c>
      <c r="AI119" s="16">
        <f t="shared" si="46"/>
        <v>-11.005210012550172</v>
      </c>
      <c r="AK119" s="16">
        <f t="shared" si="45"/>
        <v>0</v>
      </c>
      <c r="AL119" s="16">
        <f t="shared" si="45"/>
        <v>0</v>
      </c>
      <c r="AM119" s="16">
        <f t="shared" si="45"/>
        <v>0</v>
      </c>
      <c r="AN119" s="16">
        <f t="shared" si="45"/>
        <v>0</v>
      </c>
      <c r="AO119" s="16">
        <f t="shared" si="45"/>
        <v>0</v>
      </c>
      <c r="AP119" s="16">
        <f t="shared" si="45"/>
        <v>0</v>
      </c>
      <c r="AQ119" s="16">
        <f t="shared" si="45"/>
        <v>0</v>
      </c>
      <c r="AR119" s="16">
        <f t="shared" si="45"/>
        <v>0</v>
      </c>
      <c r="AS119" s="16">
        <f t="shared" si="45"/>
        <v>0</v>
      </c>
      <c r="AT119" s="16">
        <f t="shared" si="45"/>
        <v>0</v>
      </c>
      <c r="AU119" s="16">
        <f t="shared" si="45"/>
        <v>0</v>
      </c>
      <c r="AV119" s="16">
        <f t="shared" si="45"/>
        <v>0</v>
      </c>
      <c r="AW119" s="16">
        <f t="shared" si="45"/>
        <v>0</v>
      </c>
      <c r="AX119" s="16">
        <f t="shared" si="45"/>
        <v>0</v>
      </c>
      <c r="AY119" s="16">
        <f t="shared" si="45"/>
        <v>0</v>
      </c>
      <c r="AZ119" s="16">
        <f t="shared" si="41"/>
        <v>0</v>
      </c>
      <c r="BA119" s="16">
        <f t="shared" si="41"/>
        <v>0</v>
      </c>
      <c r="BB119" s="16">
        <f t="shared" si="41"/>
        <v>0</v>
      </c>
      <c r="BC119" s="16">
        <f t="shared" si="41"/>
        <v>0</v>
      </c>
      <c r="BD119" s="16">
        <f t="shared" si="41"/>
        <v>0</v>
      </c>
      <c r="BE119" s="16">
        <f t="shared" si="41"/>
        <v>0</v>
      </c>
      <c r="BF119" s="16">
        <f t="shared" si="41"/>
        <v>0</v>
      </c>
      <c r="BG119" s="16">
        <f t="shared" si="41"/>
        <v>0</v>
      </c>
      <c r="BH119" s="16">
        <f t="shared" si="41"/>
        <v>0</v>
      </c>
      <c r="BJ119" s="16">
        <f t="shared" si="31"/>
        <v>0</v>
      </c>
      <c r="BK119" s="16">
        <f t="shared" si="32"/>
        <v>1.5184969298707718</v>
      </c>
    </row>
    <row r="120" spans="1:63" x14ac:dyDescent="0.35">
      <c r="A120" s="4">
        <v>42109</v>
      </c>
      <c r="B120" s="16">
        <v>-14.444444444444445</v>
      </c>
      <c r="C120" s="16">
        <v>-6.6666666666666661</v>
      </c>
      <c r="D120" s="19">
        <v>4.6333333333333329</v>
      </c>
      <c r="E120" s="19">
        <v>20.166666666666668</v>
      </c>
      <c r="G120" s="1">
        <f t="shared" si="27"/>
        <v>16.166666666666668</v>
      </c>
      <c r="H120" s="16">
        <f t="shared" si="28"/>
        <v>-11.433333333333334</v>
      </c>
      <c r="I120" s="16">
        <f t="shared" si="29"/>
        <v>7.7777777777777786</v>
      </c>
      <c r="J120" s="16">
        <f t="shared" si="30"/>
        <v>4.7666666666666675</v>
      </c>
      <c r="K120" s="16"/>
      <c r="L120" s="16">
        <f t="shared" si="46"/>
        <v>-11.862975602555959</v>
      </c>
      <c r="M120" s="16">
        <f t="shared" si="46"/>
        <v>-12.636555602940899</v>
      </c>
      <c r="N120" s="16">
        <f t="shared" si="46"/>
        <v>-13.346739987399197</v>
      </c>
      <c r="O120" s="16">
        <f t="shared" si="46"/>
        <v>-14.006953167326671</v>
      </c>
      <c r="P120" s="16">
        <f t="shared" si="46"/>
        <v>-14.056194442120672</v>
      </c>
      <c r="Q120" s="16">
        <f t="shared" si="46"/>
        <v>-13.005074303008239</v>
      </c>
      <c r="R120" s="16">
        <f t="shared" si="46"/>
        <v>-11.980612382562924</v>
      </c>
      <c r="S120" s="16">
        <f t="shared" si="46"/>
        <v>-11.001782486830272</v>
      </c>
      <c r="T120" s="16">
        <f t="shared" si="46"/>
        <v>-10.086713282403515</v>
      </c>
      <c r="U120" s="16">
        <f t="shared" si="46"/>
        <v>-9.2523525398698752</v>
      </c>
      <c r="V120" s="16">
        <f t="shared" si="46"/>
        <v>-8.5141532483399374</v>
      </c>
      <c r="W120" s="16">
        <f t="shared" si="46"/>
        <v>-7.8857874144553568</v>
      </c>
      <c r="X120" s="16">
        <f t="shared" si="46"/>
        <v>-7.3788928465327102</v>
      </c>
      <c r="Y120" s="16">
        <f t="shared" si="46"/>
        <v>-7.0028576135918073</v>
      </c>
      <c r="Z120" s="16">
        <f t="shared" si="46"/>
        <v>-6.7646461712495158</v>
      </c>
      <c r="AA120" s="16">
        <f t="shared" si="46"/>
        <v>-6.668670374758463</v>
      </c>
      <c r="AB120" s="16">
        <f t="shared" si="46"/>
        <v>-6.919633049406662</v>
      </c>
      <c r="AC120" s="16">
        <f t="shared" si="46"/>
        <v>-7.8495635843502054</v>
      </c>
      <c r="AD120" s="16">
        <f t="shared" si="46"/>
        <v>-9.3250905766227579</v>
      </c>
      <c r="AE120" s="16">
        <f t="shared" si="46"/>
        <v>-11.121578417336316</v>
      </c>
      <c r="AF120" s="16">
        <f t="shared" si="46"/>
        <v>-13.772349140265025</v>
      </c>
      <c r="AG120" s="16">
        <f t="shared" si="46"/>
        <v>-14.902654431065262</v>
      </c>
      <c r="AH120" s="16">
        <f t="shared" si="46"/>
        <v>-15.746265376996838</v>
      </c>
      <c r="AI120" s="16">
        <f t="shared" si="46"/>
        <v>-16.449963352315301</v>
      </c>
      <c r="AK120" s="16">
        <f t="shared" si="45"/>
        <v>0</v>
      </c>
      <c r="AL120" s="16">
        <f t="shared" si="45"/>
        <v>0</v>
      </c>
      <c r="AM120" s="16">
        <f t="shared" si="45"/>
        <v>0</v>
      </c>
      <c r="AN120" s="16">
        <f t="shared" si="45"/>
        <v>0</v>
      </c>
      <c r="AO120" s="16">
        <f t="shared" si="45"/>
        <v>0</v>
      </c>
      <c r="AP120" s="16">
        <f t="shared" si="45"/>
        <v>0</v>
      </c>
      <c r="AQ120" s="16">
        <f t="shared" si="45"/>
        <v>0</v>
      </c>
      <c r="AR120" s="16">
        <f t="shared" si="45"/>
        <v>0</v>
      </c>
      <c r="AS120" s="16">
        <f t="shared" si="45"/>
        <v>0</v>
      </c>
      <c r="AT120" s="16">
        <f t="shared" si="45"/>
        <v>0</v>
      </c>
      <c r="AU120" s="16">
        <f t="shared" si="45"/>
        <v>0</v>
      </c>
      <c r="AV120" s="16">
        <f t="shared" si="45"/>
        <v>0</v>
      </c>
      <c r="AW120" s="16">
        <f t="shared" si="45"/>
        <v>0</v>
      </c>
      <c r="AX120" s="16">
        <f t="shared" si="45"/>
        <v>0</v>
      </c>
      <c r="AY120" s="16">
        <f t="shared" si="45"/>
        <v>0</v>
      </c>
      <c r="AZ120" s="16">
        <f t="shared" si="41"/>
        <v>0</v>
      </c>
      <c r="BA120" s="16">
        <f t="shared" si="41"/>
        <v>0</v>
      </c>
      <c r="BB120" s="16">
        <f t="shared" si="41"/>
        <v>0</v>
      </c>
      <c r="BC120" s="16">
        <f t="shared" si="41"/>
        <v>0</v>
      </c>
      <c r="BD120" s="16">
        <f t="shared" si="41"/>
        <v>0</v>
      </c>
      <c r="BE120" s="16">
        <f t="shared" si="41"/>
        <v>0</v>
      </c>
      <c r="BF120" s="16">
        <f t="shared" si="41"/>
        <v>0</v>
      </c>
      <c r="BG120" s="16">
        <f t="shared" si="41"/>
        <v>0</v>
      </c>
      <c r="BH120" s="16">
        <f t="shared" si="41"/>
        <v>0</v>
      </c>
      <c r="BJ120" s="16">
        <f t="shared" si="31"/>
        <v>0</v>
      </c>
      <c r="BK120" s="16">
        <f t="shared" si="32"/>
        <v>1.5184969298707718</v>
      </c>
    </row>
    <row r="121" spans="1:63" x14ac:dyDescent="0.35">
      <c r="A121" s="4">
        <v>42110</v>
      </c>
      <c r="B121" s="16">
        <v>-18.888888888888889</v>
      </c>
      <c r="C121" s="16">
        <v>-7.7777777777777777</v>
      </c>
      <c r="D121" s="19">
        <v>4.5666666666666664</v>
      </c>
      <c r="E121" s="19">
        <v>20.233333333333334</v>
      </c>
      <c r="G121" s="1">
        <f t="shared" si="27"/>
        <v>16.233333333333334</v>
      </c>
      <c r="H121" s="16">
        <f t="shared" si="28"/>
        <v>-13.627777777777778</v>
      </c>
      <c r="I121" s="16">
        <f t="shared" si="29"/>
        <v>11.111111111111111</v>
      </c>
      <c r="J121" s="16">
        <f t="shared" si="30"/>
        <v>5.8500000000000005</v>
      </c>
      <c r="K121" s="16"/>
      <c r="L121" s="16">
        <f t="shared" si="46"/>
        <v>-17.066429345424961</v>
      </c>
      <c r="M121" s="16">
        <f t="shared" si="46"/>
        <v>-17.621787471123657</v>
      </c>
      <c r="N121" s="16">
        <f t="shared" si="46"/>
        <v>-18.131255290897915</v>
      </c>
      <c r="O121" s="16">
        <f t="shared" si="46"/>
        <v>-18.604620001966609</v>
      </c>
      <c r="P121" s="16">
        <f t="shared" si="46"/>
        <v>-18.240991458678458</v>
      </c>
      <c r="Q121" s="16">
        <f t="shared" si="46"/>
        <v>-16.757912138444887</v>
      </c>
      <c r="R121" s="16">
        <f t="shared" si="46"/>
        <v>-15.31340451272834</v>
      </c>
      <c r="S121" s="16">
        <f t="shared" si="46"/>
        <v>-13.933614857810351</v>
      </c>
      <c r="T121" s="16">
        <f t="shared" si="46"/>
        <v>-12.643518023865216</v>
      </c>
      <c r="U121" s="16">
        <f t="shared" si="46"/>
        <v>-11.466465378272209</v>
      </c>
      <c r="V121" s="16">
        <f t="shared" si="46"/>
        <v>-10.423762134739928</v>
      </c>
      <c r="W121" s="16">
        <f t="shared" si="46"/>
        <v>-9.5342817187870015</v>
      </c>
      <c r="X121" s="16">
        <f t="shared" si="46"/>
        <v>-8.8141241497476912</v>
      </c>
      <c r="Y121" s="16">
        <f t="shared" si="46"/>
        <v>-8.2763246227508542</v>
      </c>
      <c r="Z121" s="16">
        <f t="shared" si="46"/>
        <v>-7.9306175654773252</v>
      </c>
      <c r="AA121" s="16">
        <f t="shared" si="46"/>
        <v>-7.7832604403807615</v>
      </c>
      <c r="AB121" s="16">
        <f t="shared" si="46"/>
        <v>-8.0409111027032356</v>
      </c>
      <c r="AC121" s="16">
        <f t="shared" si="46"/>
        <v>-9.1300530601480361</v>
      </c>
      <c r="AD121" s="16">
        <f t="shared" si="46"/>
        <v>-10.903932833875874</v>
      </c>
      <c r="AE121" s="16">
        <f t="shared" si="46"/>
        <v>-13.09249330859687</v>
      </c>
      <c r="AF121" s="16">
        <f t="shared" si="46"/>
        <v>-16.403110190300644</v>
      </c>
      <c r="AG121" s="16">
        <f t="shared" si="46"/>
        <v>-17.840754160336786</v>
      </c>
      <c r="AH121" s="16">
        <f t="shared" si="46"/>
        <v>-18.899956644242764</v>
      </c>
      <c r="AI121" s="16">
        <f t="shared" si="46"/>
        <v>-19.779409268691388</v>
      </c>
      <c r="AK121" s="16">
        <f t="shared" si="45"/>
        <v>0</v>
      </c>
      <c r="AL121" s="16">
        <f t="shared" si="45"/>
        <v>0</v>
      </c>
      <c r="AM121" s="16">
        <f t="shared" si="45"/>
        <v>0</v>
      </c>
      <c r="AN121" s="16">
        <f t="shared" si="45"/>
        <v>0</v>
      </c>
      <c r="AO121" s="16">
        <f t="shared" si="45"/>
        <v>0</v>
      </c>
      <c r="AP121" s="16">
        <f t="shared" si="45"/>
        <v>0</v>
      </c>
      <c r="AQ121" s="16">
        <f t="shared" si="45"/>
        <v>0</v>
      </c>
      <c r="AR121" s="16">
        <f t="shared" si="45"/>
        <v>0</v>
      </c>
      <c r="AS121" s="16">
        <f t="shared" si="45"/>
        <v>0</v>
      </c>
      <c r="AT121" s="16">
        <f t="shared" si="45"/>
        <v>0</v>
      </c>
      <c r="AU121" s="16">
        <f t="shared" si="45"/>
        <v>0</v>
      </c>
      <c r="AV121" s="16">
        <f t="shared" si="45"/>
        <v>0</v>
      </c>
      <c r="AW121" s="16">
        <f t="shared" si="45"/>
        <v>0</v>
      </c>
      <c r="AX121" s="16">
        <f t="shared" si="45"/>
        <v>0</v>
      </c>
      <c r="AY121" s="16">
        <f t="shared" si="45"/>
        <v>0</v>
      </c>
      <c r="AZ121" s="16">
        <f t="shared" si="41"/>
        <v>0</v>
      </c>
      <c r="BA121" s="16">
        <f t="shared" si="41"/>
        <v>0</v>
      </c>
      <c r="BB121" s="16">
        <f t="shared" si="41"/>
        <v>0</v>
      </c>
      <c r="BC121" s="16">
        <f t="shared" si="41"/>
        <v>0</v>
      </c>
      <c r="BD121" s="16">
        <f t="shared" si="41"/>
        <v>0</v>
      </c>
      <c r="BE121" s="16">
        <f t="shared" si="41"/>
        <v>0</v>
      </c>
      <c r="BF121" s="16">
        <f t="shared" si="41"/>
        <v>0</v>
      </c>
      <c r="BG121" s="16">
        <f t="shared" si="41"/>
        <v>0</v>
      </c>
      <c r="BH121" s="16">
        <f t="shared" si="41"/>
        <v>0</v>
      </c>
      <c r="BJ121" s="16">
        <f t="shared" si="31"/>
        <v>0</v>
      </c>
      <c r="BK121" s="16">
        <f t="shared" si="32"/>
        <v>1.5184969298707718</v>
      </c>
    </row>
    <row r="122" spans="1:63" x14ac:dyDescent="0.35">
      <c r="A122" s="4">
        <v>42111</v>
      </c>
      <c r="B122" s="16">
        <v>-22.777777777777779</v>
      </c>
      <c r="C122" s="16">
        <v>-12.222222222222221</v>
      </c>
      <c r="D122" s="19">
        <v>4.5</v>
      </c>
      <c r="E122" s="19">
        <v>20.3</v>
      </c>
      <c r="G122" s="1">
        <f t="shared" si="27"/>
        <v>16.3</v>
      </c>
      <c r="H122" s="16">
        <f t="shared" si="28"/>
        <v>-15.905555555555555</v>
      </c>
      <c r="I122" s="16">
        <f t="shared" si="29"/>
        <v>10.555555555555557</v>
      </c>
      <c r="J122" s="16">
        <f t="shared" si="30"/>
        <v>3.6833333333333336</v>
      </c>
      <c r="K122" s="16"/>
      <c r="L122" s="16">
        <f t="shared" si="46"/>
        <v>-20.547985144612966</v>
      </c>
      <c r="M122" s="16">
        <f t="shared" si="46"/>
        <v>-21.239345947347044</v>
      </c>
      <c r="N122" s="16">
        <f t="shared" si="46"/>
        <v>-21.872938176460146</v>
      </c>
      <c r="O122" s="16">
        <f t="shared" si="46"/>
        <v>-22.461201236437507</v>
      </c>
      <c r="P122" s="16">
        <f t="shared" si="46"/>
        <v>-22.075727428783011</v>
      </c>
      <c r="Q122" s="16">
        <f t="shared" si="46"/>
        <v>-20.68404904695598</v>
      </c>
      <c r="R122" s="16">
        <f t="shared" si="46"/>
        <v>-19.32941780895564</v>
      </c>
      <c r="S122" s="16">
        <f t="shared" si="46"/>
        <v>-18.035803017761676</v>
      </c>
      <c r="T122" s="16">
        <f t="shared" si="46"/>
        <v>-16.826094330720899</v>
      </c>
      <c r="U122" s="16">
        <f t="shared" si="46"/>
        <v>-15.721696742213652</v>
      </c>
      <c r="V122" s="16">
        <f t="shared" si="46"/>
        <v>-14.742151836448519</v>
      </c>
      <c r="W122" s="16">
        <f t="shared" si="46"/>
        <v>-13.904792012066434</v>
      </c>
      <c r="X122" s="16">
        <f t="shared" si="46"/>
        <v>-13.224433796820923</v>
      </c>
      <c r="Y122" s="16">
        <f t="shared" si="46"/>
        <v>-12.713115678928164</v>
      </c>
      <c r="Z122" s="16">
        <f t="shared" si="46"/>
        <v>-12.379885093987578</v>
      </c>
      <c r="AA122" s="16">
        <f t="shared" si="46"/>
        <v>-12.230638336598371</v>
      </c>
      <c r="AB122" s="16">
        <f t="shared" si="46"/>
        <v>-12.36051210128462</v>
      </c>
      <c r="AC122" s="16">
        <f t="shared" si="46"/>
        <v>-13.012971526811477</v>
      </c>
      <c r="AD122" s="16">
        <f t="shared" si="46"/>
        <v>-14.105800649375103</v>
      </c>
      <c r="AE122" s="16">
        <f t="shared" si="46"/>
        <v>-15.472626141585852</v>
      </c>
      <c r="AF122" s="16">
        <f t="shared" si="46"/>
        <v>-17.588804477925098</v>
      </c>
      <c r="AG122" s="16">
        <f t="shared" si="46"/>
        <v>-18.528709542898437</v>
      </c>
      <c r="AH122" s="16">
        <f t="shared" si="46"/>
        <v>-19.211390812788963</v>
      </c>
      <c r="AI122" s="16">
        <f t="shared" si="46"/>
        <v>-19.77545951490934</v>
      </c>
      <c r="AK122" s="16">
        <f t="shared" si="45"/>
        <v>0</v>
      </c>
      <c r="AL122" s="16">
        <f t="shared" si="45"/>
        <v>0</v>
      </c>
      <c r="AM122" s="16">
        <f t="shared" si="45"/>
        <v>0</v>
      </c>
      <c r="AN122" s="16">
        <f t="shared" si="45"/>
        <v>0</v>
      </c>
      <c r="AO122" s="16">
        <f t="shared" si="45"/>
        <v>0</v>
      </c>
      <c r="AP122" s="16">
        <f t="shared" si="45"/>
        <v>0</v>
      </c>
      <c r="AQ122" s="16">
        <f t="shared" si="45"/>
        <v>0</v>
      </c>
      <c r="AR122" s="16">
        <f t="shared" si="45"/>
        <v>0</v>
      </c>
      <c r="AS122" s="16">
        <f t="shared" si="45"/>
        <v>0</v>
      </c>
      <c r="AT122" s="16">
        <f t="shared" si="45"/>
        <v>0</v>
      </c>
      <c r="AU122" s="16">
        <f t="shared" si="45"/>
        <v>0</v>
      </c>
      <c r="AV122" s="16">
        <f t="shared" si="45"/>
        <v>0</v>
      </c>
      <c r="AW122" s="16">
        <f t="shared" si="45"/>
        <v>0</v>
      </c>
      <c r="AX122" s="16">
        <f t="shared" si="45"/>
        <v>0</v>
      </c>
      <c r="AY122" s="16">
        <f t="shared" si="45"/>
        <v>0</v>
      </c>
      <c r="AZ122" s="16">
        <f t="shared" si="41"/>
        <v>0</v>
      </c>
      <c r="BA122" s="16">
        <f t="shared" si="41"/>
        <v>0</v>
      </c>
      <c r="BB122" s="16">
        <f t="shared" si="41"/>
        <v>0</v>
      </c>
      <c r="BC122" s="16">
        <f t="shared" si="41"/>
        <v>0</v>
      </c>
      <c r="BD122" s="16">
        <f t="shared" si="41"/>
        <v>0</v>
      </c>
      <c r="BE122" s="16">
        <f t="shared" si="41"/>
        <v>0</v>
      </c>
      <c r="BF122" s="16">
        <f t="shared" si="41"/>
        <v>0</v>
      </c>
      <c r="BG122" s="16">
        <f t="shared" si="41"/>
        <v>0</v>
      </c>
      <c r="BH122" s="16">
        <f t="shared" si="41"/>
        <v>0</v>
      </c>
      <c r="BJ122" s="16">
        <f t="shared" si="31"/>
        <v>0</v>
      </c>
      <c r="BK122" s="16">
        <f t="shared" si="32"/>
        <v>1.5184969298707718</v>
      </c>
    </row>
    <row r="123" spans="1:63" x14ac:dyDescent="0.35">
      <c r="A123" s="4">
        <v>42112</v>
      </c>
      <c r="B123" s="16">
        <v>-21.666666666666668</v>
      </c>
      <c r="C123" s="16">
        <v>-10</v>
      </c>
      <c r="D123" s="19">
        <v>4.416666666666667</v>
      </c>
      <c r="E123" s="19">
        <v>20.350000000000001</v>
      </c>
      <c r="G123" s="1">
        <f t="shared" si="27"/>
        <v>16.350000000000001</v>
      </c>
      <c r="H123" s="16">
        <f t="shared" si="28"/>
        <v>-14.333333333333332</v>
      </c>
      <c r="I123" s="16">
        <f t="shared" si="29"/>
        <v>11.666666666666668</v>
      </c>
      <c r="J123" s="16">
        <f t="shared" si="30"/>
        <v>4.3333333333333321</v>
      </c>
      <c r="K123" s="16"/>
      <c r="L123" s="16">
        <f t="shared" si="46"/>
        <v>-20.267179858642276</v>
      </c>
      <c r="M123" s="16">
        <f t="shared" si="46"/>
        <v>-20.708822825646962</v>
      </c>
      <c r="N123" s="16">
        <f t="shared" si="46"/>
        <v>-21.113144861039043</v>
      </c>
      <c r="O123" s="16">
        <f t="shared" si="46"/>
        <v>-21.4882606598254</v>
      </c>
      <c r="P123" s="16">
        <f t="shared" si="46"/>
        <v>-20.771724758463737</v>
      </c>
      <c r="Q123" s="16">
        <f t="shared" si="46"/>
        <v>-19.252714823899563</v>
      </c>
      <c r="R123" s="16">
        <f t="shared" si="46"/>
        <v>-17.77547038566626</v>
      </c>
      <c r="S123" s="16">
        <f t="shared" si="46"/>
        <v>-16.365550299608316</v>
      </c>
      <c r="T123" s="16">
        <f t="shared" si="46"/>
        <v>-15.047348595108508</v>
      </c>
      <c r="U123" s="16">
        <f t="shared" si="46"/>
        <v>-13.843672416649689</v>
      </c>
      <c r="V123" s="16">
        <f t="shared" si="46"/>
        <v>-12.775347421199955</v>
      </c>
      <c r="W123" s="16">
        <f t="shared" si="46"/>
        <v>-11.860857458721487</v>
      </c>
      <c r="X123" s="16">
        <f t="shared" si="46"/>
        <v>-11.116024769946613</v>
      </c>
      <c r="Y123" s="16">
        <f t="shared" si="46"/>
        <v>-10.553736234546665</v>
      </c>
      <c r="Z123" s="16">
        <f t="shared" si="46"/>
        <v>-10.183720406068606</v>
      </c>
      <c r="AA123" s="16">
        <f t="shared" si="46"/>
        <v>-10.0123791913164</v>
      </c>
      <c r="AB123" s="16">
        <f t="shared" si="46"/>
        <v>-10.14040393310554</v>
      </c>
      <c r="AC123" s="16">
        <f t="shared" si="46"/>
        <v>-10.878277166984933</v>
      </c>
      <c r="AD123" s="16">
        <f t="shared" si="46"/>
        <v>-12.142151382028731</v>
      </c>
      <c r="AE123" s="16">
        <f t="shared" si="46"/>
        <v>-13.739613186044799</v>
      </c>
      <c r="AF123" s="16">
        <f t="shared" si="46"/>
        <v>-16.257297363142939</v>
      </c>
      <c r="AG123" s="16">
        <f t="shared" si="46"/>
        <v>-17.39869866987393</v>
      </c>
      <c r="AH123" s="16">
        <f t="shared" si="46"/>
        <v>-18.218084510040544</v>
      </c>
      <c r="AI123" s="16">
        <f t="shared" si="46"/>
        <v>-18.892512948504411</v>
      </c>
      <c r="AK123" s="16">
        <f t="shared" si="45"/>
        <v>0</v>
      </c>
      <c r="AL123" s="16">
        <f t="shared" si="45"/>
        <v>0</v>
      </c>
      <c r="AM123" s="16">
        <f t="shared" si="45"/>
        <v>0</v>
      </c>
      <c r="AN123" s="16">
        <f t="shared" si="45"/>
        <v>0</v>
      </c>
      <c r="AO123" s="16">
        <f t="shared" si="45"/>
        <v>0</v>
      </c>
      <c r="AP123" s="16">
        <f t="shared" si="45"/>
        <v>0</v>
      </c>
      <c r="AQ123" s="16">
        <f t="shared" si="45"/>
        <v>0</v>
      </c>
      <c r="AR123" s="16">
        <f t="shared" si="45"/>
        <v>0</v>
      </c>
      <c r="AS123" s="16">
        <f t="shared" si="45"/>
        <v>0</v>
      </c>
      <c r="AT123" s="16">
        <f t="shared" si="45"/>
        <v>0</v>
      </c>
      <c r="AU123" s="16">
        <f t="shared" si="45"/>
        <v>0</v>
      </c>
      <c r="AV123" s="16">
        <f t="shared" si="45"/>
        <v>0</v>
      </c>
      <c r="AW123" s="16">
        <f t="shared" si="45"/>
        <v>0</v>
      </c>
      <c r="AX123" s="16">
        <f t="shared" si="45"/>
        <v>0</v>
      </c>
      <c r="AY123" s="16">
        <f t="shared" si="45"/>
        <v>0</v>
      </c>
      <c r="AZ123" s="16">
        <f t="shared" si="41"/>
        <v>0</v>
      </c>
      <c r="BA123" s="16">
        <f t="shared" si="41"/>
        <v>0</v>
      </c>
      <c r="BB123" s="16">
        <f t="shared" si="41"/>
        <v>0</v>
      </c>
      <c r="BC123" s="16">
        <f t="shared" si="41"/>
        <v>0</v>
      </c>
      <c r="BD123" s="16">
        <f t="shared" si="41"/>
        <v>0</v>
      </c>
      <c r="BE123" s="16">
        <f t="shared" si="41"/>
        <v>0</v>
      </c>
      <c r="BF123" s="16">
        <f t="shared" si="41"/>
        <v>0</v>
      </c>
      <c r="BG123" s="16">
        <f t="shared" si="41"/>
        <v>0</v>
      </c>
      <c r="BH123" s="16">
        <f t="shared" si="41"/>
        <v>0</v>
      </c>
      <c r="BJ123" s="16">
        <f t="shared" si="31"/>
        <v>0</v>
      </c>
      <c r="BK123" s="16">
        <f t="shared" si="32"/>
        <v>1.5184969298707718</v>
      </c>
    </row>
    <row r="124" spans="1:63" x14ac:dyDescent="0.35">
      <c r="A124" s="4">
        <v>42113</v>
      </c>
      <c r="B124" s="16">
        <v>-21.111111111111111</v>
      </c>
      <c r="C124" s="16">
        <v>-10</v>
      </c>
      <c r="D124" s="19">
        <v>4.3499999999999996</v>
      </c>
      <c r="E124" s="19">
        <v>20.416666666666668</v>
      </c>
      <c r="G124" s="1">
        <f t="shared" si="27"/>
        <v>16.416666666666668</v>
      </c>
      <c r="H124" s="16">
        <f t="shared" si="28"/>
        <v>-14.116666666666667</v>
      </c>
      <c r="I124" s="16">
        <f t="shared" si="29"/>
        <v>11.111111111111111</v>
      </c>
      <c r="J124" s="16">
        <f t="shared" si="30"/>
        <v>4.1166666666666671</v>
      </c>
      <c r="K124" s="16"/>
      <c r="L124" s="16">
        <f t="shared" si="46"/>
        <v>-19.479297365645927</v>
      </c>
      <c r="M124" s="16">
        <f t="shared" si="46"/>
        <v>-20.005702580862827</v>
      </c>
      <c r="N124" s="16">
        <f t="shared" si="46"/>
        <v>-20.487242654958226</v>
      </c>
      <c r="O124" s="16">
        <f t="shared" si="46"/>
        <v>-20.933744456683542</v>
      </c>
      <c r="P124" s="16">
        <f t="shared" si="46"/>
        <v>-20.172069035992429</v>
      </c>
      <c r="Q124" s="16">
        <f t="shared" si="46"/>
        <v>-18.742850653637369</v>
      </c>
      <c r="R124" s="16">
        <f t="shared" si="46"/>
        <v>-17.35370797952687</v>
      </c>
      <c r="S124" s="16">
        <f t="shared" si="46"/>
        <v>-16.028148088797884</v>
      </c>
      <c r="T124" s="16">
        <f t="shared" si="46"/>
        <v>-14.788602108598575</v>
      </c>
      <c r="U124" s="16">
        <f t="shared" si="46"/>
        <v>-13.656045638509386</v>
      </c>
      <c r="V124" s="16">
        <f t="shared" si="46"/>
        <v>-12.649643801404604</v>
      </c>
      <c r="W124" s="16">
        <f t="shared" si="46"/>
        <v>-11.786426931204346</v>
      </c>
      <c r="X124" s="16">
        <f t="shared" si="46"/>
        <v>-11.081002385529588</v>
      </c>
      <c r="Y124" s="16">
        <f t="shared" si="46"/>
        <v>-10.545307359966987</v>
      </c>
      <c r="Z124" s="16">
        <f t="shared" si="46"/>
        <v>-10.188406886821058</v>
      </c>
      <c r="AA124" s="16">
        <f t="shared" si="46"/>
        <v>-10.016340436619211</v>
      </c>
      <c r="AB124" s="16">
        <f t="shared" si="46"/>
        <v>-10.107539768641644</v>
      </c>
      <c r="AC124" s="16">
        <f t="shared" si="46"/>
        <v>-10.77044781509785</v>
      </c>
      <c r="AD124" s="16">
        <f t="shared" si="46"/>
        <v>-11.942787348155983</v>
      </c>
      <c r="AE124" s="16">
        <f t="shared" si="46"/>
        <v>-13.446080301192275</v>
      </c>
      <c r="AF124" s="16">
        <f t="shared" si="46"/>
        <v>-15.86265555980432</v>
      </c>
      <c r="AG124" s="16">
        <f t="shared" si="46"/>
        <v>-16.99319898091095</v>
      </c>
      <c r="AH124" s="16">
        <f t="shared" si="46"/>
        <v>-17.790955590366476</v>
      </c>
      <c r="AI124" s="16">
        <f t="shared" si="46"/>
        <v>-18.44406311658371</v>
      </c>
      <c r="AK124" s="16">
        <f t="shared" si="45"/>
        <v>0</v>
      </c>
      <c r="AL124" s="16">
        <f t="shared" si="45"/>
        <v>0</v>
      </c>
      <c r="AM124" s="16">
        <f t="shared" si="45"/>
        <v>0</v>
      </c>
      <c r="AN124" s="16">
        <f t="shared" si="45"/>
        <v>0</v>
      </c>
      <c r="AO124" s="16">
        <f t="shared" si="45"/>
        <v>0</v>
      </c>
      <c r="AP124" s="16">
        <f t="shared" si="45"/>
        <v>0</v>
      </c>
      <c r="AQ124" s="16">
        <f t="shared" si="45"/>
        <v>0</v>
      </c>
      <c r="AR124" s="16">
        <f t="shared" si="45"/>
        <v>0</v>
      </c>
      <c r="AS124" s="16">
        <f t="shared" si="45"/>
        <v>0</v>
      </c>
      <c r="AT124" s="16">
        <f t="shared" si="45"/>
        <v>0</v>
      </c>
      <c r="AU124" s="16">
        <f t="shared" si="45"/>
        <v>0</v>
      </c>
      <c r="AV124" s="16">
        <f t="shared" si="45"/>
        <v>0</v>
      </c>
      <c r="AW124" s="16">
        <f t="shared" si="45"/>
        <v>0</v>
      </c>
      <c r="AX124" s="16">
        <f t="shared" si="45"/>
        <v>0</v>
      </c>
      <c r="AY124" s="16">
        <f t="shared" si="45"/>
        <v>0</v>
      </c>
      <c r="AZ124" s="16">
        <f t="shared" si="41"/>
        <v>0</v>
      </c>
      <c r="BA124" s="16">
        <f t="shared" si="41"/>
        <v>0</v>
      </c>
      <c r="BB124" s="16">
        <f t="shared" si="41"/>
        <v>0</v>
      </c>
      <c r="BC124" s="16">
        <f t="shared" si="41"/>
        <v>0</v>
      </c>
      <c r="BD124" s="16">
        <f t="shared" si="41"/>
        <v>0</v>
      </c>
      <c r="BE124" s="16">
        <f t="shared" si="41"/>
        <v>0</v>
      </c>
      <c r="BF124" s="16">
        <f t="shared" si="41"/>
        <v>0</v>
      </c>
      <c r="BG124" s="16">
        <f t="shared" si="41"/>
        <v>0</v>
      </c>
      <c r="BH124" s="16">
        <f t="shared" si="41"/>
        <v>0</v>
      </c>
      <c r="BJ124" s="16">
        <f t="shared" si="31"/>
        <v>0</v>
      </c>
      <c r="BK124" s="16">
        <f t="shared" si="32"/>
        <v>1.5184969298707718</v>
      </c>
    </row>
    <row r="125" spans="1:63" x14ac:dyDescent="0.35">
      <c r="A125" s="4">
        <v>42114</v>
      </c>
      <c r="B125" s="16">
        <v>-20.555555555555554</v>
      </c>
      <c r="C125" s="16">
        <v>-7.7777777777777777</v>
      </c>
      <c r="D125" s="19">
        <v>4.2833333333333332</v>
      </c>
      <c r="E125" s="19">
        <v>20.483333333333334</v>
      </c>
      <c r="G125" s="1">
        <f t="shared" si="27"/>
        <v>16.483333333333334</v>
      </c>
      <c r="H125" s="16">
        <f t="shared" si="28"/>
        <v>-12.327777777777776</v>
      </c>
      <c r="I125" s="16">
        <f t="shared" si="29"/>
        <v>12.777777777777775</v>
      </c>
      <c r="J125" s="16">
        <f t="shared" si="30"/>
        <v>4.549999999999998</v>
      </c>
      <c r="K125" s="16"/>
      <c r="L125" s="16">
        <f t="shared" si="46"/>
        <v>-19.010777512845586</v>
      </c>
      <c r="M125" s="16">
        <f t="shared" si="46"/>
        <v>-19.518359171300531</v>
      </c>
      <c r="N125" s="16">
        <f t="shared" si="46"/>
        <v>-19.982179675308725</v>
      </c>
      <c r="O125" s="16">
        <f t="shared" si="46"/>
        <v>-20.411919147265099</v>
      </c>
      <c r="P125" s="16">
        <f t="shared" si="46"/>
        <v>-19.378177020164912</v>
      </c>
      <c r="Q125" s="16">
        <f t="shared" si="46"/>
        <v>-17.754256526451016</v>
      </c>
      <c r="R125" s="16">
        <f t="shared" si="46"/>
        <v>-16.17671056254936</v>
      </c>
      <c r="S125" s="16">
        <f t="shared" si="46"/>
        <v>-14.67165485247693</v>
      </c>
      <c r="T125" s="16">
        <f t="shared" si="46"/>
        <v>-13.264005069344908</v>
      </c>
      <c r="U125" s="16">
        <f t="shared" si="46"/>
        <v>-11.977064365067749</v>
      </c>
      <c r="V125" s="16">
        <f t="shared" si="46"/>
        <v>-10.832137594799089</v>
      </c>
      <c r="W125" s="16">
        <f t="shared" si="46"/>
        <v>-9.8481786224745615</v>
      </c>
      <c r="X125" s="16">
        <f t="shared" si="46"/>
        <v>-9.0414765461954349</v>
      </c>
      <c r="Y125" s="16">
        <f t="shared" si="46"/>
        <v>-8.4253860378826051</v>
      </c>
      <c r="Z125" s="16">
        <f t="shared" si="46"/>
        <v>-8.0101062613339877</v>
      </c>
      <c r="AA125" s="16">
        <f t="shared" si="46"/>
        <v>-7.8025120286199456</v>
      </c>
      <c r="AB125" s="16">
        <f t="shared" si="46"/>
        <v>-7.8711100187840932</v>
      </c>
      <c r="AC125" s="16">
        <f t="shared" si="46"/>
        <v>-8.5612166572032429</v>
      </c>
      <c r="AD125" s="16">
        <f t="shared" si="46"/>
        <v>-9.8247480822682789</v>
      </c>
      <c r="AE125" s="16">
        <f t="shared" si="46"/>
        <v>-11.469343088453948</v>
      </c>
      <c r="AF125" s="16">
        <f t="shared" si="46"/>
        <v>-14.159394268643325</v>
      </c>
      <c r="AG125" s="16">
        <f t="shared" si="46"/>
        <v>-15.465932805068276</v>
      </c>
      <c r="AH125" s="16">
        <f t="shared" si="46"/>
        <v>-16.370204645515354</v>
      </c>
      <c r="AI125" s="16">
        <f t="shared" si="46"/>
        <v>-17.106314477093232</v>
      </c>
      <c r="AK125" s="16">
        <f t="shared" si="45"/>
        <v>0</v>
      </c>
      <c r="AL125" s="16">
        <f t="shared" si="45"/>
        <v>0</v>
      </c>
      <c r="AM125" s="16">
        <f t="shared" si="45"/>
        <v>0</v>
      </c>
      <c r="AN125" s="16">
        <f t="shared" si="45"/>
        <v>0</v>
      </c>
      <c r="AO125" s="16">
        <f t="shared" si="45"/>
        <v>0</v>
      </c>
      <c r="AP125" s="16">
        <f t="shared" si="45"/>
        <v>0</v>
      </c>
      <c r="AQ125" s="16">
        <f t="shared" si="45"/>
        <v>0</v>
      </c>
      <c r="AR125" s="16">
        <f t="shared" si="45"/>
        <v>0</v>
      </c>
      <c r="AS125" s="16">
        <f t="shared" si="45"/>
        <v>0</v>
      </c>
      <c r="AT125" s="16">
        <f t="shared" si="45"/>
        <v>0</v>
      </c>
      <c r="AU125" s="16">
        <f t="shared" si="45"/>
        <v>0</v>
      </c>
      <c r="AV125" s="16">
        <f t="shared" si="45"/>
        <v>0</v>
      </c>
      <c r="AW125" s="16">
        <f t="shared" si="45"/>
        <v>0</v>
      </c>
      <c r="AX125" s="16">
        <f t="shared" si="45"/>
        <v>0</v>
      </c>
      <c r="AY125" s="16">
        <f t="shared" si="45"/>
        <v>0</v>
      </c>
      <c r="AZ125" s="16">
        <f t="shared" si="41"/>
        <v>0</v>
      </c>
      <c r="BA125" s="16">
        <f t="shared" si="41"/>
        <v>0</v>
      </c>
      <c r="BB125" s="16">
        <f t="shared" si="41"/>
        <v>0</v>
      </c>
      <c r="BC125" s="16">
        <f t="shared" si="41"/>
        <v>0</v>
      </c>
      <c r="BD125" s="16">
        <f t="shared" si="41"/>
        <v>0</v>
      </c>
      <c r="BE125" s="16">
        <f t="shared" si="41"/>
        <v>0</v>
      </c>
      <c r="BF125" s="16">
        <f t="shared" si="41"/>
        <v>0</v>
      </c>
      <c r="BG125" s="16">
        <f t="shared" si="41"/>
        <v>0</v>
      </c>
      <c r="BH125" s="16">
        <f t="shared" si="41"/>
        <v>0</v>
      </c>
      <c r="BJ125" s="16">
        <f t="shared" si="31"/>
        <v>0</v>
      </c>
      <c r="BK125" s="16">
        <f t="shared" si="32"/>
        <v>1.5184969298707718</v>
      </c>
    </row>
    <row r="126" spans="1:63" x14ac:dyDescent="0.35">
      <c r="A126" s="4">
        <v>42115</v>
      </c>
      <c r="B126" s="16">
        <v>-19.444444444444443</v>
      </c>
      <c r="C126" s="16">
        <v>-11.111111111111111</v>
      </c>
      <c r="D126" s="19">
        <v>4.2166666666666668</v>
      </c>
      <c r="E126" s="19">
        <v>20.55</v>
      </c>
      <c r="G126" s="1">
        <f t="shared" si="27"/>
        <v>16.55</v>
      </c>
      <c r="H126" s="16">
        <f t="shared" si="28"/>
        <v>-11.761111111111111</v>
      </c>
      <c r="I126" s="16">
        <f t="shared" si="29"/>
        <v>8.3333333333333321</v>
      </c>
      <c r="J126" s="16">
        <f t="shared" si="30"/>
        <v>0.65000000000000036</v>
      </c>
      <c r="K126" s="16"/>
      <c r="L126" s="16">
        <f t="shared" si="46"/>
        <v>-17.743275076493994</v>
      </c>
      <c r="M126" s="16">
        <f t="shared" si="46"/>
        <v>-18.312826566058511</v>
      </c>
      <c r="N126" s="16">
        <f t="shared" si="46"/>
        <v>-18.832699530097223</v>
      </c>
      <c r="O126" s="16">
        <f t="shared" si="46"/>
        <v>-19.313993134428092</v>
      </c>
      <c r="P126" s="16">
        <f t="shared" si="46"/>
        <v>-18.614433005085655</v>
      </c>
      <c r="Q126" s="16">
        <f t="shared" si="46"/>
        <v>-17.567937290835022</v>
      </c>
      <c r="R126" s="16">
        <f t="shared" si="46"/>
        <v>-16.551839358940072</v>
      </c>
      <c r="S126" s="16">
        <f t="shared" si="46"/>
        <v>-15.582599111366212</v>
      </c>
      <c r="T126" s="16">
        <f t="shared" si="46"/>
        <v>-14.675917396383294</v>
      </c>
      <c r="U126" s="16">
        <f t="shared" si="46"/>
        <v>-13.846481668491514</v>
      </c>
      <c r="V126" s="16">
        <f t="shared" si="46"/>
        <v>-13.107728064444187</v>
      </c>
      <c r="W126" s="16">
        <f t="shared" si="46"/>
        <v>-12.471623749528755</v>
      </c>
      <c r="X126" s="16">
        <f t="shared" si="46"/>
        <v>-11.94847305990675</v>
      </c>
      <c r="Y126" s="16">
        <f t="shared" si="46"/>
        <v>-11.546750581338081</v>
      </c>
      <c r="Z126" s="16">
        <f t="shared" si="46"/>
        <v>-11.272963868269015</v>
      </c>
      <c r="AA126" s="16">
        <f t="shared" si="46"/>
        <v>-11.131548027115075</v>
      </c>
      <c r="AB126" s="16">
        <f t="shared" si="46"/>
        <v>-11.121233841852682</v>
      </c>
      <c r="AC126" s="16">
        <f t="shared" si="46"/>
        <v>-11.213669909195524</v>
      </c>
      <c r="AD126" s="16">
        <f t="shared" si="46"/>
        <v>-11.389448936963163</v>
      </c>
      <c r="AE126" s="16">
        <f t="shared" si="46"/>
        <v>-11.621810161618829</v>
      </c>
      <c r="AF126" s="16">
        <f t="shared" si="46"/>
        <v>-12.007420831302721</v>
      </c>
      <c r="AG126" s="16">
        <f t="shared" si="46"/>
        <v>-12.203250590054781</v>
      </c>
      <c r="AH126" s="16">
        <f t="shared" si="46"/>
        <v>-12.335833791558201</v>
      </c>
      <c r="AI126" s="16">
        <f t="shared" si="46"/>
        <v>-12.443111844248547</v>
      </c>
      <c r="AK126" s="16">
        <f t="shared" si="45"/>
        <v>0</v>
      </c>
      <c r="AL126" s="16">
        <f t="shared" si="45"/>
        <v>0</v>
      </c>
      <c r="AM126" s="16">
        <f t="shared" si="45"/>
        <v>0</v>
      </c>
      <c r="AN126" s="16">
        <f t="shared" si="45"/>
        <v>0</v>
      </c>
      <c r="AO126" s="16">
        <f t="shared" si="45"/>
        <v>0</v>
      </c>
      <c r="AP126" s="16">
        <f t="shared" si="45"/>
        <v>0</v>
      </c>
      <c r="AQ126" s="16">
        <f t="shared" si="45"/>
        <v>0</v>
      </c>
      <c r="AR126" s="16">
        <f t="shared" si="45"/>
        <v>0</v>
      </c>
      <c r="AS126" s="16">
        <f t="shared" si="45"/>
        <v>0</v>
      </c>
      <c r="AT126" s="16">
        <f t="shared" si="45"/>
        <v>0</v>
      </c>
      <c r="AU126" s="16">
        <f t="shared" si="45"/>
        <v>0</v>
      </c>
      <c r="AV126" s="16">
        <f t="shared" si="45"/>
        <v>0</v>
      </c>
      <c r="AW126" s="16">
        <f t="shared" si="45"/>
        <v>0</v>
      </c>
      <c r="AX126" s="16">
        <f t="shared" si="45"/>
        <v>0</v>
      </c>
      <c r="AY126" s="16">
        <f t="shared" si="45"/>
        <v>0</v>
      </c>
      <c r="AZ126" s="16">
        <f t="shared" si="41"/>
        <v>0</v>
      </c>
      <c r="BA126" s="16">
        <f t="shared" si="41"/>
        <v>0</v>
      </c>
      <c r="BB126" s="16">
        <f t="shared" si="41"/>
        <v>0</v>
      </c>
      <c r="BC126" s="16">
        <f t="shared" si="41"/>
        <v>0</v>
      </c>
      <c r="BD126" s="16">
        <f t="shared" si="41"/>
        <v>0</v>
      </c>
      <c r="BE126" s="16">
        <f t="shared" si="41"/>
        <v>0</v>
      </c>
      <c r="BF126" s="16">
        <f t="shared" si="41"/>
        <v>0</v>
      </c>
      <c r="BG126" s="16">
        <f t="shared" si="41"/>
        <v>0</v>
      </c>
      <c r="BH126" s="16">
        <f t="shared" si="41"/>
        <v>0</v>
      </c>
      <c r="BJ126" s="16">
        <f t="shared" si="31"/>
        <v>0</v>
      </c>
      <c r="BK126" s="16">
        <f t="shared" si="32"/>
        <v>1.5184969298707718</v>
      </c>
    </row>
    <row r="127" spans="1:63" x14ac:dyDescent="0.35">
      <c r="A127" s="4">
        <v>42116</v>
      </c>
      <c r="B127" s="16">
        <v>-12.777777777777777</v>
      </c>
      <c r="C127" s="16">
        <v>-2.7777777777777777</v>
      </c>
      <c r="D127" s="19">
        <v>4.1500000000000004</v>
      </c>
      <c r="E127" s="19">
        <v>20.6</v>
      </c>
      <c r="G127" s="1">
        <f t="shared" si="27"/>
        <v>16.600000000000001</v>
      </c>
      <c r="H127" s="16">
        <f t="shared" si="28"/>
        <v>-6.8944444444444439</v>
      </c>
      <c r="I127" s="16">
        <f t="shared" si="29"/>
        <v>10</v>
      </c>
      <c r="J127" s="16">
        <f t="shared" si="30"/>
        <v>4.1166666666666663</v>
      </c>
      <c r="K127" s="16"/>
      <c r="L127" s="16">
        <f t="shared" si="46"/>
        <v>-12.535671528754376</v>
      </c>
      <c r="M127" s="16">
        <f t="shared" si="46"/>
        <v>-12.61829410275258</v>
      </c>
      <c r="N127" s="16">
        <f t="shared" si="46"/>
        <v>-12.693624661543023</v>
      </c>
      <c r="O127" s="16">
        <f t="shared" si="46"/>
        <v>-12.763308877182677</v>
      </c>
      <c r="P127" s="16">
        <f t="shared" si="46"/>
        <v>-11.707401056380403</v>
      </c>
      <c r="Q127" s="16">
        <f t="shared" si="46"/>
        <v>-10.464799221061845</v>
      </c>
      <c r="R127" s="16">
        <f t="shared" si="46"/>
        <v>-9.2589676264594463</v>
      </c>
      <c r="S127" s="16">
        <f t="shared" si="46"/>
        <v>-8.1090758052383194</v>
      </c>
      <c r="T127" s="16">
        <f t="shared" si="46"/>
        <v>-7.0334039956397874</v>
      </c>
      <c r="U127" s="16">
        <f t="shared" si="46"/>
        <v>-6.0490525340485881</v>
      </c>
      <c r="V127" s="16">
        <f t="shared" si="46"/>
        <v>-5.1716700048784912</v>
      </c>
      <c r="W127" s="16">
        <f t="shared" si="46"/>
        <v>-4.4152044694740606</v>
      </c>
      <c r="X127" s="16">
        <f t="shared" si="46"/>
        <v>-3.7916817288309552</v>
      </c>
      <c r="Y127" s="16">
        <f t="shared" si="46"/>
        <v>-3.3110141451709882</v>
      </c>
      <c r="Z127" s="16">
        <f t="shared" si="46"/>
        <v>-2.9808430616031583</v>
      </c>
      <c r="AA127" s="16">
        <f t="shared" si="46"/>
        <v>-2.8064173249812558</v>
      </c>
      <c r="AB127" s="16">
        <f t="shared" si="46"/>
        <v>-2.8284607756611271</v>
      </c>
      <c r="AC127" s="16">
        <f t="shared" si="46"/>
        <v>-3.3844091011867636</v>
      </c>
      <c r="AD127" s="16">
        <f t="shared" si="46"/>
        <v>-4.4747284891737618</v>
      </c>
      <c r="AE127" s="16">
        <f t="shared" si="46"/>
        <v>-5.9334276965709645</v>
      </c>
      <c r="AF127" s="16">
        <f t="shared" si="46"/>
        <v>-8.376510125187858</v>
      </c>
      <c r="AG127" s="16">
        <f t="shared" si="46"/>
        <v>-9.6671354454633196</v>
      </c>
      <c r="AH127" s="16">
        <f t="shared" si="46"/>
        <v>-10.52474912755641</v>
      </c>
      <c r="AI127" s="16">
        <f t="shared" si="46"/>
        <v>-11.215371289152451</v>
      </c>
      <c r="AK127" s="16">
        <f t="shared" si="45"/>
        <v>0</v>
      </c>
      <c r="AL127" s="16">
        <f t="shared" si="45"/>
        <v>0</v>
      </c>
      <c r="AM127" s="16">
        <f t="shared" si="45"/>
        <v>0</v>
      </c>
      <c r="AN127" s="16">
        <f t="shared" si="45"/>
        <v>0</v>
      </c>
      <c r="AO127" s="16">
        <f t="shared" si="45"/>
        <v>0</v>
      </c>
      <c r="AP127" s="16">
        <f t="shared" si="45"/>
        <v>0</v>
      </c>
      <c r="AQ127" s="16">
        <f t="shared" si="45"/>
        <v>0</v>
      </c>
      <c r="AR127" s="16">
        <f t="shared" si="45"/>
        <v>0</v>
      </c>
      <c r="AS127" s="16">
        <f t="shared" si="45"/>
        <v>0</v>
      </c>
      <c r="AT127" s="16">
        <f t="shared" si="45"/>
        <v>0</v>
      </c>
      <c r="AU127" s="16">
        <f t="shared" si="45"/>
        <v>0</v>
      </c>
      <c r="AV127" s="16">
        <f t="shared" si="45"/>
        <v>0</v>
      </c>
      <c r="AW127" s="16">
        <f t="shared" si="45"/>
        <v>0</v>
      </c>
      <c r="AX127" s="16">
        <f t="shared" si="45"/>
        <v>0</v>
      </c>
      <c r="AY127" s="16">
        <f t="shared" si="45"/>
        <v>0</v>
      </c>
      <c r="AZ127" s="16">
        <f t="shared" si="45"/>
        <v>0</v>
      </c>
      <c r="BA127" s="16">
        <f t="shared" si="41"/>
        <v>0</v>
      </c>
      <c r="BB127" s="16">
        <f t="shared" si="41"/>
        <v>0</v>
      </c>
      <c r="BC127" s="16">
        <f t="shared" si="41"/>
        <v>0</v>
      </c>
      <c r="BD127" s="16">
        <f t="shared" si="41"/>
        <v>0</v>
      </c>
      <c r="BE127" s="16">
        <f t="shared" si="41"/>
        <v>0</v>
      </c>
      <c r="BF127" s="16">
        <f t="shared" si="41"/>
        <v>0</v>
      </c>
      <c r="BG127" s="16">
        <f t="shared" si="41"/>
        <v>0</v>
      </c>
      <c r="BH127" s="16">
        <f t="shared" si="41"/>
        <v>0</v>
      </c>
      <c r="BJ127" s="16">
        <f t="shared" si="31"/>
        <v>0</v>
      </c>
      <c r="BK127" s="16">
        <f t="shared" si="32"/>
        <v>1.5184969298707718</v>
      </c>
    </row>
    <row r="128" spans="1:63" x14ac:dyDescent="0.35">
      <c r="A128" s="4">
        <v>42117</v>
      </c>
      <c r="B128" s="16">
        <v>-13.333333333333332</v>
      </c>
      <c r="C128" s="16">
        <v>-3.333333333333333</v>
      </c>
      <c r="D128" s="19">
        <v>4.083333333333333</v>
      </c>
      <c r="E128" s="19">
        <v>20.666666666666668</v>
      </c>
      <c r="G128" s="1">
        <f t="shared" si="27"/>
        <v>16.666666666666668</v>
      </c>
      <c r="H128" s="16">
        <f t="shared" si="28"/>
        <v>-7.0166666666666657</v>
      </c>
      <c r="I128" s="16">
        <f t="shared" si="29"/>
        <v>10</v>
      </c>
      <c r="J128" s="16">
        <f t="shared" si="30"/>
        <v>3.6833333333333327</v>
      </c>
      <c r="K128" s="16"/>
      <c r="L128" s="16">
        <f t="shared" si="46"/>
        <v>-11.80990022213301</v>
      </c>
      <c r="M128" s="16">
        <f t="shared" si="46"/>
        <v>-12.339901469112393</v>
      </c>
      <c r="N128" s="16">
        <f t="shared" si="46"/>
        <v>-12.822707167418109</v>
      </c>
      <c r="O128" s="16">
        <f t="shared" si="46"/>
        <v>-13.269049970882353</v>
      </c>
      <c r="P128" s="16">
        <f t="shared" si="46"/>
        <v>-12.191540197079348</v>
      </c>
      <c r="Q128" s="16">
        <f t="shared" si="46"/>
        <v>-10.963492048407144</v>
      </c>
      <c r="R128" s="16">
        <f t="shared" si="46"/>
        <v>-9.7723249750778614</v>
      </c>
      <c r="S128" s="16">
        <f t="shared" si="46"/>
        <v>-8.6365767259512722</v>
      </c>
      <c r="T128" s="16">
        <f t="shared" si="46"/>
        <v>-7.5739225846056755</v>
      </c>
      <c r="U128" s="16">
        <f t="shared" si="46"/>
        <v>-6.6009002946020896</v>
      </c>
      <c r="V128" s="16">
        <f t="shared" si="46"/>
        <v>-5.7326526879167501</v>
      </c>
      <c r="W128" s="16">
        <f t="shared" si="46"/>
        <v>-4.9826920219325235</v>
      </c>
      <c r="X128" s="16">
        <f t="shared" si="46"/>
        <v>-4.3626896925366907</v>
      </c>
      <c r="Y128" s="16">
        <f t="shared" si="46"/>
        <v>-3.8822945959522563</v>
      </c>
      <c r="Z128" s="16">
        <f t="shared" si="46"/>
        <v>-3.5489829660790129</v>
      </c>
      <c r="AA128" s="16">
        <f t="shared" ref="AA128:AI128" si="47">IF(AA$3&lt;$D128,$H127+($B128-$H127)/(($D127+24)-$E127)^0.5*(AA$3+24-$E127)^0.5,IF(AA$3&lt;=$G128,$B128+$I128*SIN((AA$3-$D128)/($G128-$D128)*PI()/2),IF(AA$3&lt;=$E128,$H128+$J128*SIN(PI()/2+((AA$3-$G128)/4)*PI()/2),$H128+($B129-$H128)/(($D128+24)-$E128)^0.5*(AA$3-$E128)^0.5)))</f>
        <v>-3.3679420242774043</v>
      </c>
      <c r="AB128" s="16">
        <f t="shared" si="47"/>
        <v>-3.3648447606064642</v>
      </c>
      <c r="AC128" s="16">
        <f t="shared" si="47"/>
        <v>-3.826806429393983</v>
      </c>
      <c r="AD128" s="16">
        <f t="shared" si="47"/>
        <v>-4.7743954031512095</v>
      </c>
      <c r="AE128" s="16">
        <f t="shared" si="47"/>
        <v>-6.0633498505390451</v>
      </c>
      <c r="AF128" s="16">
        <f t="shared" si="47"/>
        <v>-8.2380197795184369</v>
      </c>
      <c r="AG128" s="16">
        <f t="shared" si="47"/>
        <v>-9.4593728923702098</v>
      </c>
      <c r="AH128" s="16">
        <f t="shared" si="47"/>
        <v>-10.248063266267062</v>
      </c>
      <c r="AI128" s="16">
        <f t="shared" si="47"/>
        <v>-10.878924330614936</v>
      </c>
      <c r="AK128" s="16">
        <f t="shared" si="45"/>
        <v>0</v>
      </c>
      <c r="AL128" s="16">
        <f t="shared" si="45"/>
        <v>0</v>
      </c>
      <c r="AM128" s="16">
        <f t="shared" si="45"/>
        <v>0</v>
      </c>
      <c r="AN128" s="16">
        <f t="shared" si="45"/>
        <v>0</v>
      </c>
      <c r="AO128" s="16">
        <f t="shared" si="45"/>
        <v>0</v>
      </c>
      <c r="AP128" s="16">
        <f t="shared" si="45"/>
        <v>0</v>
      </c>
      <c r="AQ128" s="16">
        <f t="shared" si="45"/>
        <v>0</v>
      </c>
      <c r="AR128" s="16">
        <f t="shared" si="45"/>
        <v>0</v>
      </c>
      <c r="AS128" s="16">
        <f t="shared" si="45"/>
        <v>0</v>
      </c>
      <c r="AT128" s="16">
        <f t="shared" si="45"/>
        <v>0</v>
      </c>
      <c r="AU128" s="16">
        <f t="shared" si="45"/>
        <v>0</v>
      </c>
      <c r="AV128" s="16">
        <f t="shared" si="45"/>
        <v>0</v>
      </c>
      <c r="AW128" s="16">
        <f t="shared" si="45"/>
        <v>0</v>
      </c>
      <c r="AX128" s="16">
        <f t="shared" si="45"/>
        <v>0</v>
      </c>
      <c r="AY128" s="16">
        <f t="shared" si="45"/>
        <v>0</v>
      </c>
      <c r="AZ128" s="16">
        <f t="shared" si="45"/>
        <v>0</v>
      </c>
      <c r="BA128" s="16">
        <f t="shared" si="41"/>
        <v>0</v>
      </c>
      <c r="BB128" s="16">
        <f t="shared" si="41"/>
        <v>0</v>
      </c>
      <c r="BC128" s="16">
        <f t="shared" si="41"/>
        <v>0</v>
      </c>
      <c r="BD128" s="16">
        <f t="shared" si="41"/>
        <v>0</v>
      </c>
      <c r="BE128" s="16">
        <f t="shared" si="41"/>
        <v>0</v>
      </c>
      <c r="BF128" s="16">
        <f t="shared" si="41"/>
        <v>0</v>
      </c>
      <c r="BG128" s="16">
        <f t="shared" si="41"/>
        <v>0</v>
      </c>
      <c r="BH128" s="16">
        <f t="shared" si="41"/>
        <v>0</v>
      </c>
      <c r="BJ128" s="16">
        <f t="shared" si="31"/>
        <v>0</v>
      </c>
      <c r="BK128" s="16">
        <f t="shared" si="32"/>
        <v>1.5184969298707718</v>
      </c>
    </row>
    <row r="129" spans="1:63" x14ac:dyDescent="0.35">
      <c r="A129" s="4">
        <v>42118</v>
      </c>
      <c r="B129" s="16">
        <v>-12.777777777777777</v>
      </c>
      <c r="C129" s="16">
        <v>-3.8888888888888888</v>
      </c>
      <c r="D129" s="19">
        <v>4.0166666666666666</v>
      </c>
      <c r="E129" s="19">
        <v>20.733333333333334</v>
      </c>
      <c r="G129" s="1">
        <f t="shared" si="27"/>
        <v>16.733333333333334</v>
      </c>
      <c r="H129" s="16">
        <f t="shared" si="28"/>
        <v>-8.655555555555555</v>
      </c>
      <c r="I129" s="16">
        <f t="shared" si="29"/>
        <v>8.8888888888888875</v>
      </c>
      <c r="J129" s="16">
        <f t="shared" si="30"/>
        <v>4.7666666666666657</v>
      </c>
      <c r="K129" s="16"/>
      <c r="L129" s="16">
        <f t="shared" ref="L129:AI139" si="48">IF(L$3&lt;$D129,$H128+($B129-$H128)/(($D128+24)-$E128)^0.5*(L$3+24-$E128)^0.5,IF(L$3&lt;=$G129,$B129+$I129*SIN((L$3-$D129)/($G129-$D129)*PI()/2),IF(L$3&lt;=$E129,$H129+$J129*SIN(PI()/2+((L$3-$G129)/4)*PI()/2),$H129+($B130-$H129)/(($D129+24)-$E129)^0.5*(L$3-$E129)^0.5)))</f>
        <v>-11.420317940501288</v>
      </c>
      <c r="M129" s="16">
        <f t="shared" si="48"/>
        <v>-11.902079118073758</v>
      </c>
      <c r="N129" s="16">
        <f t="shared" si="48"/>
        <v>-12.340421459966372</v>
      </c>
      <c r="O129" s="16">
        <f t="shared" si="48"/>
        <v>-12.745320555496024</v>
      </c>
      <c r="P129" s="16">
        <f t="shared" si="48"/>
        <v>-11.700751227184977</v>
      </c>
      <c r="Q129" s="16">
        <f t="shared" si="48"/>
        <v>-10.621837257688689</v>
      </c>
      <c r="R129" s="16">
        <f t="shared" si="48"/>
        <v>-9.5757764886726484</v>
      </c>
      <c r="S129" s="16">
        <f t="shared" si="48"/>
        <v>-8.5785092690652096</v>
      </c>
      <c r="T129" s="16">
        <f t="shared" si="48"/>
        <v>-7.6452324095357076</v>
      </c>
      <c r="U129" s="16">
        <f t="shared" si="48"/>
        <v>-6.790167606593851</v>
      </c>
      <c r="V129" s="16">
        <f t="shared" si="48"/>
        <v>-6.0263447259214145</v>
      </c>
      <c r="W129" s="16">
        <f t="shared" si="48"/>
        <v>-5.3654032473631803</v>
      </c>
      <c r="X129" s="16">
        <f t="shared" si="48"/>
        <v>-4.8174148972485398</v>
      </c>
      <c r="Y129" s="16">
        <f t="shared" si="48"/>
        <v>-4.3907301708529456</v>
      </c>
      <c r="Z129" s="16">
        <f t="shared" si="48"/>
        <v>-4.0918510837596216</v>
      </c>
      <c r="AA129" s="16">
        <f t="shared" si="48"/>
        <v>-3.9253320911940914</v>
      </c>
      <c r="AB129" s="16">
        <f t="shared" si="48"/>
        <v>-3.915001187633453</v>
      </c>
      <c r="AC129" s="16">
        <f t="shared" si="48"/>
        <v>-4.4665273185335197</v>
      </c>
      <c r="AD129" s="16">
        <f t="shared" si="48"/>
        <v>-5.6557950248846627</v>
      </c>
      <c r="AE129" s="16">
        <f t="shared" si="48"/>
        <v>-7.301749079133522</v>
      </c>
      <c r="AF129" s="16">
        <f t="shared" si="48"/>
        <v>-10.082145910847306</v>
      </c>
      <c r="AG129" s="16">
        <f t="shared" si="48"/>
        <v>-11.764737151828825</v>
      </c>
      <c r="AH129" s="16">
        <f t="shared" si="48"/>
        <v>-12.814745423233797</v>
      </c>
      <c r="AI129" s="16">
        <f t="shared" si="48"/>
        <v>-13.648621799076693</v>
      </c>
      <c r="AK129" s="16">
        <f t="shared" si="45"/>
        <v>0</v>
      </c>
      <c r="AL129" s="16">
        <f t="shared" si="45"/>
        <v>0</v>
      </c>
      <c r="AM129" s="16">
        <f t="shared" si="45"/>
        <v>0</v>
      </c>
      <c r="AN129" s="16">
        <f t="shared" si="45"/>
        <v>0</v>
      </c>
      <c r="AO129" s="16">
        <f t="shared" si="45"/>
        <v>0</v>
      </c>
      <c r="AP129" s="16">
        <f t="shared" si="45"/>
        <v>0</v>
      </c>
      <c r="AQ129" s="16">
        <f t="shared" si="45"/>
        <v>0</v>
      </c>
      <c r="AR129" s="16">
        <f t="shared" si="45"/>
        <v>0</v>
      </c>
      <c r="AS129" s="16">
        <f t="shared" si="45"/>
        <v>0</v>
      </c>
      <c r="AT129" s="16">
        <f t="shared" si="45"/>
        <v>0</v>
      </c>
      <c r="AU129" s="16">
        <f t="shared" si="45"/>
        <v>0</v>
      </c>
      <c r="AV129" s="16">
        <f t="shared" si="45"/>
        <v>0</v>
      </c>
      <c r="AW129" s="16">
        <f t="shared" si="45"/>
        <v>0</v>
      </c>
      <c r="AX129" s="16">
        <f t="shared" si="45"/>
        <v>0</v>
      </c>
      <c r="AY129" s="16">
        <f t="shared" si="45"/>
        <v>0</v>
      </c>
      <c r="AZ129" s="16">
        <f t="shared" si="45"/>
        <v>0</v>
      </c>
      <c r="BA129" s="16">
        <f t="shared" si="41"/>
        <v>0</v>
      </c>
      <c r="BB129" s="16">
        <f t="shared" si="41"/>
        <v>0</v>
      </c>
      <c r="BC129" s="16">
        <f t="shared" si="41"/>
        <v>0</v>
      </c>
      <c r="BD129" s="16">
        <f t="shared" si="41"/>
        <v>0</v>
      </c>
      <c r="BE129" s="16">
        <f t="shared" si="41"/>
        <v>0</v>
      </c>
      <c r="BF129" s="16">
        <f t="shared" si="41"/>
        <v>0</v>
      </c>
      <c r="BG129" s="16">
        <f t="shared" si="41"/>
        <v>0</v>
      </c>
      <c r="BH129" s="16">
        <f t="shared" si="41"/>
        <v>0</v>
      </c>
      <c r="BJ129" s="16">
        <f t="shared" si="31"/>
        <v>0</v>
      </c>
      <c r="BK129" s="16">
        <f t="shared" si="32"/>
        <v>1.5184969298707718</v>
      </c>
    </row>
    <row r="130" spans="1:63" x14ac:dyDescent="0.35">
      <c r="A130" s="4">
        <v>42119</v>
      </c>
      <c r="B130" s="16">
        <v>-16.111111111111111</v>
      </c>
      <c r="C130" s="16">
        <v>-2.7777777777777777</v>
      </c>
      <c r="D130" s="19">
        <v>3.9333333333333336</v>
      </c>
      <c r="E130" s="19">
        <v>20.8</v>
      </c>
      <c r="G130" s="1">
        <f t="shared" si="27"/>
        <v>16.8</v>
      </c>
      <c r="H130" s="16">
        <f t="shared" si="28"/>
        <v>-7.5444444444444443</v>
      </c>
      <c r="I130" s="16">
        <f t="shared" si="29"/>
        <v>13.333333333333332</v>
      </c>
      <c r="J130" s="16">
        <f t="shared" si="30"/>
        <v>4.7666666666666666</v>
      </c>
      <c r="K130" s="16"/>
      <c r="L130" s="16">
        <f t="shared" si="48"/>
        <v>-14.36191697672257</v>
      </c>
      <c r="M130" s="16">
        <f t="shared" si="48"/>
        <v>-14.99546177140577</v>
      </c>
      <c r="N130" s="16">
        <f t="shared" si="48"/>
        <v>-15.571208885687795</v>
      </c>
      <c r="O130" s="16">
        <f t="shared" si="48"/>
        <v>-16.002594428204809</v>
      </c>
      <c r="P130" s="16">
        <f t="shared" si="48"/>
        <v>-14.379728072394284</v>
      </c>
      <c r="Q130" s="16">
        <f t="shared" si="48"/>
        <v>-12.782634501303882</v>
      </c>
      <c r="R130" s="16">
        <f t="shared" si="48"/>
        <v>-11.235087511872324</v>
      </c>
      <c r="S130" s="16">
        <f t="shared" si="48"/>
        <v>-9.7601233673128931</v>
      </c>
      <c r="T130" s="16">
        <f t="shared" si="48"/>
        <v>-8.379697887058704</v>
      </c>
      <c r="U130" s="16">
        <f t="shared" si="48"/>
        <v>-7.1143596198301662</v>
      </c>
      <c r="V130" s="16">
        <f t="shared" si="48"/>
        <v>-5.982943964860242</v>
      </c>
      <c r="W130" s="16">
        <f t="shared" si="48"/>
        <v>-5.0022927944859337</v>
      </c>
      <c r="X130" s="16">
        <f t="shared" si="48"/>
        <v>-4.1870037517096357</v>
      </c>
      <c r="Y130" s="16">
        <f t="shared" si="48"/>
        <v>-3.5492129546024351</v>
      </c>
      <c r="Z130" s="16">
        <f t="shared" si="48"/>
        <v>-3.0984143421384065</v>
      </c>
      <c r="AA130" s="16">
        <f t="shared" si="48"/>
        <v>-2.8413183506169428</v>
      </c>
      <c r="AB130" s="16">
        <f t="shared" si="48"/>
        <v>-2.7924718203165346</v>
      </c>
      <c r="AC130" s="16">
        <f t="shared" si="48"/>
        <v>-3.2973133458132233</v>
      </c>
      <c r="AD130" s="16">
        <f t="shared" si="48"/>
        <v>-4.4487420807372331</v>
      </c>
      <c r="AE130" s="16">
        <f t="shared" si="48"/>
        <v>-6.0714634379238612</v>
      </c>
      <c r="AF130" s="16">
        <f t="shared" si="48"/>
        <v>-8.7928300409003448</v>
      </c>
      <c r="AG130" s="16">
        <f t="shared" si="48"/>
        <v>-10.602352158001437</v>
      </c>
      <c r="AH130" s="16">
        <f t="shared" si="48"/>
        <v>-11.684871061572704</v>
      </c>
      <c r="AI130" s="16">
        <f t="shared" si="48"/>
        <v>-12.537986830268055</v>
      </c>
      <c r="AK130" s="16">
        <f t="shared" si="45"/>
        <v>0</v>
      </c>
      <c r="AL130" s="16">
        <f t="shared" si="45"/>
        <v>0</v>
      </c>
      <c r="AM130" s="16">
        <f t="shared" si="45"/>
        <v>0</v>
      </c>
      <c r="AN130" s="16">
        <f t="shared" si="45"/>
        <v>0</v>
      </c>
      <c r="AO130" s="16">
        <f t="shared" si="45"/>
        <v>0</v>
      </c>
      <c r="AP130" s="16">
        <f t="shared" si="45"/>
        <v>0</v>
      </c>
      <c r="AQ130" s="16">
        <f t="shared" si="45"/>
        <v>0</v>
      </c>
      <c r="AR130" s="16">
        <f t="shared" si="45"/>
        <v>0</v>
      </c>
      <c r="AS130" s="16">
        <f t="shared" si="45"/>
        <v>0</v>
      </c>
      <c r="AT130" s="16">
        <f t="shared" si="45"/>
        <v>0</v>
      </c>
      <c r="AU130" s="16">
        <f t="shared" si="45"/>
        <v>0</v>
      </c>
      <c r="AV130" s="16">
        <f t="shared" si="45"/>
        <v>0</v>
      </c>
      <c r="AW130" s="16">
        <f t="shared" si="45"/>
        <v>0</v>
      </c>
      <c r="AX130" s="16">
        <f t="shared" si="45"/>
        <v>0</v>
      </c>
      <c r="AY130" s="16">
        <f t="shared" si="45"/>
        <v>0</v>
      </c>
      <c r="AZ130" s="16">
        <f t="shared" si="45"/>
        <v>0</v>
      </c>
      <c r="BA130" s="16">
        <f t="shared" si="41"/>
        <v>0</v>
      </c>
      <c r="BB130" s="16">
        <f t="shared" si="41"/>
        <v>0</v>
      </c>
      <c r="BC130" s="16">
        <f t="shared" si="41"/>
        <v>0</v>
      </c>
      <c r="BD130" s="16">
        <f t="shared" si="41"/>
        <v>0</v>
      </c>
      <c r="BE130" s="16">
        <f t="shared" si="41"/>
        <v>0</v>
      </c>
      <c r="BF130" s="16">
        <f t="shared" si="41"/>
        <v>0</v>
      </c>
      <c r="BG130" s="16">
        <f t="shared" si="41"/>
        <v>0</v>
      </c>
      <c r="BH130" s="16">
        <f t="shared" si="41"/>
        <v>0</v>
      </c>
      <c r="BJ130" s="16">
        <f t="shared" si="31"/>
        <v>0</v>
      </c>
      <c r="BK130" s="16">
        <f t="shared" si="32"/>
        <v>1.5184969298707718</v>
      </c>
    </row>
    <row r="131" spans="1:63" x14ac:dyDescent="0.35">
      <c r="A131" s="4">
        <v>42120</v>
      </c>
      <c r="B131" s="16">
        <v>-15</v>
      </c>
      <c r="C131" s="16">
        <v>-6.6666666666666661</v>
      </c>
      <c r="D131" s="19">
        <v>3.8666666666666667</v>
      </c>
      <c r="E131" s="19">
        <v>20.866666666666667</v>
      </c>
      <c r="G131" s="1">
        <f t="shared" si="27"/>
        <v>16.866666666666667</v>
      </c>
      <c r="H131" s="16">
        <f t="shared" si="28"/>
        <v>-9.6999999999999993</v>
      </c>
      <c r="I131" s="16">
        <f t="shared" si="29"/>
        <v>8.3333333333333339</v>
      </c>
      <c r="J131" s="16">
        <f t="shared" si="30"/>
        <v>3.0333333333333332</v>
      </c>
      <c r="K131" s="16"/>
      <c r="L131" s="16">
        <f t="shared" si="48"/>
        <v>-13.265265936696213</v>
      </c>
      <c r="M131" s="16">
        <f t="shared" si="48"/>
        <v>-13.909986961261261</v>
      </c>
      <c r="N131" s="16">
        <f t="shared" si="48"/>
        <v>-14.495161279461922</v>
      </c>
      <c r="O131" s="16">
        <f t="shared" si="48"/>
        <v>-14.865749711439239</v>
      </c>
      <c r="P131" s="16">
        <f t="shared" si="48"/>
        <v>-13.86238656716057</v>
      </c>
      <c r="Q131" s="16">
        <f t="shared" si="48"/>
        <v>-12.875612388415057</v>
      </c>
      <c r="R131" s="16">
        <f t="shared" si="48"/>
        <v>-11.919816564750743</v>
      </c>
      <c r="S131" s="16">
        <f t="shared" si="48"/>
        <v>-11.008936751541411</v>
      </c>
      <c r="T131" s="16">
        <f t="shared" si="48"/>
        <v>-10.156255627586361</v>
      </c>
      <c r="U131" s="16">
        <f t="shared" si="48"/>
        <v>-9.3742072037435307</v>
      </c>
      <c r="V131" s="16">
        <f t="shared" si="48"/>
        <v>-8.6741955070522376</v>
      </c>
      <c r="W131" s="16">
        <f t="shared" si="48"/>
        <v>-8.0664282843392972</v>
      </c>
      <c r="X131" s="16">
        <f t="shared" si="48"/>
        <v>-7.5597681502844658</v>
      </c>
      <c r="Y131" s="16">
        <f t="shared" si="48"/>
        <v>-7.1616033505415224</v>
      </c>
      <c r="Z131" s="16">
        <f t="shared" si="48"/>
        <v>-6.8777400244797668</v>
      </c>
      <c r="AA131" s="16">
        <f t="shared" si="48"/>
        <v>-6.7123175385977216</v>
      </c>
      <c r="AB131" s="16">
        <f t="shared" si="48"/>
        <v>-6.6708237445777918</v>
      </c>
      <c r="AC131" s="16">
        <f t="shared" si="48"/>
        <v>-6.9621579708054213</v>
      </c>
      <c r="AD131" s="16">
        <f t="shared" si="48"/>
        <v>-7.6703038273781292</v>
      </c>
      <c r="AE131" s="16">
        <f t="shared" si="48"/>
        <v>-8.687452526990894</v>
      </c>
      <c r="AF131" s="16">
        <f t="shared" si="48"/>
        <v>-10.354795541864855</v>
      </c>
      <c r="AG131" s="16">
        <f t="shared" si="48"/>
        <v>-11.609040652786568</v>
      </c>
      <c r="AH131" s="16">
        <f t="shared" si="48"/>
        <v>-12.319182167459424</v>
      </c>
      <c r="AI131" s="16">
        <f t="shared" si="48"/>
        <v>-12.874239159024272</v>
      </c>
      <c r="AK131" s="16">
        <f t="shared" si="45"/>
        <v>0</v>
      </c>
      <c r="AL131" s="16">
        <f t="shared" si="45"/>
        <v>0</v>
      </c>
      <c r="AM131" s="16">
        <f t="shared" si="45"/>
        <v>0</v>
      </c>
      <c r="AN131" s="16">
        <f t="shared" si="45"/>
        <v>0</v>
      </c>
      <c r="AO131" s="16">
        <f t="shared" si="45"/>
        <v>0</v>
      </c>
      <c r="AP131" s="16">
        <f t="shared" si="45"/>
        <v>0</v>
      </c>
      <c r="AQ131" s="16">
        <f t="shared" si="45"/>
        <v>0</v>
      </c>
      <c r="AR131" s="16">
        <f t="shared" si="45"/>
        <v>0</v>
      </c>
      <c r="AS131" s="16">
        <f t="shared" si="45"/>
        <v>0</v>
      </c>
      <c r="AT131" s="16">
        <f t="shared" si="45"/>
        <v>0</v>
      </c>
      <c r="AU131" s="16">
        <f t="shared" si="45"/>
        <v>0</v>
      </c>
      <c r="AV131" s="16">
        <f t="shared" si="45"/>
        <v>0</v>
      </c>
      <c r="AW131" s="16">
        <f t="shared" si="45"/>
        <v>0</v>
      </c>
      <c r="AX131" s="16">
        <f t="shared" si="45"/>
        <v>0</v>
      </c>
      <c r="AY131" s="16">
        <f t="shared" si="45"/>
        <v>0</v>
      </c>
      <c r="AZ131" s="16">
        <f t="shared" si="45"/>
        <v>0</v>
      </c>
      <c r="BA131" s="16">
        <f t="shared" si="41"/>
        <v>0</v>
      </c>
      <c r="BB131" s="16">
        <f t="shared" si="41"/>
        <v>0</v>
      </c>
      <c r="BC131" s="16">
        <f t="shared" si="41"/>
        <v>0</v>
      </c>
      <c r="BD131" s="16">
        <f t="shared" si="41"/>
        <v>0</v>
      </c>
      <c r="BE131" s="16">
        <f t="shared" si="41"/>
        <v>0</v>
      </c>
      <c r="BF131" s="16">
        <f t="shared" si="41"/>
        <v>0</v>
      </c>
      <c r="BG131" s="16">
        <f t="shared" si="41"/>
        <v>0</v>
      </c>
      <c r="BH131" s="16">
        <f t="shared" si="41"/>
        <v>0</v>
      </c>
      <c r="BJ131" s="16">
        <f t="shared" si="31"/>
        <v>0</v>
      </c>
      <c r="BK131" s="16">
        <f t="shared" si="32"/>
        <v>1.5184969298707718</v>
      </c>
    </row>
    <row r="132" spans="1:63" x14ac:dyDescent="0.35">
      <c r="A132" s="4">
        <v>42121</v>
      </c>
      <c r="B132" s="16">
        <v>-14.444444444444445</v>
      </c>
      <c r="C132" s="16">
        <v>-4.4444444444444446</v>
      </c>
      <c r="D132" s="19">
        <v>3.8</v>
      </c>
      <c r="E132" s="19">
        <v>20.933333333333334</v>
      </c>
      <c r="G132" s="1">
        <f t="shared" si="27"/>
        <v>16.933333333333334</v>
      </c>
      <c r="H132" s="16">
        <f t="shared" si="28"/>
        <v>-6.3944444444444448</v>
      </c>
      <c r="I132" s="16">
        <f t="shared" si="29"/>
        <v>10</v>
      </c>
      <c r="J132" s="16">
        <f t="shared" si="30"/>
        <v>1.9500000000000002</v>
      </c>
      <c r="K132" s="16"/>
      <c r="L132" s="16">
        <f t="shared" si="48"/>
        <v>-13.345747282935118</v>
      </c>
      <c r="M132" s="16">
        <f t="shared" si="48"/>
        <v>-13.762899489696302</v>
      </c>
      <c r="N132" s="16">
        <f t="shared" si="48"/>
        <v>-14.141039436406771</v>
      </c>
      <c r="O132" s="16">
        <f t="shared" si="48"/>
        <v>-14.205259693866415</v>
      </c>
      <c r="P132" s="16">
        <f t="shared" si="48"/>
        <v>-13.014121503671475</v>
      </c>
      <c r="Q132" s="16">
        <f t="shared" si="48"/>
        <v>-11.843419795842495</v>
      </c>
      <c r="R132" s="16">
        <f t="shared" si="48"/>
        <v>-10.709881579452624</v>
      </c>
      <c r="S132" s="16">
        <f t="shared" si="48"/>
        <v>-9.6297028708769297</v>
      </c>
      <c r="T132" s="16">
        <f t="shared" si="48"/>
        <v>-8.6183172847912424</v>
      </c>
      <c r="U132" s="16">
        <f t="shared" si="48"/>
        <v>-7.6901755183815093</v>
      </c>
      <c r="V132" s="16">
        <f t="shared" si="48"/>
        <v>-6.8585388794976181</v>
      </c>
      <c r="W132" s="16">
        <f t="shared" si="48"/>
        <v>-6.1352898088254779</v>
      </c>
      <c r="X132" s="16">
        <f t="shared" si="48"/>
        <v>-5.53076210334034</v>
      </c>
      <c r="Y132" s="16">
        <f t="shared" si="48"/>
        <v>-5.0535932668119496</v>
      </c>
      <c r="Z132" s="16">
        <f t="shared" si="48"/>
        <v>-4.7106010969804633</v>
      </c>
      <c r="AA132" s="16">
        <f t="shared" si="48"/>
        <v>-4.5066862727279773</v>
      </c>
      <c r="AB132" s="16">
        <f t="shared" si="48"/>
        <v>-4.4451126607421081</v>
      </c>
      <c r="AC132" s="16">
        <f t="shared" si="48"/>
        <v>-4.6130308020413731</v>
      </c>
      <c r="AD132" s="16">
        <f t="shared" si="48"/>
        <v>-5.0521530218416242</v>
      </c>
      <c r="AE132" s="16">
        <f t="shared" si="48"/>
        <v>-5.6956269428311082</v>
      </c>
      <c r="AF132" s="16">
        <f t="shared" si="48"/>
        <v>-6.6949698742845536</v>
      </c>
      <c r="AG132" s="16">
        <f t="shared" si="48"/>
        <v>-7.5965461638048826</v>
      </c>
      <c r="AH132" s="16">
        <f t="shared" si="48"/>
        <v>-8.0676992228323794</v>
      </c>
      <c r="AI132" s="16">
        <f t="shared" si="48"/>
        <v>-8.432707077940627</v>
      </c>
      <c r="AK132" s="16">
        <f t="shared" si="45"/>
        <v>0</v>
      </c>
      <c r="AL132" s="16">
        <f t="shared" si="45"/>
        <v>0</v>
      </c>
      <c r="AM132" s="16">
        <f t="shared" si="45"/>
        <v>0</v>
      </c>
      <c r="AN132" s="16">
        <f t="shared" si="45"/>
        <v>0</v>
      </c>
      <c r="AO132" s="16">
        <f t="shared" si="45"/>
        <v>0</v>
      </c>
      <c r="AP132" s="16">
        <f t="shared" si="45"/>
        <v>0</v>
      </c>
      <c r="AQ132" s="16">
        <f t="shared" si="45"/>
        <v>0</v>
      </c>
      <c r="AR132" s="16">
        <f t="shared" si="45"/>
        <v>0</v>
      </c>
      <c r="AS132" s="16">
        <f t="shared" si="45"/>
        <v>0</v>
      </c>
      <c r="AT132" s="16">
        <f t="shared" si="45"/>
        <v>0</v>
      </c>
      <c r="AU132" s="16">
        <f t="shared" si="45"/>
        <v>0</v>
      </c>
      <c r="AV132" s="16">
        <f t="shared" si="45"/>
        <v>0</v>
      </c>
      <c r="AW132" s="16">
        <f t="shared" si="45"/>
        <v>0</v>
      </c>
      <c r="AX132" s="16">
        <f t="shared" si="45"/>
        <v>0</v>
      </c>
      <c r="AY132" s="16">
        <f t="shared" si="45"/>
        <v>0</v>
      </c>
      <c r="AZ132" s="16">
        <f t="shared" si="45"/>
        <v>0</v>
      </c>
      <c r="BA132" s="16">
        <f t="shared" si="41"/>
        <v>0</v>
      </c>
      <c r="BB132" s="16">
        <f t="shared" ref="BA132:BH164" si="49">IF(AC132&gt;$AJ$1,AC132-$AJ$1,0)</f>
        <v>0</v>
      </c>
      <c r="BC132" s="16">
        <f t="shared" si="49"/>
        <v>0</v>
      </c>
      <c r="BD132" s="16">
        <f t="shared" si="49"/>
        <v>0</v>
      </c>
      <c r="BE132" s="16">
        <f t="shared" si="49"/>
        <v>0</v>
      </c>
      <c r="BF132" s="16">
        <f t="shared" si="49"/>
        <v>0</v>
      </c>
      <c r="BG132" s="16">
        <f t="shared" si="49"/>
        <v>0</v>
      </c>
      <c r="BH132" s="16">
        <f t="shared" si="49"/>
        <v>0</v>
      </c>
      <c r="BJ132" s="16">
        <f t="shared" si="31"/>
        <v>0</v>
      </c>
      <c r="BK132" s="16">
        <f t="shared" si="32"/>
        <v>1.5184969298707718</v>
      </c>
    </row>
    <row r="133" spans="1:63" x14ac:dyDescent="0.35">
      <c r="A133" s="4">
        <v>42122</v>
      </c>
      <c r="B133" s="16">
        <v>-9.4444444444444446</v>
      </c>
      <c r="C133" s="16">
        <v>2.2222222222222223</v>
      </c>
      <c r="D133" s="19">
        <v>3.7333333333333334</v>
      </c>
      <c r="E133" s="19">
        <v>21</v>
      </c>
      <c r="G133" s="1">
        <f t="shared" si="27"/>
        <v>17</v>
      </c>
      <c r="H133" s="16">
        <f t="shared" si="28"/>
        <v>-1.0277777777777772</v>
      </c>
      <c r="I133" s="16">
        <f t="shared" si="29"/>
        <v>11.666666666666668</v>
      </c>
      <c r="J133" s="16">
        <f t="shared" si="30"/>
        <v>3.2499999999999996</v>
      </c>
      <c r="K133" s="16"/>
      <c r="L133" s="16">
        <f t="shared" si="48"/>
        <v>-8.7416230854548669</v>
      </c>
      <c r="M133" s="16">
        <f t="shared" si="48"/>
        <v>-9.0143644017187654</v>
      </c>
      <c r="N133" s="16">
        <f t="shared" si="48"/>
        <v>-9.2612743299160272</v>
      </c>
      <c r="O133" s="16">
        <f t="shared" si="48"/>
        <v>-9.0761446971883224</v>
      </c>
      <c r="P133" s="16">
        <f t="shared" si="48"/>
        <v>-7.7012818588947329</v>
      </c>
      <c r="Q133" s="16">
        <f t="shared" si="48"/>
        <v>-6.350827829793193</v>
      </c>
      <c r="R133" s="16">
        <f t="shared" si="48"/>
        <v>-5.0436924780693912</v>
      </c>
      <c r="S133" s="16">
        <f t="shared" si="48"/>
        <v>-3.7981790977779921</v>
      </c>
      <c r="T133" s="16">
        <f t="shared" si="48"/>
        <v>-2.6317281151292038</v>
      </c>
      <c r="U133" s="16">
        <f t="shared" si="48"/>
        <v>-1.5606728771690088</v>
      </c>
      <c r="V133" s="16">
        <f t="shared" si="48"/>
        <v>-0.60001094244657871</v>
      </c>
      <c r="W133" s="16">
        <f t="shared" si="48"/>
        <v>0.2368059238056901</v>
      </c>
      <c r="X133" s="16">
        <f t="shared" si="48"/>
        <v>0.93806010936599371</v>
      </c>
      <c r="Y133" s="16">
        <f t="shared" si="48"/>
        <v>1.4939322320651822</v>
      </c>
      <c r="Z133" s="16">
        <f t="shared" si="48"/>
        <v>1.8966386366718879</v>
      </c>
      <c r="AA133" s="16">
        <f t="shared" si="48"/>
        <v>2.1405403863067018</v>
      </c>
      <c r="AB133" s="16">
        <f t="shared" si="48"/>
        <v>2.2222222222222232</v>
      </c>
      <c r="AC133" s="16">
        <f t="shared" si="48"/>
        <v>1.9748307028839043</v>
      </c>
      <c r="AD133" s="16">
        <f t="shared" si="48"/>
        <v>1.2703192610785021</v>
      </c>
      <c r="AE133" s="16">
        <f t="shared" si="48"/>
        <v>0.21594337740876468</v>
      </c>
      <c r="AF133" s="16">
        <f t="shared" si="48"/>
        <v>-1.0277777777777768</v>
      </c>
      <c r="AG133" s="16">
        <f t="shared" si="48"/>
        <v>-2.9867736982691016</v>
      </c>
      <c r="AH133" s="16">
        <f t="shared" si="48"/>
        <v>-3.7982163771701734</v>
      </c>
      <c r="AI133" s="16">
        <f t="shared" si="48"/>
        <v>-4.4208582438889117</v>
      </c>
      <c r="AK133" s="16">
        <f t="shared" si="45"/>
        <v>0</v>
      </c>
      <c r="AL133" s="16">
        <f t="shared" si="45"/>
        <v>0</v>
      </c>
      <c r="AM133" s="16">
        <f t="shared" si="45"/>
        <v>0</v>
      </c>
      <c r="AN133" s="16">
        <f t="shared" si="45"/>
        <v>0</v>
      </c>
      <c r="AO133" s="16">
        <f t="shared" si="45"/>
        <v>0</v>
      </c>
      <c r="AP133" s="16">
        <f t="shared" si="45"/>
        <v>0</v>
      </c>
      <c r="AQ133" s="16">
        <f t="shared" si="45"/>
        <v>0</v>
      </c>
      <c r="AR133" s="16">
        <f t="shared" si="45"/>
        <v>0</v>
      </c>
      <c r="AS133" s="16">
        <f t="shared" si="45"/>
        <v>0</v>
      </c>
      <c r="AT133" s="16">
        <f t="shared" si="45"/>
        <v>0</v>
      </c>
      <c r="AU133" s="16">
        <f t="shared" si="45"/>
        <v>0</v>
      </c>
      <c r="AV133" s="16">
        <f t="shared" ref="AU133:BA168" si="50">IF(W133&gt;$AJ$1,W133-$AJ$1,0)</f>
        <v>0</v>
      </c>
      <c r="AW133" s="16">
        <f t="shared" si="50"/>
        <v>0</v>
      </c>
      <c r="AX133" s="16">
        <f t="shared" si="50"/>
        <v>0</v>
      </c>
      <c r="AY133" s="16">
        <f t="shared" si="50"/>
        <v>0</v>
      </c>
      <c r="AZ133" s="16">
        <f t="shared" si="50"/>
        <v>0</v>
      </c>
      <c r="BA133" s="16">
        <f t="shared" si="49"/>
        <v>0</v>
      </c>
      <c r="BB133" s="16">
        <f t="shared" si="49"/>
        <v>0</v>
      </c>
      <c r="BC133" s="16">
        <f t="shared" si="49"/>
        <v>0</v>
      </c>
      <c r="BD133" s="16">
        <f t="shared" si="49"/>
        <v>0</v>
      </c>
      <c r="BE133" s="16">
        <f t="shared" si="49"/>
        <v>0</v>
      </c>
      <c r="BF133" s="16">
        <f t="shared" si="49"/>
        <v>0</v>
      </c>
      <c r="BG133" s="16">
        <f t="shared" si="49"/>
        <v>0</v>
      </c>
      <c r="BH133" s="16">
        <f t="shared" si="49"/>
        <v>0</v>
      </c>
      <c r="BJ133" s="16">
        <f t="shared" si="31"/>
        <v>0</v>
      </c>
      <c r="BK133" s="16">
        <f t="shared" si="32"/>
        <v>1.5184969298707718</v>
      </c>
    </row>
    <row r="134" spans="1:63" x14ac:dyDescent="0.35">
      <c r="A134" s="4">
        <v>42123</v>
      </c>
      <c r="B134" s="16">
        <v>-6.1111111111111107</v>
      </c>
      <c r="C134" s="16">
        <v>2.7777777777777777</v>
      </c>
      <c r="D134" s="19">
        <v>3.65</v>
      </c>
      <c r="E134" s="19">
        <v>21.066666666666666</v>
      </c>
      <c r="G134" s="1">
        <f t="shared" si="27"/>
        <v>17.066666666666666</v>
      </c>
      <c r="H134" s="16">
        <f t="shared" si="28"/>
        <v>-2.2055555555555557</v>
      </c>
      <c r="I134" s="16">
        <f t="shared" si="29"/>
        <v>8.8888888888888893</v>
      </c>
      <c r="J134" s="16">
        <f t="shared" si="30"/>
        <v>4.9833333333333334</v>
      </c>
      <c r="K134" s="16"/>
      <c r="L134" s="16">
        <f t="shared" si="48"/>
        <v>-4.9457696187604254</v>
      </c>
      <c r="M134" s="16">
        <f t="shared" si="48"/>
        <v>-5.4082258236411516</v>
      </c>
      <c r="N134" s="16">
        <f t="shared" si="48"/>
        <v>-5.8263181911753659</v>
      </c>
      <c r="O134" s="16">
        <f t="shared" si="48"/>
        <v>-5.7469704117012057</v>
      </c>
      <c r="P134" s="16">
        <f t="shared" si="48"/>
        <v>-4.7120175248338798</v>
      </c>
      <c r="Q134" s="16">
        <f t="shared" si="48"/>
        <v>-3.6962204744419611</v>
      </c>
      <c r="R134" s="16">
        <f t="shared" si="48"/>
        <v>-2.7134871523065036</v>
      </c>
      <c r="S134" s="16">
        <f t="shared" si="48"/>
        <v>-1.7772727547077301</v>
      </c>
      <c r="T134" s="16">
        <f t="shared" si="48"/>
        <v>-0.90039555919492376</v>
      </c>
      <c r="U134" s="16">
        <f t="shared" si="48"/>
        <v>-9.4861421795882528E-2</v>
      </c>
      <c r="V134" s="16">
        <f t="shared" si="48"/>
        <v>0.62830060241922503</v>
      </c>
      <c r="W134" s="16">
        <f t="shared" si="48"/>
        <v>1.2591892648012983</v>
      </c>
      <c r="X134" s="16">
        <f t="shared" si="48"/>
        <v>1.7891666871059408</v>
      </c>
      <c r="Y134" s="16">
        <f t="shared" si="48"/>
        <v>2.2109766279087761</v>
      </c>
      <c r="Z134" s="16">
        <f t="shared" si="48"/>
        <v>2.518843832195433</v>
      </c>
      <c r="AA134" s="16">
        <f t="shared" si="48"/>
        <v>2.7085531038708801</v>
      </c>
      <c r="AB134" s="16">
        <f t="shared" si="48"/>
        <v>2.7775070185585626</v>
      </c>
      <c r="AC134" s="16">
        <f t="shared" si="48"/>
        <v>2.4467869031555001</v>
      </c>
      <c r="AD134" s="16">
        <f t="shared" si="48"/>
        <v>1.4092267266556786</v>
      </c>
      <c r="AE134" s="16">
        <f t="shared" si="48"/>
        <v>-0.17865128422781895</v>
      </c>
      <c r="AF134" s="16">
        <f t="shared" si="48"/>
        <v>-2.0751070964879865</v>
      </c>
      <c r="AG134" s="16">
        <f t="shared" si="48"/>
        <v>-5.1403698899507422</v>
      </c>
      <c r="AH134" s="16">
        <f t="shared" si="48"/>
        <v>-6.4294748606540502</v>
      </c>
      <c r="AI134" s="16">
        <f t="shared" si="48"/>
        <v>-7.4084252843298621</v>
      </c>
      <c r="AK134" s="16">
        <f t="shared" ref="AK134:AT159" si="51">IF(L134&gt;$AJ$1,L134-$AJ$1,0)</f>
        <v>0</v>
      </c>
      <c r="AL134" s="16">
        <f t="shared" si="51"/>
        <v>0</v>
      </c>
      <c r="AM134" s="16">
        <f t="shared" si="51"/>
        <v>0</v>
      </c>
      <c r="AN134" s="16">
        <f t="shared" si="51"/>
        <v>0</v>
      </c>
      <c r="AO134" s="16">
        <f t="shared" si="51"/>
        <v>0</v>
      </c>
      <c r="AP134" s="16">
        <f t="shared" si="51"/>
        <v>0</v>
      </c>
      <c r="AQ134" s="16">
        <f t="shared" si="51"/>
        <v>0</v>
      </c>
      <c r="AR134" s="16">
        <f t="shared" si="51"/>
        <v>0</v>
      </c>
      <c r="AS134" s="16">
        <f t="shared" si="51"/>
        <v>0</v>
      </c>
      <c r="AT134" s="16">
        <f t="shared" si="51"/>
        <v>0</v>
      </c>
      <c r="AU134" s="16">
        <f t="shared" si="50"/>
        <v>0</v>
      </c>
      <c r="AV134" s="16">
        <f t="shared" si="50"/>
        <v>0</v>
      </c>
      <c r="AW134" s="16">
        <f t="shared" si="50"/>
        <v>0</v>
      </c>
      <c r="AX134" s="16">
        <f t="shared" si="50"/>
        <v>0</v>
      </c>
      <c r="AY134" s="16">
        <f t="shared" si="50"/>
        <v>0</v>
      </c>
      <c r="AZ134" s="16">
        <f t="shared" si="50"/>
        <v>0</v>
      </c>
      <c r="BA134" s="16">
        <f t="shared" si="49"/>
        <v>0</v>
      </c>
      <c r="BB134" s="16">
        <f t="shared" si="49"/>
        <v>0</v>
      </c>
      <c r="BC134" s="16">
        <f t="shared" si="49"/>
        <v>0</v>
      </c>
      <c r="BD134" s="16">
        <f t="shared" si="49"/>
        <v>0</v>
      </c>
      <c r="BE134" s="16">
        <f t="shared" si="49"/>
        <v>0</v>
      </c>
      <c r="BF134" s="16">
        <f t="shared" si="49"/>
        <v>0</v>
      </c>
      <c r="BG134" s="16">
        <f t="shared" si="49"/>
        <v>0</v>
      </c>
      <c r="BH134" s="16">
        <f t="shared" si="49"/>
        <v>0</v>
      </c>
      <c r="BJ134" s="16">
        <f t="shared" si="31"/>
        <v>0</v>
      </c>
      <c r="BK134" s="16">
        <f t="shared" si="32"/>
        <v>1.5184969298707718</v>
      </c>
    </row>
    <row r="135" spans="1:63" x14ac:dyDescent="0.35">
      <c r="A135" s="4">
        <v>42124</v>
      </c>
      <c r="B135" s="16">
        <v>-10</v>
      </c>
      <c r="C135" s="16">
        <v>-6.6666666666666661</v>
      </c>
      <c r="D135" s="19">
        <v>3.5833333333333335</v>
      </c>
      <c r="E135" s="19">
        <v>21.133333333333333</v>
      </c>
      <c r="G135" s="1">
        <f t="shared" ref="G135:G198" si="52">E135-4</f>
        <v>17.133333333333333</v>
      </c>
      <c r="H135" s="16">
        <f t="shared" ref="H135:H198" si="53">C135-0.39*(C135-B136)</f>
        <v>-8.8333333333333321</v>
      </c>
      <c r="I135" s="16">
        <f t="shared" ref="I135:I198" si="54">C135-B135</f>
        <v>3.3333333333333339</v>
      </c>
      <c r="J135" s="16">
        <f t="shared" ref="J135:J198" si="55">C135-H135</f>
        <v>2.1666666666666661</v>
      </c>
      <c r="K135" s="16"/>
      <c r="L135" s="16">
        <f t="shared" si="48"/>
        <v>-8.2303553475161415</v>
      </c>
      <c r="M135" s="16">
        <f t="shared" si="48"/>
        <v>-8.9528936715699423</v>
      </c>
      <c r="N135" s="16">
        <f t="shared" si="48"/>
        <v>-9.6052130321170814</v>
      </c>
      <c r="O135" s="16">
        <f t="shared" si="48"/>
        <v>-9.8390543679373792</v>
      </c>
      <c r="P135" s="16">
        <f t="shared" si="48"/>
        <v>-9.4550294665273995</v>
      </c>
      <c r="Q135" s="16">
        <f t="shared" si="48"/>
        <v>-9.0783201282511161</v>
      </c>
      <c r="R135" s="16">
        <f t="shared" si="48"/>
        <v>-8.7139832154119894</v>
      </c>
      <c r="S135" s="16">
        <f t="shared" si="48"/>
        <v>-8.3669095056284473</v>
      </c>
      <c r="T135" s="16">
        <f t="shared" si="48"/>
        <v>-8.0417580391238008</v>
      </c>
      <c r="U135" s="16">
        <f t="shared" si="48"/>
        <v>-7.7428935768073615</v>
      </c>
      <c r="V135" s="16">
        <f t="shared" si="48"/>
        <v>-7.4743280086955748</v>
      </c>
      <c r="W135" s="16">
        <f t="shared" si="48"/>
        <v>-7.2396664991934578</v>
      </c>
      <c r="X135" s="16">
        <f t="shared" si="48"/>
        <v>-7.0420590921701223</v>
      </c>
      <c r="Y135" s="16">
        <f t="shared" si="48"/>
        <v>-6.8841584254710542</v>
      </c>
      <c r="Z135" s="16">
        <f t="shared" si="48"/>
        <v>-6.7680841224981467</v>
      </c>
      <c r="AA135" s="16">
        <f t="shared" si="48"/>
        <v>-6.6953943388569659</v>
      </c>
      <c r="AB135" s="16">
        <f t="shared" si="48"/>
        <v>-6.6670648460227371</v>
      </c>
      <c r="AC135" s="16">
        <f t="shared" si="48"/>
        <v>-6.7909434359669465</v>
      </c>
      <c r="AD135" s="16">
        <f t="shared" si="48"/>
        <v>-7.2231862114656451</v>
      </c>
      <c r="AE135" s="16">
        <f t="shared" si="48"/>
        <v>-7.900559290248693</v>
      </c>
      <c r="AF135" s="16">
        <f t="shared" si="48"/>
        <v>-8.719938761473621</v>
      </c>
      <c r="AG135" s="16">
        <f t="shared" si="48"/>
        <v>-10.075567640774763</v>
      </c>
      <c r="AH135" s="16">
        <f t="shared" si="48"/>
        <v>-10.656434876738579</v>
      </c>
      <c r="AI135" s="16">
        <f t="shared" si="48"/>
        <v>-11.092592592592592</v>
      </c>
      <c r="AK135" s="16">
        <f t="shared" si="51"/>
        <v>0</v>
      </c>
      <c r="AL135" s="16">
        <f t="shared" si="51"/>
        <v>0</v>
      </c>
      <c r="AM135" s="16">
        <f t="shared" si="51"/>
        <v>0</v>
      </c>
      <c r="AN135" s="16">
        <f t="shared" si="51"/>
        <v>0</v>
      </c>
      <c r="AO135" s="16">
        <f t="shared" si="51"/>
        <v>0</v>
      </c>
      <c r="AP135" s="16">
        <f t="shared" si="51"/>
        <v>0</v>
      </c>
      <c r="AQ135" s="16">
        <f t="shared" si="51"/>
        <v>0</v>
      </c>
      <c r="AR135" s="16">
        <f t="shared" si="51"/>
        <v>0</v>
      </c>
      <c r="AS135" s="16">
        <f t="shared" si="51"/>
        <v>0</v>
      </c>
      <c r="AT135" s="16">
        <f t="shared" si="51"/>
        <v>0</v>
      </c>
      <c r="AU135" s="16">
        <f t="shared" si="50"/>
        <v>0</v>
      </c>
      <c r="AV135" s="16">
        <f t="shared" si="50"/>
        <v>0</v>
      </c>
      <c r="AW135" s="16">
        <f t="shared" si="50"/>
        <v>0</v>
      </c>
      <c r="AX135" s="16">
        <f t="shared" si="50"/>
        <v>0</v>
      </c>
      <c r="AY135" s="16">
        <f t="shared" si="50"/>
        <v>0</v>
      </c>
      <c r="AZ135" s="16">
        <f t="shared" si="50"/>
        <v>0</v>
      </c>
      <c r="BA135" s="16">
        <f t="shared" si="49"/>
        <v>0</v>
      </c>
      <c r="BB135" s="16">
        <f t="shared" si="49"/>
        <v>0</v>
      </c>
      <c r="BC135" s="16">
        <f t="shared" si="49"/>
        <v>0</v>
      </c>
      <c r="BD135" s="16">
        <f t="shared" si="49"/>
        <v>0</v>
      </c>
      <c r="BE135" s="16">
        <f t="shared" si="49"/>
        <v>0</v>
      </c>
      <c r="BF135" s="16">
        <f t="shared" si="49"/>
        <v>0</v>
      </c>
      <c r="BG135" s="16">
        <f t="shared" si="49"/>
        <v>0</v>
      </c>
      <c r="BH135" s="16">
        <f t="shared" si="49"/>
        <v>0</v>
      </c>
      <c r="BJ135" s="16">
        <f t="shared" ref="BJ135:BJ198" si="56">SUM(AK135:BH135)/24</f>
        <v>0</v>
      </c>
      <c r="BK135" s="16">
        <f t="shared" ref="BK135:BK198" si="57">SUM(BK134+BJ135)</f>
        <v>1.5184969298707718</v>
      </c>
    </row>
    <row r="136" spans="1:63" x14ac:dyDescent="0.35">
      <c r="A136" s="4">
        <v>42125</v>
      </c>
      <c r="B136" s="16">
        <v>-12.222222222222221</v>
      </c>
      <c r="C136" s="16">
        <v>-6.6666666666666661</v>
      </c>
      <c r="D136" s="19">
        <v>3.5166666666666666</v>
      </c>
      <c r="E136" s="19">
        <v>21.2</v>
      </c>
      <c r="G136" s="1">
        <f t="shared" si="52"/>
        <v>17.2</v>
      </c>
      <c r="H136" s="16">
        <f t="shared" si="53"/>
        <v>-11</v>
      </c>
      <c r="I136" s="16">
        <f t="shared" si="54"/>
        <v>5.5555555555555554</v>
      </c>
      <c r="J136" s="16">
        <f t="shared" si="55"/>
        <v>4.3333333333333339</v>
      </c>
      <c r="K136" s="16"/>
      <c r="L136" s="16">
        <f t="shared" si="48"/>
        <v>-11.457224635108389</v>
      </c>
      <c r="M136" s="16">
        <f t="shared" si="48"/>
        <v>-11.7770314711377</v>
      </c>
      <c r="N136" s="16">
        <f t="shared" si="48"/>
        <v>-12.065346930070667</v>
      </c>
      <c r="O136" s="16">
        <f t="shared" si="48"/>
        <v>-11.914130978559971</v>
      </c>
      <c r="P136" s="16">
        <f t="shared" si="48"/>
        <v>-11.280780565134354</v>
      </c>
      <c r="Q136" s="16">
        <f t="shared" si="48"/>
        <v>-10.659823035135764</v>
      </c>
      <c r="R136" s="16">
        <f t="shared" si="48"/>
        <v>-10.059432505594689</v>
      </c>
      <c r="S136" s="16">
        <f t="shared" si="48"/>
        <v>-9.487512355108489</v>
      </c>
      <c r="T136" s="16">
        <f t="shared" si="48"/>
        <v>-8.9515911859024691</v>
      </c>
      <c r="U136" s="16">
        <f t="shared" si="48"/>
        <v>-8.4587237193457607</v>
      </c>
      <c r="V136" s="16">
        <f t="shared" si="48"/>
        <v>-8.0153979295066726</v>
      </c>
      <c r="W136" s="16">
        <f t="shared" si="48"/>
        <v>-7.6274496372162739</v>
      </c>
      <c r="X136" s="16">
        <f t="shared" si="48"/>
        <v>-7.2999856889008692</v>
      </c>
      <c r="Y136" s="16">
        <f t="shared" si="48"/>
        <v>-7.0373167314364204</v>
      </c>
      <c r="Z136" s="16">
        <f t="shared" si="48"/>
        <v>-6.8429004679585903</v>
      </c>
      <c r="AA136" s="16">
        <f t="shared" si="48"/>
        <v>-6.7192961415935555</v>
      </c>
      <c r="AB136" s="16">
        <f t="shared" si="48"/>
        <v>-6.6681308462734643</v>
      </c>
      <c r="AC136" s="16">
        <f t="shared" si="48"/>
        <v>-6.8787550960543342</v>
      </c>
      <c r="AD136" s="16">
        <f t="shared" si="48"/>
        <v>-7.7049074823998662</v>
      </c>
      <c r="AE136" s="16">
        <f t="shared" si="48"/>
        <v>-9.0327078344619629</v>
      </c>
      <c r="AF136" s="16">
        <f t="shared" si="48"/>
        <v>-10.660010585179339</v>
      </c>
      <c r="AG136" s="16">
        <f t="shared" si="48"/>
        <v>-13.41206129183308</v>
      </c>
      <c r="AH136" s="16">
        <f t="shared" si="48"/>
        <v>-14.61809193774962</v>
      </c>
      <c r="AI136" s="16">
        <f t="shared" si="48"/>
        <v>-15.512553474969369</v>
      </c>
      <c r="AK136" s="16">
        <f t="shared" si="51"/>
        <v>0</v>
      </c>
      <c r="AL136" s="16">
        <f t="shared" si="51"/>
        <v>0</v>
      </c>
      <c r="AM136" s="16">
        <f t="shared" si="51"/>
        <v>0</v>
      </c>
      <c r="AN136" s="16">
        <f t="shared" si="51"/>
        <v>0</v>
      </c>
      <c r="AO136" s="16">
        <f t="shared" si="51"/>
        <v>0</v>
      </c>
      <c r="AP136" s="16">
        <f t="shared" si="51"/>
        <v>0</v>
      </c>
      <c r="AQ136" s="16">
        <f t="shared" si="51"/>
        <v>0</v>
      </c>
      <c r="AR136" s="16">
        <f t="shared" si="51"/>
        <v>0</v>
      </c>
      <c r="AS136" s="16">
        <f t="shared" si="51"/>
        <v>0</v>
      </c>
      <c r="AT136" s="16">
        <f t="shared" si="51"/>
        <v>0</v>
      </c>
      <c r="AU136" s="16">
        <f t="shared" si="50"/>
        <v>0</v>
      </c>
      <c r="AV136" s="16">
        <f t="shared" si="50"/>
        <v>0</v>
      </c>
      <c r="AW136" s="16">
        <f t="shared" si="50"/>
        <v>0</v>
      </c>
      <c r="AX136" s="16">
        <f t="shared" si="50"/>
        <v>0</v>
      </c>
      <c r="AY136" s="16">
        <f t="shared" si="50"/>
        <v>0</v>
      </c>
      <c r="AZ136" s="16">
        <f t="shared" si="50"/>
        <v>0</v>
      </c>
      <c r="BA136" s="16">
        <f t="shared" si="49"/>
        <v>0</v>
      </c>
      <c r="BB136" s="16">
        <f t="shared" si="49"/>
        <v>0</v>
      </c>
      <c r="BC136" s="16">
        <f t="shared" si="49"/>
        <v>0</v>
      </c>
      <c r="BD136" s="16">
        <f t="shared" si="49"/>
        <v>0</v>
      </c>
      <c r="BE136" s="16">
        <f t="shared" si="49"/>
        <v>0</v>
      </c>
      <c r="BF136" s="16">
        <f t="shared" si="49"/>
        <v>0</v>
      </c>
      <c r="BG136" s="16">
        <f t="shared" si="49"/>
        <v>0</v>
      </c>
      <c r="BH136" s="16">
        <f t="shared" si="49"/>
        <v>0</v>
      </c>
      <c r="BJ136" s="16">
        <f t="shared" si="56"/>
        <v>0</v>
      </c>
      <c r="BK136" s="16">
        <f t="shared" si="57"/>
        <v>1.5184969298707718</v>
      </c>
    </row>
    <row r="137" spans="1:63" x14ac:dyDescent="0.35">
      <c r="A137" s="4">
        <v>42126</v>
      </c>
      <c r="B137" s="16">
        <v>-17.777777777777779</v>
      </c>
      <c r="C137" s="16">
        <v>-8.8888888888888893</v>
      </c>
      <c r="D137" s="19">
        <v>3.45</v>
      </c>
      <c r="E137" s="19">
        <v>21.266666666666666</v>
      </c>
      <c r="G137" s="1">
        <f t="shared" si="52"/>
        <v>17.266666666666666</v>
      </c>
      <c r="H137" s="16">
        <f t="shared" si="53"/>
        <v>-12.138888888888889</v>
      </c>
      <c r="I137" s="16">
        <f t="shared" si="54"/>
        <v>8.8888888888888893</v>
      </c>
      <c r="J137" s="16">
        <f t="shared" si="55"/>
        <v>3.25</v>
      </c>
      <c r="K137" s="16"/>
      <c r="L137" s="16">
        <f t="shared" si="48"/>
        <v>-16.256965708363282</v>
      </c>
      <c r="M137" s="16">
        <f t="shared" si="48"/>
        <v>-16.908319393309469</v>
      </c>
      <c r="N137" s="16">
        <f t="shared" si="48"/>
        <v>-17.494673790715446</v>
      </c>
      <c r="O137" s="16">
        <f t="shared" si="48"/>
        <v>-17.22232937325893</v>
      </c>
      <c r="P137" s="16">
        <f t="shared" si="48"/>
        <v>-16.219496737964764</v>
      </c>
      <c r="Q137" s="16">
        <f t="shared" si="48"/>
        <v>-15.236783323412975</v>
      </c>
      <c r="R137" s="16">
        <f t="shared" si="48"/>
        <v>-14.286877102830928</v>
      </c>
      <c r="S137" s="16">
        <f t="shared" si="48"/>
        <v>-13.382042470412069</v>
      </c>
      <c r="T137" s="16">
        <f t="shared" si="48"/>
        <v>-12.533961893721536</v>
      </c>
      <c r="U137" s="16">
        <f t="shared" si="48"/>
        <v>-11.753585079451391</v>
      </c>
      <c r="V137" s="16">
        <f t="shared" si="48"/>
        <v>-11.050987599971057</v>
      </c>
      <c r="W137" s="16">
        <f t="shared" si="48"/>
        <v>-10.435240805968593</v>
      </c>
      <c r="X137" s="16">
        <f t="shared" si="48"/>
        <v>-9.9142947047619572</v>
      </c>
      <c r="Y137" s="16">
        <f t="shared" si="48"/>
        <v>-9.4948753164574526</v>
      </c>
      <c r="Z137" s="16">
        <f t="shared" si="48"/>
        <v>-9.1823978332067746</v>
      </c>
      <c r="AA137" s="16">
        <f t="shared" si="48"/>
        <v>-8.9808967027776347</v>
      </c>
      <c r="AB137" s="16">
        <f t="shared" si="48"/>
        <v>-8.8929735391404048</v>
      </c>
      <c r="AC137" s="16">
        <f t="shared" si="48"/>
        <v>-9.0227247505672619</v>
      </c>
      <c r="AD137" s="16">
        <f t="shared" si="48"/>
        <v>-9.6131645141537341</v>
      </c>
      <c r="AE137" s="16">
        <f t="shared" si="48"/>
        <v>-10.588122918045162</v>
      </c>
      <c r="AF137" s="16">
        <f t="shared" si="48"/>
        <v>-11.799171383269016</v>
      </c>
      <c r="AG137" s="16">
        <f t="shared" si="48"/>
        <v>-13.889493114360141</v>
      </c>
      <c r="AH137" s="16">
        <f t="shared" si="48"/>
        <v>-14.830289234268134</v>
      </c>
      <c r="AI137" s="16">
        <f t="shared" si="48"/>
        <v>-15.518630962476346</v>
      </c>
      <c r="AK137" s="16">
        <f t="shared" si="51"/>
        <v>0</v>
      </c>
      <c r="AL137" s="16">
        <f t="shared" si="51"/>
        <v>0</v>
      </c>
      <c r="AM137" s="16">
        <f t="shared" si="51"/>
        <v>0</v>
      </c>
      <c r="AN137" s="16">
        <f t="shared" si="51"/>
        <v>0</v>
      </c>
      <c r="AO137" s="16">
        <f t="shared" si="51"/>
        <v>0</v>
      </c>
      <c r="AP137" s="16">
        <f t="shared" si="51"/>
        <v>0</v>
      </c>
      <c r="AQ137" s="16">
        <f t="shared" si="51"/>
        <v>0</v>
      </c>
      <c r="AR137" s="16">
        <f t="shared" si="51"/>
        <v>0</v>
      </c>
      <c r="AS137" s="16">
        <f t="shared" si="51"/>
        <v>0</v>
      </c>
      <c r="AT137" s="16">
        <f t="shared" si="51"/>
        <v>0</v>
      </c>
      <c r="AU137" s="16">
        <f t="shared" si="50"/>
        <v>0</v>
      </c>
      <c r="AV137" s="16">
        <f t="shared" si="50"/>
        <v>0</v>
      </c>
      <c r="AW137" s="16">
        <f t="shared" si="50"/>
        <v>0</v>
      </c>
      <c r="AX137" s="16">
        <f t="shared" si="50"/>
        <v>0</v>
      </c>
      <c r="AY137" s="16">
        <f t="shared" si="50"/>
        <v>0</v>
      </c>
      <c r="AZ137" s="16">
        <f t="shared" si="50"/>
        <v>0</v>
      </c>
      <c r="BA137" s="16">
        <f t="shared" si="49"/>
        <v>0</v>
      </c>
      <c r="BB137" s="16">
        <f t="shared" si="49"/>
        <v>0</v>
      </c>
      <c r="BC137" s="16">
        <f t="shared" si="49"/>
        <v>0</v>
      </c>
      <c r="BD137" s="16">
        <f t="shared" si="49"/>
        <v>0</v>
      </c>
      <c r="BE137" s="16">
        <f t="shared" si="49"/>
        <v>0</v>
      </c>
      <c r="BF137" s="16">
        <f t="shared" si="49"/>
        <v>0</v>
      </c>
      <c r="BG137" s="16">
        <f t="shared" si="49"/>
        <v>0</v>
      </c>
      <c r="BH137" s="16">
        <f t="shared" si="49"/>
        <v>0</v>
      </c>
      <c r="BJ137" s="16">
        <f t="shared" si="56"/>
        <v>0</v>
      </c>
      <c r="BK137" s="16">
        <f t="shared" si="57"/>
        <v>1.5184969298707718</v>
      </c>
    </row>
    <row r="138" spans="1:63" x14ac:dyDescent="0.35">
      <c r="A138" s="4">
        <v>42127</v>
      </c>
      <c r="B138" s="16">
        <v>-17.222222222222221</v>
      </c>
      <c r="C138" s="16">
        <v>-2.2222222222222223</v>
      </c>
      <c r="D138" s="19">
        <v>3.3666666666666667</v>
      </c>
      <c r="E138" s="19">
        <v>21.333333333333332</v>
      </c>
      <c r="G138" s="1">
        <f t="shared" si="52"/>
        <v>17.333333333333332</v>
      </c>
      <c r="H138" s="16">
        <f t="shared" si="53"/>
        <v>-2.6555555555555554</v>
      </c>
      <c r="I138" s="16">
        <f t="shared" si="54"/>
        <v>15</v>
      </c>
      <c r="J138" s="16">
        <f t="shared" si="55"/>
        <v>0.43333333333333313</v>
      </c>
      <c r="K138" s="16"/>
      <c r="L138" s="16">
        <f t="shared" si="48"/>
        <v>-16.088784729141764</v>
      </c>
      <c r="M138" s="16">
        <f t="shared" si="48"/>
        <v>-16.586438530401246</v>
      </c>
      <c r="N138" s="16">
        <f t="shared" si="48"/>
        <v>-17.033755432379774</v>
      </c>
      <c r="O138" s="16">
        <f t="shared" si="48"/>
        <v>-16.154684057100877</v>
      </c>
      <c r="P138" s="16">
        <f t="shared" si="48"/>
        <v>-14.482238854258986</v>
      </c>
      <c r="Q138" s="16">
        <f t="shared" si="48"/>
        <v>-12.844415026686448</v>
      </c>
      <c r="R138" s="16">
        <f t="shared" si="48"/>
        <v>-11.261907485900785</v>
      </c>
      <c r="S138" s="16">
        <f t="shared" si="48"/>
        <v>-9.7547121881098828</v>
      </c>
      <c r="T138" s="16">
        <f t="shared" si="48"/>
        <v>-8.3418734730054123</v>
      </c>
      <c r="U138" s="16">
        <f t="shared" si="48"/>
        <v>-7.041243426816294</v>
      </c>
      <c r="V138" s="16">
        <f t="shared" si="48"/>
        <v>-5.8692563102180628</v>
      </c>
      <c r="W138" s="16">
        <f t="shared" si="48"/>
        <v>-4.8407209013401786</v>
      </c>
      <c r="X138" s="16">
        <f t="shared" si="48"/>
        <v>-3.9686333777452294</v>
      </c>
      <c r="Y138" s="16">
        <f t="shared" si="48"/>
        <v>-3.2640131017312193</v>
      </c>
      <c r="Z138" s="16">
        <f t="shared" si="48"/>
        <v>-2.7357633839107312</v>
      </c>
      <c r="AA138" s="16">
        <f t="shared" si="48"/>
        <v>-2.3905589844047306</v>
      </c>
      <c r="AB138" s="16">
        <f t="shared" si="48"/>
        <v>-2.2327617731426717</v>
      </c>
      <c r="AC138" s="16">
        <f t="shared" si="48"/>
        <v>-2.2369876974969594</v>
      </c>
      <c r="AD138" s="16">
        <f t="shared" si="48"/>
        <v>-2.3117691080960205</v>
      </c>
      <c r="AE138" s="16">
        <f t="shared" si="48"/>
        <v>-2.4388888888888891</v>
      </c>
      <c r="AF138" s="16">
        <f t="shared" si="48"/>
        <v>-2.5989942055935331</v>
      </c>
      <c r="AG138" s="16">
        <f t="shared" si="48"/>
        <v>-2.8808565123010363</v>
      </c>
      <c r="AH138" s="16">
        <f t="shared" si="48"/>
        <v>-3.0117876467209537</v>
      </c>
      <c r="AI138" s="16">
        <f t="shared" si="48"/>
        <v>-3.1061574690465168</v>
      </c>
      <c r="AK138" s="16">
        <f t="shared" si="51"/>
        <v>0</v>
      </c>
      <c r="AL138" s="16">
        <f t="shared" si="51"/>
        <v>0</v>
      </c>
      <c r="AM138" s="16">
        <f t="shared" si="51"/>
        <v>0</v>
      </c>
      <c r="AN138" s="16">
        <f t="shared" si="51"/>
        <v>0</v>
      </c>
      <c r="AO138" s="16">
        <f t="shared" si="51"/>
        <v>0</v>
      </c>
      <c r="AP138" s="16">
        <f t="shared" si="51"/>
        <v>0</v>
      </c>
      <c r="AQ138" s="16">
        <f t="shared" si="51"/>
        <v>0</v>
      </c>
      <c r="AR138" s="16">
        <f t="shared" si="51"/>
        <v>0</v>
      </c>
      <c r="AS138" s="16">
        <f t="shared" si="51"/>
        <v>0</v>
      </c>
      <c r="AT138" s="16">
        <f t="shared" si="51"/>
        <v>0</v>
      </c>
      <c r="AU138" s="16">
        <f t="shared" si="50"/>
        <v>0</v>
      </c>
      <c r="AV138" s="16">
        <f t="shared" si="50"/>
        <v>0</v>
      </c>
      <c r="AW138" s="16">
        <f t="shared" si="50"/>
        <v>0</v>
      </c>
      <c r="AX138" s="16">
        <f t="shared" si="50"/>
        <v>0</v>
      </c>
      <c r="AY138" s="16">
        <f t="shared" si="50"/>
        <v>0</v>
      </c>
      <c r="AZ138" s="16">
        <f t="shared" si="50"/>
        <v>0</v>
      </c>
      <c r="BA138" s="16">
        <f t="shared" si="49"/>
        <v>0</v>
      </c>
      <c r="BB138" s="16">
        <f t="shared" si="49"/>
        <v>0</v>
      </c>
      <c r="BC138" s="16">
        <f t="shared" si="49"/>
        <v>0</v>
      </c>
      <c r="BD138" s="16">
        <f t="shared" si="49"/>
        <v>0</v>
      </c>
      <c r="BE138" s="16">
        <f t="shared" si="49"/>
        <v>0</v>
      </c>
      <c r="BF138" s="16">
        <f t="shared" si="49"/>
        <v>0</v>
      </c>
      <c r="BG138" s="16">
        <f t="shared" si="49"/>
        <v>0</v>
      </c>
      <c r="BH138" s="16">
        <f t="shared" si="49"/>
        <v>0</v>
      </c>
      <c r="BJ138" s="16">
        <f t="shared" si="56"/>
        <v>0</v>
      </c>
      <c r="BK138" s="16">
        <f t="shared" si="57"/>
        <v>1.5184969298707718</v>
      </c>
    </row>
    <row r="139" spans="1:63" x14ac:dyDescent="0.35">
      <c r="A139" s="4">
        <v>42128</v>
      </c>
      <c r="B139" s="16">
        <v>-3.333333333333333</v>
      </c>
      <c r="C139" s="16">
        <v>7.2222222222222223</v>
      </c>
      <c r="D139" s="19">
        <v>3.3</v>
      </c>
      <c r="E139" s="19">
        <v>21.4</v>
      </c>
      <c r="G139" s="1">
        <f t="shared" si="52"/>
        <v>17.399999999999999</v>
      </c>
      <c r="H139" s="16">
        <f t="shared" si="53"/>
        <v>3.5388888888888888</v>
      </c>
      <c r="I139" s="16">
        <f t="shared" si="54"/>
        <v>10.555555555555555</v>
      </c>
      <c r="J139" s="16">
        <f t="shared" si="55"/>
        <v>3.6833333333333336</v>
      </c>
      <c r="K139" s="16"/>
      <c r="L139" s="16">
        <f t="shared" si="48"/>
        <v>-3.1839331346667055</v>
      </c>
      <c r="M139" s="16">
        <f t="shared" si="48"/>
        <v>-3.2516458572490179</v>
      </c>
      <c r="N139" s="16">
        <f t="shared" si="48"/>
        <v>-3.3124150758783157</v>
      </c>
      <c r="O139" s="16">
        <f t="shared" si="48"/>
        <v>-2.5110156479829646</v>
      </c>
      <c r="P139" s="16">
        <f t="shared" si="48"/>
        <v>-1.3461794272221348</v>
      </c>
      <c r="Q139" s="16">
        <f t="shared" si="48"/>
        <v>-0.20597997954052927</v>
      </c>
      <c r="R139" s="16">
        <f t="shared" si="48"/>
        <v>0.8954464799598405</v>
      </c>
      <c r="S139" s="16">
        <f t="shared" si="48"/>
        <v>1.9444444444444446</v>
      </c>
      <c r="T139" s="16">
        <f t="shared" si="48"/>
        <v>2.9280084165876392</v>
      </c>
      <c r="U139" s="16">
        <f t="shared" si="48"/>
        <v>3.8339441509834318</v>
      </c>
      <c r="V139" s="16">
        <f t="shared" si="48"/>
        <v>4.6510198386390584</v>
      </c>
      <c r="W139" s="16">
        <f t="shared" si="48"/>
        <v>5.3691053591630249</v>
      </c>
      <c r="X139" s="16">
        <f t="shared" si="48"/>
        <v>5.9792978741963099</v>
      </c>
      <c r="Y139" s="16">
        <f t="shared" si="48"/>
        <v>6.4740322049768144</v>
      </c>
      <c r="Z139" s="16">
        <f t="shared" si="48"/>
        <v>6.8471746255739747</v>
      </c>
      <c r="AA139" s="16">
        <f t="shared" ref="AA139:AI139" si="58">IF(AA$3&lt;$D139,$H138+($B139-$H138)/(($D138+24)-$E138)^0.5*(AA$3+24-$E138)^0.5,IF(AA$3&lt;=$G139,$B139+$I139*SIN((AA$3-$D139)/($G139-$D139)*PI()/2),IF(AA$3&lt;=$E139,$H139+$J139*SIN(PI()/2+((AA$3-$G139)/4)*PI()/2),$H139+($B140-$H139)/(($D139+24)-$E139)^0.5*(AA$3-$E139)^0.5)))</f>
        <v>7.0940989089430664</v>
      </c>
      <c r="AB139" s="16">
        <f t="shared" si="58"/>
        <v>7.211743682978784</v>
      </c>
      <c r="AC139" s="16">
        <f t="shared" si="58"/>
        <v>7.1204514290203313</v>
      </c>
      <c r="AD139" s="16">
        <f t="shared" si="58"/>
        <v>6.518768151503278</v>
      </c>
      <c r="AE139" s="16">
        <f t="shared" si="58"/>
        <v>5.4634252689259659</v>
      </c>
      <c r="AF139" s="16">
        <f t="shared" si="58"/>
        <v>4.1150891684537365</v>
      </c>
      <c r="AG139" s="16">
        <f t="shared" si="58"/>
        <v>1.7016912836206035</v>
      </c>
      <c r="AH139" s="16">
        <f t="shared" si="58"/>
        <v>0.5387577625085691</v>
      </c>
      <c r="AI139" s="16">
        <f t="shared" si="58"/>
        <v>-0.28554290029869822</v>
      </c>
      <c r="AK139" s="16">
        <f t="shared" si="51"/>
        <v>0</v>
      </c>
      <c r="AL139" s="16">
        <f t="shared" si="51"/>
        <v>0</v>
      </c>
      <c r="AM139" s="16">
        <f t="shared" si="51"/>
        <v>0</v>
      </c>
      <c r="AN139" s="16">
        <f t="shared" si="51"/>
        <v>0</v>
      </c>
      <c r="AO139" s="16">
        <f t="shared" si="51"/>
        <v>0</v>
      </c>
      <c r="AP139" s="16">
        <f t="shared" si="51"/>
        <v>0</v>
      </c>
      <c r="AQ139" s="16">
        <f t="shared" si="51"/>
        <v>0</v>
      </c>
      <c r="AR139" s="16">
        <f t="shared" si="51"/>
        <v>0</v>
      </c>
      <c r="AS139" s="16">
        <f t="shared" si="51"/>
        <v>0</v>
      </c>
      <c r="AT139" s="16">
        <f t="shared" si="51"/>
        <v>0.83394415098343178</v>
      </c>
      <c r="AU139" s="16">
        <f t="shared" si="50"/>
        <v>1.6510198386390584</v>
      </c>
      <c r="AV139" s="16">
        <f t="shared" si="50"/>
        <v>2.3691053591630249</v>
      </c>
      <c r="AW139" s="16">
        <f t="shared" si="50"/>
        <v>2.9792978741963099</v>
      </c>
      <c r="AX139" s="16">
        <f t="shared" si="50"/>
        <v>3.4740322049768144</v>
      </c>
      <c r="AY139" s="16">
        <f t="shared" si="50"/>
        <v>3.8471746255739747</v>
      </c>
      <c r="AZ139" s="16">
        <f t="shared" si="50"/>
        <v>4.0940989089430664</v>
      </c>
      <c r="BA139" s="16">
        <f t="shared" si="49"/>
        <v>4.211743682978784</v>
      </c>
      <c r="BB139" s="16">
        <f t="shared" si="49"/>
        <v>4.1204514290203313</v>
      </c>
      <c r="BC139" s="16">
        <f t="shared" si="49"/>
        <v>3.518768151503278</v>
      </c>
      <c r="BD139" s="16">
        <f t="shared" si="49"/>
        <v>2.4634252689259659</v>
      </c>
      <c r="BE139" s="16">
        <f t="shared" si="49"/>
        <v>1.1150891684537365</v>
      </c>
      <c r="BF139" s="16">
        <f t="shared" si="49"/>
        <v>0</v>
      </c>
      <c r="BG139" s="16">
        <f t="shared" si="49"/>
        <v>0</v>
      </c>
      <c r="BH139" s="16">
        <f t="shared" si="49"/>
        <v>0</v>
      </c>
      <c r="BJ139" s="16">
        <f t="shared" si="56"/>
        <v>1.4449229443065741</v>
      </c>
      <c r="BK139" s="16">
        <f t="shared" si="57"/>
        <v>2.9634198741773456</v>
      </c>
    </row>
    <row r="140" spans="1:63" x14ac:dyDescent="0.35">
      <c r="A140" s="4">
        <v>42129</v>
      </c>
      <c r="B140" s="16">
        <v>-2.2222222222222223</v>
      </c>
      <c r="C140" s="16">
        <v>6.1111111111111107</v>
      </c>
      <c r="D140" s="19">
        <v>3.2333333333333334</v>
      </c>
      <c r="E140" s="19">
        <v>21.466666666666665</v>
      </c>
      <c r="G140" s="1">
        <f t="shared" si="52"/>
        <v>17.466666666666665</v>
      </c>
      <c r="H140" s="16">
        <f t="shared" si="53"/>
        <v>3.7277777777777774</v>
      </c>
      <c r="I140" s="16">
        <f t="shared" si="54"/>
        <v>8.3333333333333321</v>
      </c>
      <c r="J140" s="16">
        <f t="shared" si="55"/>
        <v>2.3833333333333333</v>
      </c>
      <c r="K140" s="16"/>
      <c r="L140" s="16">
        <f t="shared" ref="L140:AI150" si="59">IF(L$3&lt;$D140,$H139+($B140-$H139)/(($D139+24)-$E139)^0.5*(L$3+24-$E139)^0.5,IF(L$3&lt;=$G140,$B140+$I140*SIN((L$3-$D140)/($G140-$D140)*PI()/2),IF(L$3&lt;=$E140,$H140+$J140*SIN(PI()/2+((L$3-$G140)/4)*PI()/2),$H140+($B141-$H140)/(($D140+24)-$E140)^0.5*(L$3-$E140)^0.5)))</f>
        <v>-0.96130780068159005</v>
      </c>
      <c r="M140" s="16">
        <f t="shared" si="59"/>
        <v>-1.5480809340502661</v>
      </c>
      <c r="N140" s="16">
        <f t="shared" si="59"/>
        <v>-2.073842506266784</v>
      </c>
      <c r="O140" s="16">
        <f t="shared" si="59"/>
        <v>-1.5179828564856019</v>
      </c>
      <c r="P140" s="16">
        <f t="shared" si="59"/>
        <v>-0.6077460668564294</v>
      </c>
      <c r="Q140" s="16">
        <f t="shared" si="59"/>
        <v>0.28284729311177648</v>
      </c>
      <c r="R140" s="16">
        <f t="shared" si="59"/>
        <v>1.1429613197948485</v>
      </c>
      <c r="S140" s="16">
        <f t="shared" si="59"/>
        <v>1.9621309534720783</v>
      </c>
      <c r="T140" s="16">
        <f t="shared" si="59"/>
        <v>2.7303893073448897</v>
      </c>
      <c r="U140" s="16">
        <f t="shared" si="59"/>
        <v>3.4383889352552206</v>
      </c>
      <c r="V140" s="16">
        <f t="shared" si="59"/>
        <v>4.0775155626319508</v>
      </c>
      <c r="W140" s="16">
        <f t="shared" si="59"/>
        <v>4.6399928968939861</v>
      </c>
      <c r="X140" s="16">
        <f t="shared" si="59"/>
        <v>5.118977242075462</v>
      </c>
      <c r="Y140" s="16">
        <f t="shared" si="59"/>
        <v>5.5086407664911547</v>
      </c>
      <c r="Z140" s="16">
        <f t="shared" si="59"/>
        <v>5.8042424103193602</v>
      </c>
      <c r="AA140" s="16">
        <f t="shared" si="59"/>
        <v>6.0021855703653459</v>
      </c>
      <c r="AB140" s="16">
        <f t="shared" si="59"/>
        <v>6.1000618601513645</v>
      </c>
      <c r="AC140" s="16">
        <f t="shared" si="59"/>
        <v>6.0590295595266799</v>
      </c>
      <c r="AD140" s="16">
        <f t="shared" si="59"/>
        <v>5.6919451939935808</v>
      </c>
      <c r="AE140" s="16">
        <f t="shared" si="59"/>
        <v>5.025834144563591</v>
      </c>
      <c r="AF140" s="16">
        <f t="shared" si="59"/>
        <v>4.1621057802007275</v>
      </c>
      <c r="AG140" s="16">
        <f t="shared" si="59"/>
        <v>2.5941069929511702</v>
      </c>
      <c r="AH140" s="16">
        <f t="shared" si="59"/>
        <v>1.8055454390471168</v>
      </c>
      <c r="AI140" s="16">
        <f t="shared" si="59"/>
        <v>1.2569995846259694</v>
      </c>
      <c r="AK140" s="16">
        <f t="shared" si="51"/>
        <v>0</v>
      </c>
      <c r="AL140" s="16">
        <f t="shared" si="51"/>
        <v>0</v>
      </c>
      <c r="AM140" s="16">
        <f t="shared" si="51"/>
        <v>0</v>
      </c>
      <c r="AN140" s="16">
        <f t="shared" si="51"/>
        <v>0</v>
      </c>
      <c r="AO140" s="16">
        <f t="shared" si="51"/>
        <v>0</v>
      </c>
      <c r="AP140" s="16">
        <f t="shared" si="51"/>
        <v>0</v>
      </c>
      <c r="AQ140" s="16">
        <f t="shared" si="51"/>
        <v>0</v>
      </c>
      <c r="AR140" s="16">
        <f t="shared" si="51"/>
        <v>0</v>
      </c>
      <c r="AS140" s="16">
        <f t="shared" si="51"/>
        <v>0</v>
      </c>
      <c r="AT140" s="16">
        <f t="shared" si="51"/>
        <v>0.4383889352552206</v>
      </c>
      <c r="AU140" s="16">
        <f t="shared" si="50"/>
        <v>1.0775155626319508</v>
      </c>
      <c r="AV140" s="16">
        <f t="shared" si="50"/>
        <v>1.6399928968939861</v>
      </c>
      <c r="AW140" s="16">
        <f t="shared" si="50"/>
        <v>2.118977242075462</v>
      </c>
      <c r="AX140" s="16">
        <f t="shared" si="50"/>
        <v>2.5086407664911547</v>
      </c>
      <c r="AY140" s="16">
        <f t="shared" si="50"/>
        <v>2.8042424103193602</v>
      </c>
      <c r="AZ140" s="16">
        <f t="shared" si="50"/>
        <v>3.0021855703653459</v>
      </c>
      <c r="BA140" s="16">
        <f t="shared" si="49"/>
        <v>3.1000618601513645</v>
      </c>
      <c r="BB140" s="16">
        <f t="shared" si="49"/>
        <v>3.0590295595266799</v>
      </c>
      <c r="BC140" s="16">
        <f t="shared" si="49"/>
        <v>2.6919451939935808</v>
      </c>
      <c r="BD140" s="16">
        <f t="shared" si="49"/>
        <v>2.025834144563591</v>
      </c>
      <c r="BE140" s="16">
        <f t="shared" si="49"/>
        <v>1.1621057802007275</v>
      </c>
      <c r="BF140" s="16">
        <f t="shared" si="49"/>
        <v>0</v>
      </c>
      <c r="BG140" s="16">
        <f t="shared" si="49"/>
        <v>0</v>
      </c>
      <c r="BH140" s="16">
        <f t="shared" si="49"/>
        <v>0</v>
      </c>
      <c r="BJ140" s="16">
        <f t="shared" si="56"/>
        <v>1.0678716634361842</v>
      </c>
      <c r="BK140" s="16">
        <f t="shared" si="57"/>
        <v>4.0312915376135301</v>
      </c>
    </row>
    <row r="141" spans="1:63" x14ac:dyDescent="0.35">
      <c r="A141" s="4">
        <v>42130</v>
      </c>
      <c r="B141" s="16">
        <v>0</v>
      </c>
      <c r="C141" s="16">
        <v>6.1111111111111107</v>
      </c>
      <c r="D141" s="19">
        <v>3.1666666666666665</v>
      </c>
      <c r="E141" s="19">
        <v>21.533333333333335</v>
      </c>
      <c r="G141" s="1">
        <f t="shared" si="52"/>
        <v>17.533333333333335</v>
      </c>
      <c r="H141" s="16">
        <f t="shared" si="53"/>
        <v>3.2944444444444443</v>
      </c>
      <c r="I141" s="16">
        <f t="shared" si="54"/>
        <v>6.1111111111111107</v>
      </c>
      <c r="J141" s="16">
        <f t="shared" si="55"/>
        <v>2.8166666666666664</v>
      </c>
      <c r="K141" s="16"/>
      <c r="L141" s="16">
        <f t="shared" si="59"/>
        <v>0.80981400222348077</v>
      </c>
      <c r="M141" s="16">
        <f t="shared" si="59"/>
        <v>0.42258787232005091</v>
      </c>
      <c r="N141" s="16">
        <f t="shared" si="59"/>
        <v>7.6196198950292615E-2</v>
      </c>
      <c r="O141" s="16">
        <f t="shared" si="59"/>
        <v>0.55603449457875465</v>
      </c>
      <c r="P141" s="16">
        <f t="shared" si="59"/>
        <v>1.2167833025235733</v>
      </c>
      <c r="Q141" s="16">
        <f t="shared" si="59"/>
        <v>1.8630006830380201</v>
      </c>
      <c r="R141" s="16">
        <f t="shared" si="59"/>
        <v>2.48696918885789</v>
      </c>
      <c r="S141" s="16">
        <f t="shared" si="59"/>
        <v>3.0812370797740978</v>
      </c>
      <c r="T141" s="16">
        <f t="shared" si="59"/>
        <v>3.6387073149962736</v>
      </c>
      <c r="U141" s="16">
        <f t="shared" si="59"/>
        <v>4.1527223095206445</v>
      </c>
      <c r="V141" s="16">
        <f t="shared" si="59"/>
        <v>4.6171434422997626</v>
      </c>
      <c r="W141" s="16">
        <f t="shared" si="59"/>
        <v>5.0264243666882438</v>
      </c>
      <c r="X141" s="16">
        <f t="shared" si="59"/>
        <v>5.3756772476549433</v>
      </c>
      <c r="Y141" s="16">
        <f t="shared" si="59"/>
        <v>5.6607311347240543</v>
      </c>
      <c r="Z141" s="16">
        <f t="shared" si="59"/>
        <v>5.8781817735266175</v>
      </c>
      <c r="AA141" s="16">
        <f t="shared" si="59"/>
        <v>6.0254322610882971</v>
      </c>
      <c r="AB141" s="16">
        <f t="shared" si="59"/>
        <v>6.1007240593278649</v>
      </c>
      <c r="AC141" s="16">
        <f t="shared" si="59"/>
        <v>6.06394576741625</v>
      </c>
      <c r="AD141" s="16">
        <f t="shared" si="59"/>
        <v>5.6566998774907233</v>
      </c>
      <c r="AE141" s="16">
        <f t="shared" si="59"/>
        <v>4.8898220117827247</v>
      </c>
      <c r="AF141" s="16">
        <f t="shared" si="59"/>
        <v>3.8800623735811355</v>
      </c>
      <c r="AG141" s="16">
        <f t="shared" si="59"/>
        <v>2.0264383300377222</v>
      </c>
      <c r="AH141" s="16">
        <f t="shared" si="59"/>
        <v>1.0465098643146753</v>
      </c>
      <c r="AI141" s="16">
        <f t="shared" si="59"/>
        <v>0.37921199283555573</v>
      </c>
      <c r="AK141" s="16">
        <f t="shared" si="51"/>
        <v>0</v>
      </c>
      <c r="AL141" s="16">
        <f t="shared" si="51"/>
        <v>0</v>
      </c>
      <c r="AM141" s="16">
        <f t="shared" si="51"/>
        <v>0</v>
      </c>
      <c r="AN141" s="16">
        <f t="shared" si="51"/>
        <v>0</v>
      </c>
      <c r="AO141" s="16">
        <f t="shared" si="51"/>
        <v>0</v>
      </c>
      <c r="AP141" s="16">
        <f t="shared" si="51"/>
        <v>0</v>
      </c>
      <c r="AQ141" s="16">
        <f t="shared" si="51"/>
        <v>0</v>
      </c>
      <c r="AR141" s="16">
        <f t="shared" si="51"/>
        <v>8.1237079774097776E-2</v>
      </c>
      <c r="AS141" s="16">
        <f t="shared" si="51"/>
        <v>0.63870731499627365</v>
      </c>
      <c r="AT141" s="16">
        <f t="shared" si="51"/>
        <v>1.1527223095206445</v>
      </c>
      <c r="AU141" s="16">
        <f t="shared" si="50"/>
        <v>1.6171434422997626</v>
      </c>
      <c r="AV141" s="16">
        <f t="shared" si="50"/>
        <v>2.0264243666882438</v>
      </c>
      <c r="AW141" s="16">
        <f t="shared" si="50"/>
        <v>2.3756772476549433</v>
      </c>
      <c r="AX141" s="16">
        <f t="shared" si="50"/>
        <v>2.6607311347240543</v>
      </c>
      <c r="AY141" s="16">
        <f t="shared" si="50"/>
        <v>2.8781817735266175</v>
      </c>
      <c r="AZ141" s="16">
        <f t="shared" si="50"/>
        <v>3.0254322610882971</v>
      </c>
      <c r="BA141" s="16">
        <f t="shared" si="49"/>
        <v>3.1007240593278649</v>
      </c>
      <c r="BB141" s="16">
        <f t="shared" si="49"/>
        <v>3.06394576741625</v>
      </c>
      <c r="BC141" s="16">
        <f t="shared" si="49"/>
        <v>2.6566998774907233</v>
      </c>
      <c r="BD141" s="16">
        <f t="shared" si="49"/>
        <v>1.8898220117827247</v>
      </c>
      <c r="BE141" s="16">
        <f t="shared" si="49"/>
        <v>0.88006237358113548</v>
      </c>
      <c r="BF141" s="16">
        <f t="shared" si="49"/>
        <v>0</v>
      </c>
      <c r="BG141" s="16">
        <f t="shared" si="49"/>
        <v>0</v>
      </c>
      <c r="BH141" s="16">
        <f t="shared" si="49"/>
        <v>0</v>
      </c>
      <c r="BJ141" s="16">
        <f t="shared" si="56"/>
        <v>1.1686462924946517</v>
      </c>
      <c r="BK141" s="16">
        <f t="shared" si="57"/>
        <v>5.1999378301081816</v>
      </c>
    </row>
    <row r="142" spans="1:63" x14ac:dyDescent="0.35">
      <c r="A142" s="4">
        <v>42131</v>
      </c>
      <c r="B142" s="16">
        <v>-1.1111111111111112</v>
      </c>
      <c r="C142" s="16">
        <v>8.8888888888888893</v>
      </c>
      <c r="D142" s="19">
        <v>3.0833333333333335</v>
      </c>
      <c r="E142" s="19">
        <v>21.616666666666667</v>
      </c>
      <c r="G142" s="1">
        <f t="shared" si="52"/>
        <v>17.616666666666667</v>
      </c>
      <c r="H142" s="16">
        <f t="shared" si="53"/>
        <v>5.6388888888888893</v>
      </c>
      <c r="I142" s="16">
        <f t="shared" si="54"/>
        <v>10</v>
      </c>
      <c r="J142" s="16">
        <f t="shared" si="55"/>
        <v>3.25</v>
      </c>
      <c r="K142" s="16"/>
      <c r="L142" s="16">
        <f t="shared" si="59"/>
        <v>-0.16155767032399737</v>
      </c>
      <c r="M142" s="16">
        <f t="shared" si="59"/>
        <v>-0.62847806150113072</v>
      </c>
      <c r="N142" s="16">
        <f t="shared" si="59"/>
        <v>-1.0454508720378186</v>
      </c>
      <c r="O142" s="16">
        <f t="shared" si="59"/>
        <v>-0.12197661742132926</v>
      </c>
      <c r="P142" s="16">
        <f t="shared" si="59"/>
        <v>0.94568164076868433</v>
      </c>
      <c r="Q142" s="16">
        <f t="shared" si="59"/>
        <v>1.9893362648007278</v>
      </c>
      <c r="R142" s="16">
        <f t="shared" si="59"/>
        <v>2.9968073674403457</v>
      </c>
      <c r="S142" s="16">
        <f t="shared" si="59"/>
        <v>3.9563373383252958</v>
      </c>
      <c r="T142" s="16">
        <f t="shared" si="59"/>
        <v>4.8567280602103295</v>
      </c>
      <c r="U142" s="16">
        <f t="shared" si="59"/>
        <v>5.6874715956926067</v>
      </c>
      <c r="V142" s="16">
        <f t="shared" si="59"/>
        <v>6.4388728192488678</v>
      </c>
      <c r="W142" s="16">
        <f t="shared" si="59"/>
        <v>7.1021625634169965</v>
      </c>
      <c r="X142" s="16">
        <f t="shared" si="59"/>
        <v>7.6695999586586296</v>
      </c>
      <c r="Y142" s="16">
        <f t="shared" si="59"/>
        <v>8.1345627725536716</v>
      </c>
      <c r="Z142" s="16">
        <f t="shared" si="59"/>
        <v>8.4916246940303779</v>
      </c>
      <c r="AA142" s="16">
        <f t="shared" si="59"/>
        <v>8.7366186606917076</v>
      </c>
      <c r="AB142" s="16">
        <f t="shared" si="59"/>
        <v>8.8666854901814052</v>
      </c>
      <c r="AC142" s="16">
        <f t="shared" si="59"/>
        <v>8.8521347683174341</v>
      </c>
      <c r="AD142" s="16">
        <f t="shared" si="59"/>
        <v>8.4210241633618956</v>
      </c>
      <c r="AE142" s="16">
        <f t="shared" si="59"/>
        <v>7.5663586829869098</v>
      </c>
      <c r="AF142" s="16">
        <f t="shared" si="59"/>
        <v>6.4182533990176953</v>
      </c>
      <c r="AG142" s="16">
        <f t="shared" si="59"/>
        <v>4.2927942793491374</v>
      </c>
      <c r="AH142" s="16">
        <f t="shared" si="59"/>
        <v>3.0817712187116268</v>
      </c>
      <c r="AI142" s="16">
        <f t="shared" si="59"/>
        <v>2.2824427236072822</v>
      </c>
      <c r="AK142" s="16">
        <f t="shared" si="51"/>
        <v>0</v>
      </c>
      <c r="AL142" s="16">
        <f t="shared" si="51"/>
        <v>0</v>
      </c>
      <c r="AM142" s="16">
        <f t="shared" si="51"/>
        <v>0</v>
      </c>
      <c r="AN142" s="16">
        <f t="shared" si="51"/>
        <v>0</v>
      </c>
      <c r="AO142" s="16">
        <f t="shared" si="51"/>
        <v>0</v>
      </c>
      <c r="AP142" s="16">
        <f t="shared" si="51"/>
        <v>0</v>
      </c>
      <c r="AQ142" s="16">
        <f t="shared" si="51"/>
        <v>0</v>
      </c>
      <c r="AR142" s="16">
        <f t="shared" si="51"/>
        <v>0.95633733832529577</v>
      </c>
      <c r="AS142" s="16">
        <f t="shared" si="51"/>
        <v>1.8567280602103295</v>
      </c>
      <c r="AT142" s="16">
        <f t="shared" si="51"/>
        <v>2.6874715956926067</v>
      </c>
      <c r="AU142" s="16">
        <f t="shared" si="50"/>
        <v>3.4388728192488678</v>
      </c>
      <c r="AV142" s="16">
        <f t="shared" si="50"/>
        <v>4.1021625634169965</v>
      </c>
      <c r="AW142" s="16">
        <f t="shared" si="50"/>
        <v>4.6695999586586296</v>
      </c>
      <c r="AX142" s="16">
        <f t="shared" si="50"/>
        <v>5.1345627725536716</v>
      </c>
      <c r="AY142" s="16">
        <f t="shared" si="50"/>
        <v>5.4916246940303779</v>
      </c>
      <c r="AZ142" s="16">
        <f t="shared" si="50"/>
        <v>5.7366186606917076</v>
      </c>
      <c r="BA142" s="16">
        <f t="shared" si="49"/>
        <v>5.8666854901814052</v>
      </c>
      <c r="BB142" s="16">
        <f t="shared" si="49"/>
        <v>5.8521347683174341</v>
      </c>
      <c r="BC142" s="16">
        <f t="shared" si="49"/>
        <v>5.4210241633618956</v>
      </c>
      <c r="BD142" s="16">
        <f t="shared" si="49"/>
        <v>4.5663586829869098</v>
      </c>
      <c r="BE142" s="16">
        <f t="shared" si="49"/>
        <v>3.4182533990176953</v>
      </c>
      <c r="BF142" s="16">
        <f t="shared" si="49"/>
        <v>1.2927942793491374</v>
      </c>
      <c r="BG142" s="16">
        <f t="shared" si="49"/>
        <v>8.1771218711626847E-2</v>
      </c>
      <c r="BH142" s="16">
        <f t="shared" si="49"/>
        <v>0</v>
      </c>
      <c r="BJ142" s="16">
        <f t="shared" si="56"/>
        <v>2.5238750193647741</v>
      </c>
      <c r="BK142" s="16">
        <f t="shared" si="57"/>
        <v>7.7238128494729557</v>
      </c>
    </row>
    <row r="143" spans="1:63" x14ac:dyDescent="0.35">
      <c r="A143" s="4">
        <v>42132</v>
      </c>
      <c r="B143" s="16">
        <v>0.55555555555555558</v>
      </c>
      <c r="C143" s="16">
        <v>10.555555555555555</v>
      </c>
      <c r="D143" s="19">
        <v>3.0166666666666666</v>
      </c>
      <c r="E143" s="19">
        <v>21.683333333333334</v>
      </c>
      <c r="G143" s="1">
        <f t="shared" si="52"/>
        <v>17.683333333333334</v>
      </c>
      <c r="H143" s="16">
        <f t="shared" si="53"/>
        <v>6.0055555555555555</v>
      </c>
      <c r="I143" s="16">
        <f t="shared" si="54"/>
        <v>10</v>
      </c>
      <c r="J143" s="16">
        <f t="shared" si="55"/>
        <v>4.55</v>
      </c>
      <c r="K143" s="16"/>
      <c r="L143" s="16">
        <f t="shared" si="59"/>
        <v>1.6398126278337912</v>
      </c>
      <c r="M143" s="16">
        <f t="shared" si="59"/>
        <v>1.087022126445679</v>
      </c>
      <c r="N143" s="16">
        <f t="shared" si="59"/>
        <v>0.59444926645945095</v>
      </c>
      <c r="O143" s="16">
        <f t="shared" si="59"/>
        <v>1.6067573942953719</v>
      </c>
      <c r="P143" s="16">
        <f t="shared" si="59"/>
        <v>2.6637630431896584</v>
      </c>
      <c r="Q143" s="16">
        <f t="shared" si="59"/>
        <v>3.6966099066712044</v>
      </c>
      <c r="R143" s="16">
        <f t="shared" si="59"/>
        <v>4.6934621830528265</v>
      </c>
      <c r="S143" s="16">
        <f t="shared" si="59"/>
        <v>5.6428965468911993</v>
      </c>
      <c r="T143" s="16">
        <f t="shared" si="59"/>
        <v>6.5340330534019522</v>
      </c>
      <c r="U143" s="16">
        <f t="shared" si="59"/>
        <v>7.3566598160603798</v>
      </c>
      <c r="V143" s="16">
        <f t="shared" si="59"/>
        <v>8.1013500286576967</v>
      </c>
      <c r="W143" s="16">
        <f t="shared" si="59"/>
        <v>8.759569990810693</v>
      </c>
      <c r="X143" s="16">
        <f t="shared" si="59"/>
        <v>9.3237768990176662</v>
      </c>
      <c r="Y143" s="16">
        <f t="shared" si="59"/>
        <v>9.7875052826341467</v>
      </c>
      <c r="Z143" s="16">
        <f t="shared" si="59"/>
        <v>10.145441094264276</v>
      </c>
      <c r="AA143" s="16">
        <f t="shared" si="59"/>
        <v>10.393482605536715</v>
      </c>
      <c r="AB143" s="16">
        <f t="shared" si="59"/>
        <v>10.528787410436189</v>
      </c>
      <c r="AC143" s="16">
        <f t="shared" si="59"/>
        <v>10.520420055637706</v>
      </c>
      <c r="AD143" s="16">
        <f t="shared" si="59"/>
        <v>9.9607764795059595</v>
      </c>
      <c r="AE143" s="16">
        <f t="shared" si="59"/>
        <v>8.7989863718697237</v>
      </c>
      <c r="AF143" s="16">
        <f t="shared" si="59"/>
        <v>7.211921744963063</v>
      </c>
      <c r="AG143" s="16">
        <f t="shared" si="59"/>
        <v>4.2714383950416277</v>
      </c>
      <c r="AH143" s="16">
        <f t="shared" si="59"/>
        <v>2.4695317420437992</v>
      </c>
      <c r="AI143" s="16">
        <f t="shared" si="59"/>
        <v>1.3151646877220911</v>
      </c>
      <c r="AK143" s="16">
        <f t="shared" si="51"/>
        <v>0</v>
      </c>
      <c r="AL143" s="16">
        <f t="shared" si="51"/>
        <v>0</v>
      </c>
      <c r="AM143" s="16">
        <f t="shared" si="51"/>
        <v>0</v>
      </c>
      <c r="AN143" s="16">
        <f t="shared" si="51"/>
        <v>0</v>
      </c>
      <c r="AO143" s="16">
        <f t="shared" si="51"/>
        <v>0</v>
      </c>
      <c r="AP143" s="16">
        <f t="shared" si="51"/>
        <v>0.69660990667120437</v>
      </c>
      <c r="AQ143" s="16">
        <f t="shared" si="51"/>
        <v>1.6934621830528265</v>
      </c>
      <c r="AR143" s="16">
        <f t="shared" si="51"/>
        <v>2.6428965468911993</v>
      </c>
      <c r="AS143" s="16">
        <f t="shared" si="51"/>
        <v>3.5340330534019522</v>
      </c>
      <c r="AT143" s="16">
        <f t="shared" si="51"/>
        <v>4.3566598160603798</v>
      </c>
      <c r="AU143" s="16">
        <f t="shared" si="50"/>
        <v>5.1013500286576967</v>
      </c>
      <c r="AV143" s="16">
        <f t="shared" si="50"/>
        <v>5.759569990810693</v>
      </c>
      <c r="AW143" s="16">
        <f t="shared" si="50"/>
        <v>6.3237768990176662</v>
      </c>
      <c r="AX143" s="16">
        <f t="shared" si="50"/>
        <v>6.7875052826341467</v>
      </c>
      <c r="AY143" s="16">
        <f t="shared" si="50"/>
        <v>7.1454410942642763</v>
      </c>
      <c r="AZ143" s="16">
        <f t="shared" si="50"/>
        <v>7.3934826055367147</v>
      </c>
      <c r="BA143" s="16">
        <f t="shared" si="49"/>
        <v>7.5287874104361894</v>
      </c>
      <c r="BB143" s="16">
        <f t="shared" si="49"/>
        <v>7.5204200556377057</v>
      </c>
      <c r="BC143" s="16">
        <f t="shared" si="49"/>
        <v>6.9607764795059595</v>
      </c>
      <c r="BD143" s="16">
        <f t="shared" si="49"/>
        <v>5.7989863718697237</v>
      </c>
      <c r="BE143" s="16">
        <f t="shared" si="49"/>
        <v>4.211921744963063</v>
      </c>
      <c r="BF143" s="16">
        <f t="shared" si="49"/>
        <v>1.2714383950416277</v>
      </c>
      <c r="BG143" s="16">
        <f t="shared" si="49"/>
        <v>0</v>
      </c>
      <c r="BH143" s="16">
        <f t="shared" si="49"/>
        <v>0</v>
      </c>
      <c r="BJ143" s="16">
        <f t="shared" si="56"/>
        <v>3.5302965776855424</v>
      </c>
      <c r="BK143" s="16">
        <f t="shared" si="57"/>
        <v>11.254109427158498</v>
      </c>
    </row>
    <row r="144" spans="1:63" x14ac:dyDescent="0.35">
      <c r="A144" s="4">
        <v>42133</v>
      </c>
      <c r="B144" s="16">
        <v>-1.1111111111111112</v>
      </c>
      <c r="C144" s="16">
        <v>3.333333333333333</v>
      </c>
      <c r="D144" s="19">
        <v>2.9333333333333336</v>
      </c>
      <c r="E144" s="19">
        <v>21.75</v>
      </c>
      <c r="G144" s="1">
        <f t="shared" si="52"/>
        <v>17.75</v>
      </c>
      <c r="H144" s="16">
        <f t="shared" si="53"/>
        <v>1.1666666666666665</v>
      </c>
      <c r="I144" s="16">
        <f t="shared" si="54"/>
        <v>4.4444444444444446</v>
      </c>
      <c r="J144" s="16">
        <f t="shared" si="55"/>
        <v>2.1666666666666665</v>
      </c>
      <c r="K144" s="16"/>
      <c r="L144" s="16">
        <f t="shared" si="59"/>
        <v>0.39341972537566772</v>
      </c>
      <c r="M144" s="16">
        <f t="shared" si="59"/>
        <v>-0.39697290277418773</v>
      </c>
      <c r="N144" s="16">
        <f t="shared" si="59"/>
        <v>-1.0796993725919428</v>
      </c>
      <c r="O144" s="16">
        <f t="shared" si="59"/>
        <v>-0.60958960102723359</v>
      </c>
      <c r="P144" s="16">
        <f t="shared" si="59"/>
        <v>-0.14511129584559568</v>
      </c>
      <c r="Q144" s="16">
        <f t="shared" si="59"/>
        <v>0.30852002595379169</v>
      </c>
      <c r="R144" s="16">
        <f t="shared" si="59"/>
        <v>0.74621064558188954</v>
      </c>
      <c r="S144" s="16">
        <f t="shared" si="59"/>
        <v>1.163045838622971</v>
      </c>
      <c r="T144" s="16">
        <f t="shared" si="59"/>
        <v>1.5543450613123246</v>
      </c>
      <c r="U144" s="16">
        <f t="shared" si="59"/>
        <v>1.9157145072548292</v>
      </c>
      <c r="V144" s="16">
        <f t="shared" si="59"/>
        <v>2.2430964444374473</v>
      </c>
      <c r="W144" s="16">
        <f t="shared" si="59"/>
        <v>2.5328147785419906</v>
      </c>
      <c r="X144" s="16">
        <f t="shared" si="59"/>
        <v>2.7816163309385002</v>
      </c>
      <c r="Y144" s="16">
        <f t="shared" si="59"/>
        <v>2.9867073678584251</v>
      </c>
      <c r="Z144" s="16">
        <f t="shared" si="59"/>
        <v>3.1457849705701402</v>
      </c>
      <c r="AA144" s="16">
        <f t="shared" si="59"/>
        <v>3.2570628943085507</v>
      </c>
      <c r="AB144" s="16">
        <f t="shared" si="59"/>
        <v>3.3192916255949494</v>
      </c>
      <c r="AC144" s="16">
        <f t="shared" si="59"/>
        <v>3.3229002411230932</v>
      </c>
      <c r="AD144" s="16">
        <f t="shared" si="59"/>
        <v>3.0774960727547689</v>
      </c>
      <c r="AE144" s="16">
        <f t="shared" si="59"/>
        <v>2.5411854490212313</v>
      </c>
      <c r="AF144" s="16">
        <f t="shared" si="59"/>
        <v>1.7956168007180016</v>
      </c>
      <c r="AG144" s="16">
        <f t="shared" si="59"/>
        <v>0.42240994618915295</v>
      </c>
      <c r="AH144" s="16">
        <f t="shared" si="59"/>
        <v>-0.49754195303211368</v>
      </c>
      <c r="AI144" s="16">
        <f t="shared" si="59"/>
        <v>-1.0661034947658741</v>
      </c>
      <c r="AK144" s="16">
        <f t="shared" si="51"/>
        <v>0</v>
      </c>
      <c r="AL144" s="16">
        <f t="shared" si="51"/>
        <v>0</v>
      </c>
      <c r="AM144" s="16">
        <f t="shared" si="51"/>
        <v>0</v>
      </c>
      <c r="AN144" s="16">
        <f t="shared" si="51"/>
        <v>0</v>
      </c>
      <c r="AO144" s="16">
        <f t="shared" si="51"/>
        <v>0</v>
      </c>
      <c r="AP144" s="16">
        <f t="shared" si="51"/>
        <v>0</v>
      </c>
      <c r="AQ144" s="16">
        <f t="shared" si="51"/>
        <v>0</v>
      </c>
      <c r="AR144" s="16">
        <f t="shared" si="51"/>
        <v>0</v>
      </c>
      <c r="AS144" s="16">
        <f t="shared" si="51"/>
        <v>0</v>
      </c>
      <c r="AT144" s="16">
        <f t="shared" si="51"/>
        <v>0</v>
      </c>
      <c r="AU144" s="16">
        <f t="shared" si="50"/>
        <v>0</v>
      </c>
      <c r="AV144" s="16">
        <f t="shared" si="50"/>
        <v>0</v>
      </c>
      <c r="AW144" s="16">
        <f t="shared" si="50"/>
        <v>0</v>
      </c>
      <c r="AX144" s="16">
        <f t="shared" si="50"/>
        <v>0</v>
      </c>
      <c r="AY144" s="16">
        <f t="shared" si="50"/>
        <v>0.14578497057014017</v>
      </c>
      <c r="AZ144" s="16">
        <f t="shared" si="50"/>
        <v>0.25706289430855067</v>
      </c>
      <c r="BA144" s="16">
        <f t="shared" si="49"/>
        <v>0.31929162559494939</v>
      </c>
      <c r="BB144" s="16">
        <f t="shared" si="49"/>
        <v>0.32290024112309323</v>
      </c>
      <c r="BC144" s="16">
        <f t="shared" si="49"/>
        <v>7.7496072754768885E-2</v>
      </c>
      <c r="BD144" s="16">
        <f t="shared" si="49"/>
        <v>0</v>
      </c>
      <c r="BE144" s="16">
        <f t="shared" si="49"/>
        <v>0</v>
      </c>
      <c r="BF144" s="16">
        <f t="shared" si="49"/>
        <v>0</v>
      </c>
      <c r="BG144" s="16">
        <f t="shared" si="49"/>
        <v>0</v>
      </c>
      <c r="BH144" s="16">
        <f t="shared" si="49"/>
        <v>0</v>
      </c>
      <c r="BJ144" s="16">
        <f t="shared" si="56"/>
        <v>4.67723251813126E-2</v>
      </c>
      <c r="BK144" s="16">
        <f t="shared" si="57"/>
        <v>11.30088175233981</v>
      </c>
    </row>
    <row r="145" spans="1:63" x14ac:dyDescent="0.35">
      <c r="A145" s="4">
        <v>42134</v>
      </c>
      <c r="B145" s="16">
        <v>-2.2222222222222223</v>
      </c>
      <c r="C145" s="16">
        <v>3.8888888888888888</v>
      </c>
      <c r="D145" s="19">
        <v>2.8666666666666667</v>
      </c>
      <c r="E145" s="19">
        <v>21.833333333333332</v>
      </c>
      <c r="G145" s="1">
        <f t="shared" si="52"/>
        <v>17.833333333333332</v>
      </c>
      <c r="H145" s="16">
        <f t="shared" si="53"/>
        <v>2.588888888888889</v>
      </c>
      <c r="I145" s="16">
        <f t="shared" si="54"/>
        <v>6.1111111111111107</v>
      </c>
      <c r="J145" s="16">
        <f t="shared" si="55"/>
        <v>1.2999999999999998</v>
      </c>
      <c r="K145" s="16"/>
      <c r="L145" s="16">
        <f t="shared" si="59"/>
        <v>-1.516789101123678</v>
      </c>
      <c r="M145" s="16">
        <f t="shared" si="59"/>
        <v>-1.9019824044379203</v>
      </c>
      <c r="N145" s="16">
        <f t="shared" si="59"/>
        <v>-2.1367077670569059</v>
      </c>
      <c r="O145" s="16">
        <f t="shared" si="59"/>
        <v>-1.4970384784354385</v>
      </c>
      <c r="P145" s="16">
        <f t="shared" si="59"/>
        <v>-0.86534985248256646</v>
      </c>
      <c r="Q145" s="16">
        <f t="shared" si="59"/>
        <v>-0.24859363608797258</v>
      </c>
      <c r="R145" s="16">
        <f t="shared" si="59"/>
        <v>0.34644275534641755</v>
      </c>
      <c r="S145" s="16">
        <f t="shared" si="59"/>
        <v>0.91321093355864669</v>
      </c>
      <c r="T145" s="16">
        <f t="shared" si="59"/>
        <v>1.4454736025801278</v>
      </c>
      <c r="U145" s="16">
        <f t="shared" si="59"/>
        <v>1.937373200311681</v>
      </c>
      <c r="V145" s="16">
        <f t="shared" si="59"/>
        <v>2.3834963611201854</v>
      </c>
      <c r="W145" s="16">
        <f t="shared" si="59"/>
        <v>2.7789334900435865</v>
      </c>
      <c r="X145" s="16">
        <f t="shared" si="59"/>
        <v>3.1193327929888488</v>
      </c>
      <c r="Y145" s="16">
        <f t="shared" si="59"/>
        <v>3.4009481683193794</v>
      </c>
      <c r="Z145" s="16">
        <f t="shared" si="59"/>
        <v>3.6206804327839563</v>
      </c>
      <c r="AA145" s="16">
        <f t="shared" si="59"/>
        <v>3.7761114280949402</v>
      </c>
      <c r="AB145" s="16">
        <f t="shared" si="59"/>
        <v>3.8655306328121473</v>
      </c>
      <c r="AC145" s="16">
        <f t="shared" si="59"/>
        <v>3.8861054890990734</v>
      </c>
      <c r="AD145" s="16">
        <f t="shared" si="59"/>
        <v>3.7548234528813835</v>
      </c>
      <c r="AE145" s="16">
        <f t="shared" si="59"/>
        <v>3.4460384485189781</v>
      </c>
      <c r="AF145" s="16">
        <f t="shared" si="59"/>
        <v>3.0067601937829984</v>
      </c>
      <c r="AG145" s="16">
        <f t="shared" si="59"/>
        <v>2.2188860052217447</v>
      </c>
      <c r="AH145" s="16">
        <f t="shared" si="59"/>
        <v>1.6099532743288656</v>
      </c>
      <c r="AI145" s="16">
        <f t="shared" si="59"/>
        <v>1.254824519757467</v>
      </c>
      <c r="AK145" s="16">
        <f t="shared" si="51"/>
        <v>0</v>
      </c>
      <c r="AL145" s="16">
        <f t="shared" si="51"/>
        <v>0</v>
      </c>
      <c r="AM145" s="16">
        <f t="shared" si="51"/>
        <v>0</v>
      </c>
      <c r="AN145" s="16">
        <f t="shared" si="51"/>
        <v>0</v>
      </c>
      <c r="AO145" s="16">
        <f t="shared" si="51"/>
        <v>0</v>
      </c>
      <c r="AP145" s="16">
        <f t="shared" si="51"/>
        <v>0</v>
      </c>
      <c r="AQ145" s="16">
        <f t="shared" si="51"/>
        <v>0</v>
      </c>
      <c r="AR145" s="16">
        <f t="shared" si="51"/>
        <v>0</v>
      </c>
      <c r="AS145" s="16">
        <f t="shared" si="51"/>
        <v>0</v>
      </c>
      <c r="AT145" s="16">
        <f t="shared" si="51"/>
        <v>0</v>
      </c>
      <c r="AU145" s="16">
        <f t="shared" si="50"/>
        <v>0</v>
      </c>
      <c r="AV145" s="16">
        <f t="shared" si="50"/>
        <v>0</v>
      </c>
      <c r="AW145" s="16">
        <f t="shared" si="50"/>
        <v>0.1193327929888488</v>
      </c>
      <c r="AX145" s="16">
        <f t="shared" si="50"/>
        <v>0.40094816831937941</v>
      </c>
      <c r="AY145" s="16">
        <f t="shared" si="50"/>
        <v>0.62068043278395635</v>
      </c>
      <c r="AZ145" s="16">
        <f t="shared" si="50"/>
        <v>0.77611142809494016</v>
      </c>
      <c r="BA145" s="16">
        <f t="shared" si="49"/>
        <v>0.86553063281214726</v>
      </c>
      <c r="BB145" s="16">
        <f t="shared" si="49"/>
        <v>0.88610548909907338</v>
      </c>
      <c r="BC145" s="16">
        <f t="shared" si="49"/>
        <v>0.75482345288138353</v>
      </c>
      <c r="BD145" s="16">
        <f t="shared" si="49"/>
        <v>0.44603844851897811</v>
      </c>
      <c r="BE145" s="16">
        <f t="shared" si="49"/>
        <v>6.7601937829984138E-3</v>
      </c>
      <c r="BF145" s="16">
        <f t="shared" si="49"/>
        <v>0</v>
      </c>
      <c r="BG145" s="16">
        <f t="shared" si="49"/>
        <v>0</v>
      </c>
      <c r="BH145" s="16">
        <f t="shared" si="49"/>
        <v>0</v>
      </c>
      <c r="BJ145" s="16">
        <f t="shared" si="56"/>
        <v>0.20318045997007106</v>
      </c>
      <c r="BK145" s="16">
        <f t="shared" si="57"/>
        <v>11.504062212309881</v>
      </c>
    </row>
    <row r="146" spans="1:63" x14ac:dyDescent="0.35">
      <c r="A146" s="4">
        <v>42135</v>
      </c>
      <c r="B146" s="16">
        <v>0.55555555555555558</v>
      </c>
      <c r="C146" s="16">
        <v>9.4444444444444446</v>
      </c>
      <c r="D146" s="19">
        <v>2.7833333333333332</v>
      </c>
      <c r="E146" s="19">
        <v>21.9</v>
      </c>
      <c r="G146" s="1">
        <f t="shared" si="52"/>
        <v>17.899999999999999</v>
      </c>
      <c r="H146" s="16">
        <f t="shared" si="53"/>
        <v>5.5444444444444443</v>
      </c>
      <c r="I146" s="16">
        <f t="shared" si="54"/>
        <v>8.8888888888888893</v>
      </c>
      <c r="J146" s="16">
        <f t="shared" si="55"/>
        <v>3.9000000000000004</v>
      </c>
      <c r="K146" s="16"/>
      <c r="L146" s="16">
        <f t="shared" si="59"/>
        <v>0.97608371016517625</v>
      </c>
      <c r="M146" s="16">
        <f t="shared" si="59"/>
        <v>0.73887447055317357</v>
      </c>
      <c r="N146" s="16">
        <f t="shared" si="59"/>
        <v>0.75566460520856171</v>
      </c>
      <c r="O146" s="16">
        <f t="shared" si="59"/>
        <v>1.6763485015653281</v>
      </c>
      <c r="P146" s="16">
        <f t="shared" si="59"/>
        <v>2.5849413969549122</v>
      </c>
      <c r="Q146" s="16">
        <f t="shared" si="59"/>
        <v>3.4716414830985931</v>
      </c>
      <c r="R146" s="16">
        <f t="shared" si="59"/>
        <v>4.3268831291299987</v>
      </c>
      <c r="S146" s="16">
        <f t="shared" si="59"/>
        <v>5.141440074653616</v>
      </c>
      <c r="T146" s="16">
        <f t="shared" si="59"/>
        <v>5.9065249617089792</v>
      </c>
      <c r="U146" s="16">
        <f t="shared" si="59"/>
        <v>6.6138841318997761</v>
      </c>
      <c r="V146" s="16">
        <f t="shared" si="59"/>
        <v>7.2558866660260133</v>
      </c>
      <c r="W146" s="16">
        <f t="shared" si="59"/>
        <v>7.8256067056687115</v>
      </c>
      <c r="X146" s="16">
        <f t="shared" si="59"/>
        <v>8.3168981686501908</v>
      </c>
      <c r="Y146" s="16">
        <f t="shared" si="59"/>
        <v>8.7244610523471042</v>
      </c>
      <c r="Z146" s="16">
        <f t="shared" si="59"/>
        <v>9.0438986095828113</v>
      </c>
      <c r="AA146" s="16">
        <f t="shared" si="59"/>
        <v>9.2717647802913206</v>
      </c>
      <c r="AB146" s="16">
        <f t="shared" si="59"/>
        <v>9.4056013672648113</v>
      </c>
      <c r="AC146" s="16">
        <f t="shared" si="59"/>
        <v>9.4414376857832636</v>
      </c>
      <c r="AD146" s="16">
        <f t="shared" si="59"/>
        <v>9.0862028223622602</v>
      </c>
      <c r="AE146" s="16">
        <f t="shared" si="59"/>
        <v>8.1917673520229162</v>
      </c>
      <c r="AF146" s="16">
        <f t="shared" si="59"/>
        <v>6.8943009670466653</v>
      </c>
      <c r="AG146" s="16">
        <f t="shared" si="59"/>
        <v>4.6715300602209338</v>
      </c>
      <c r="AH146" s="16">
        <f t="shared" si="59"/>
        <v>2.6493149578709483</v>
      </c>
      <c r="AI146" s="16">
        <f t="shared" si="59"/>
        <v>1.5442482035244671</v>
      </c>
      <c r="AK146" s="16">
        <f t="shared" si="51"/>
        <v>0</v>
      </c>
      <c r="AL146" s="16">
        <f t="shared" si="51"/>
        <v>0</v>
      </c>
      <c r="AM146" s="16">
        <f t="shared" si="51"/>
        <v>0</v>
      </c>
      <c r="AN146" s="16">
        <f t="shared" si="51"/>
        <v>0</v>
      </c>
      <c r="AO146" s="16">
        <f t="shared" si="51"/>
        <v>0</v>
      </c>
      <c r="AP146" s="16">
        <f t="shared" si="51"/>
        <v>0.47164148309859311</v>
      </c>
      <c r="AQ146" s="16">
        <f t="shared" si="51"/>
        <v>1.3268831291299987</v>
      </c>
      <c r="AR146" s="16">
        <f t="shared" si="51"/>
        <v>2.141440074653616</v>
      </c>
      <c r="AS146" s="16">
        <f t="shared" si="51"/>
        <v>2.9065249617089792</v>
      </c>
      <c r="AT146" s="16">
        <f t="shared" si="51"/>
        <v>3.6138841318997761</v>
      </c>
      <c r="AU146" s="16">
        <f t="shared" si="50"/>
        <v>4.2558866660260133</v>
      </c>
      <c r="AV146" s="16">
        <f t="shared" si="50"/>
        <v>4.8256067056687115</v>
      </c>
      <c r="AW146" s="16">
        <f t="shared" si="50"/>
        <v>5.3168981686501908</v>
      </c>
      <c r="AX146" s="16">
        <f t="shared" si="50"/>
        <v>5.7244610523471042</v>
      </c>
      <c r="AY146" s="16">
        <f t="shared" si="50"/>
        <v>6.0438986095828113</v>
      </c>
      <c r="AZ146" s="16">
        <f t="shared" si="50"/>
        <v>6.2717647802913206</v>
      </c>
      <c r="BA146" s="16">
        <f t="shared" si="49"/>
        <v>6.4056013672648113</v>
      </c>
      <c r="BB146" s="16">
        <f t="shared" si="49"/>
        <v>6.4414376857832636</v>
      </c>
      <c r="BC146" s="16">
        <f t="shared" si="49"/>
        <v>6.0862028223622602</v>
      </c>
      <c r="BD146" s="16">
        <f t="shared" si="49"/>
        <v>5.1917673520229162</v>
      </c>
      <c r="BE146" s="16">
        <f t="shared" si="49"/>
        <v>3.8943009670466653</v>
      </c>
      <c r="BF146" s="16">
        <f t="shared" si="49"/>
        <v>1.6715300602209338</v>
      </c>
      <c r="BG146" s="16">
        <f t="shared" si="49"/>
        <v>0</v>
      </c>
      <c r="BH146" s="16">
        <f t="shared" si="49"/>
        <v>0</v>
      </c>
      <c r="BJ146" s="16">
        <f t="shared" si="56"/>
        <v>3.0245720840732484</v>
      </c>
      <c r="BK146" s="16">
        <f t="shared" si="57"/>
        <v>14.52863429638313</v>
      </c>
    </row>
    <row r="147" spans="1:63" x14ac:dyDescent="0.35">
      <c r="A147" s="4">
        <v>42136</v>
      </c>
      <c r="B147" s="16">
        <v>-0.55555555555555558</v>
      </c>
      <c r="C147" s="16">
        <v>8.8888888888888893</v>
      </c>
      <c r="D147" s="19">
        <v>2.7166666666666668</v>
      </c>
      <c r="E147" s="19">
        <v>21.983333333333334</v>
      </c>
      <c r="G147" s="1">
        <f t="shared" si="52"/>
        <v>17.983333333333334</v>
      </c>
      <c r="H147" s="16">
        <f t="shared" si="53"/>
        <v>4.9888888888888889</v>
      </c>
      <c r="I147" s="16">
        <f t="shared" si="54"/>
        <v>9.4444444444444446</v>
      </c>
      <c r="J147" s="16">
        <f t="shared" si="55"/>
        <v>3.9000000000000004</v>
      </c>
      <c r="K147" s="16"/>
      <c r="L147" s="16">
        <f t="shared" si="59"/>
        <v>0.68426284416310068</v>
      </c>
      <c r="M147" s="16">
        <f t="shared" si="59"/>
        <v>-4.4934806380848791E-2</v>
      </c>
      <c r="N147" s="16">
        <f t="shared" si="59"/>
        <v>-0.28026695726694878</v>
      </c>
      <c r="O147" s="16">
        <f t="shared" si="59"/>
        <v>0.68789579687481761</v>
      </c>
      <c r="P147" s="16">
        <f t="shared" si="59"/>
        <v>1.6429063955011609</v>
      </c>
      <c r="Q147" s="16">
        <f t="shared" si="59"/>
        <v>2.5746635605142592</v>
      </c>
      <c r="R147" s="16">
        <f t="shared" si="59"/>
        <v>3.4733119685732268</v>
      </c>
      <c r="S147" s="16">
        <f t="shared" si="59"/>
        <v>4.3293464922009184</v>
      </c>
      <c r="T147" s="16">
        <f t="shared" si="59"/>
        <v>5.1337127368210487</v>
      </c>
      <c r="U147" s="16">
        <f t="shared" si="59"/>
        <v>5.8779028103315838</v>
      </c>
      <c r="V147" s="16">
        <f t="shared" si="59"/>
        <v>6.5540453122465223</v>
      </c>
      <c r="W147" s="16">
        <f t="shared" si="59"/>
        <v>7.1549885905785162</v>
      </c>
      <c r="X147" s="16">
        <f t="shared" si="59"/>
        <v>7.6743763858429315</v>
      </c>
      <c r="Y147" s="16">
        <f t="shared" si="59"/>
        <v>8.1067150620862751</v>
      </c>
      <c r="Z147" s="16">
        <f t="shared" si="59"/>
        <v>8.4474317138272248</v>
      </c>
      <c r="AA147" s="16">
        <f t="shared" si="59"/>
        <v>8.692922534305163</v>
      </c>
      <c r="AB147" s="16">
        <f t="shared" si="59"/>
        <v>8.8405909334385964</v>
      </c>
      <c r="AC147" s="16">
        <f t="shared" si="59"/>
        <v>8.8888053573789936</v>
      </c>
      <c r="AD147" s="16">
        <f t="shared" si="59"/>
        <v>8.5821737992593405</v>
      </c>
      <c r="AE147" s="16">
        <f t="shared" si="59"/>
        <v>7.7284971867446117</v>
      </c>
      <c r="AF147" s="16">
        <f t="shared" si="59"/>
        <v>6.4577400454924128</v>
      </c>
      <c r="AG147" s="16">
        <f t="shared" si="59"/>
        <v>4.6269204831397737</v>
      </c>
      <c r="AH147" s="16">
        <f t="shared" si="59"/>
        <v>2.1618252651983365</v>
      </c>
      <c r="AI147" s="16">
        <f t="shared" si="59"/>
        <v>1.0072364256485122</v>
      </c>
      <c r="AK147" s="16">
        <f t="shared" si="51"/>
        <v>0</v>
      </c>
      <c r="AL147" s="16">
        <f t="shared" si="51"/>
        <v>0</v>
      </c>
      <c r="AM147" s="16">
        <f t="shared" si="51"/>
        <v>0</v>
      </c>
      <c r="AN147" s="16">
        <f t="shared" si="51"/>
        <v>0</v>
      </c>
      <c r="AO147" s="16">
        <f t="shared" si="51"/>
        <v>0</v>
      </c>
      <c r="AP147" s="16">
        <f t="shared" si="51"/>
        <v>0</v>
      </c>
      <c r="AQ147" s="16">
        <f t="shared" si="51"/>
        <v>0.47331196857322677</v>
      </c>
      <c r="AR147" s="16">
        <f t="shared" si="51"/>
        <v>1.3293464922009184</v>
      </c>
      <c r="AS147" s="16">
        <f t="shared" si="51"/>
        <v>2.1337127368210487</v>
      </c>
      <c r="AT147" s="16">
        <f t="shared" si="51"/>
        <v>2.8779028103315838</v>
      </c>
      <c r="AU147" s="16">
        <f t="shared" si="50"/>
        <v>3.5540453122465223</v>
      </c>
      <c r="AV147" s="16">
        <f t="shared" si="50"/>
        <v>4.1549885905785162</v>
      </c>
      <c r="AW147" s="16">
        <f t="shared" si="50"/>
        <v>4.6743763858429315</v>
      </c>
      <c r="AX147" s="16">
        <f t="shared" si="50"/>
        <v>5.1067150620862751</v>
      </c>
      <c r="AY147" s="16">
        <f t="shared" si="50"/>
        <v>5.4474317138272248</v>
      </c>
      <c r="AZ147" s="16">
        <f t="shared" si="50"/>
        <v>5.692922534305163</v>
      </c>
      <c r="BA147" s="16">
        <f t="shared" si="49"/>
        <v>5.8405909334385964</v>
      </c>
      <c r="BB147" s="16">
        <f t="shared" si="49"/>
        <v>5.8888053573789936</v>
      </c>
      <c r="BC147" s="16">
        <f t="shared" si="49"/>
        <v>5.5821737992593405</v>
      </c>
      <c r="BD147" s="16">
        <f t="shared" si="49"/>
        <v>4.7284971867446117</v>
      </c>
      <c r="BE147" s="16">
        <f t="shared" si="49"/>
        <v>3.4577400454924128</v>
      </c>
      <c r="BF147" s="16">
        <f t="shared" si="49"/>
        <v>1.6269204831397737</v>
      </c>
      <c r="BG147" s="16">
        <f t="shared" si="49"/>
        <v>0</v>
      </c>
      <c r="BH147" s="16">
        <f t="shared" si="49"/>
        <v>0</v>
      </c>
      <c r="BJ147" s="16">
        <f t="shared" si="56"/>
        <v>2.6070617255111306</v>
      </c>
      <c r="BK147" s="16">
        <f t="shared" si="57"/>
        <v>17.135696021894262</v>
      </c>
    </row>
    <row r="148" spans="1:63" x14ac:dyDescent="0.35">
      <c r="A148" s="4">
        <v>42137</v>
      </c>
      <c r="B148" s="16">
        <v>-1.1111111111111112</v>
      </c>
      <c r="C148" s="16">
        <v>8.8888888888888893</v>
      </c>
      <c r="D148" s="19">
        <v>2.6333333333333333</v>
      </c>
      <c r="E148" s="19">
        <v>22.05</v>
      </c>
      <c r="G148" s="1">
        <f t="shared" si="52"/>
        <v>18.05</v>
      </c>
      <c r="H148" s="16">
        <f t="shared" si="53"/>
        <v>5.4222222222222225</v>
      </c>
      <c r="I148" s="16">
        <f t="shared" si="54"/>
        <v>10</v>
      </c>
      <c r="J148" s="16">
        <f t="shared" si="55"/>
        <v>3.4666666666666668</v>
      </c>
      <c r="K148" s="16"/>
      <c r="L148" s="16">
        <f t="shared" si="59"/>
        <v>0.11910204102152466</v>
      </c>
      <c r="M148" s="16">
        <f t="shared" si="59"/>
        <v>-0.63037187648726167</v>
      </c>
      <c r="N148" s="16">
        <f t="shared" si="59"/>
        <v>-0.73760320929081324</v>
      </c>
      <c r="O148" s="16">
        <f t="shared" si="59"/>
        <v>0.27688283985469875</v>
      </c>
      <c r="P148" s="16">
        <f t="shared" si="59"/>
        <v>1.2769719351541995</v>
      </c>
      <c r="Q148" s="16">
        <f t="shared" si="59"/>
        <v>2.2522906621292562</v>
      </c>
      <c r="R148" s="16">
        <f t="shared" si="59"/>
        <v>3.1927225367075587</v>
      </c>
      <c r="S148" s="16">
        <f t="shared" si="59"/>
        <v>4.0885129383562138</v>
      </c>
      <c r="T148" s="16">
        <f t="shared" si="59"/>
        <v>4.9303702897889785</v>
      </c>
      <c r="U148" s="16">
        <f t="shared" si="59"/>
        <v>5.7095624337618904</v>
      </c>
      <c r="V148" s="16">
        <f t="shared" si="59"/>
        <v>6.4180072072899144</v>
      </c>
      <c r="W148" s="16">
        <f t="shared" si="59"/>
        <v>7.0483562738044085</v>
      </c>
      <c r="X148" s="16">
        <f t="shared" si="59"/>
        <v>7.5940713437031953</v>
      </c>
      <c r="Y148" s="16">
        <f t="shared" si="59"/>
        <v>8.0494919926962876</v>
      </c>
      <c r="Z148" s="16">
        <f t="shared" si="59"/>
        <v>8.4098943745021408</v>
      </c>
      <c r="AA148" s="16">
        <f t="shared" si="59"/>
        <v>8.6715402188975759</v>
      </c>
      <c r="AB148" s="16">
        <f t="shared" si="59"/>
        <v>8.8317156068895404</v>
      </c>
      <c r="AC148" s="16">
        <f t="shared" si="59"/>
        <v>8.888759120813658</v>
      </c>
      <c r="AD148" s="16">
        <f t="shared" si="59"/>
        <v>8.6504339960527421</v>
      </c>
      <c r="AE148" s="16">
        <f t="shared" si="59"/>
        <v>7.9211813574590089</v>
      </c>
      <c r="AF148" s="16">
        <f t="shared" si="59"/>
        <v>6.811484843646447</v>
      </c>
      <c r="AG148" s="16">
        <f t="shared" si="59"/>
        <v>5.4902856894190677</v>
      </c>
      <c r="AH148" s="16">
        <f t="shared" si="59"/>
        <v>2.9536354729422758</v>
      </c>
      <c r="AI148" s="16">
        <f t="shared" si="59"/>
        <v>1.8854760145655667</v>
      </c>
      <c r="AK148" s="16">
        <f t="shared" si="51"/>
        <v>0</v>
      </c>
      <c r="AL148" s="16">
        <f t="shared" si="51"/>
        <v>0</v>
      </c>
      <c r="AM148" s="16">
        <f t="shared" si="51"/>
        <v>0</v>
      </c>
      <c r="AN148" s="16">
        <f t="shared" si="51"/>
        <v>0</v>
      </c>
      <c r="AO148" s="16">
        <f t="shared" si="51"/>
        <v>0</v>
      </c>
      <c r="AP148" s="16">
        <f t="shared" si="51"/>
        <v>0</v>
      </c>
      <c r="AQ148" s="16">
        <f t="shared" si="51"/>
        <v>0.19272253670755868</v>
      </c>
      <c r="AR148" s="16">
        <f t="shared" si="51"/>
        <v>1.0885129383562138</v>
      </c>
      <c r="AS148" s="16">
        <f t="shared" si="51"/>
        <v>1.9303702897889785</v>
      </c>
      <c r="AT148" s="16">
        <f t="shared" si="51"/>
        <v>2.7095624337618904</v>
      </c>
      <c r="AU148" s="16">
        <f t="shared" si="50"/>
        <v>3.4180072072899144</v>
      </c>
      <c r="AV148" s="16">
        <f t="shared" si="50"/>
        <v>4.0483562738044085</v>
      </c>
      <c r="AW148" s="16">
        <f t="shared" si="50"/>
        <v>4.5940713437031953</v>
      </c>
      <c r="AX148" s="16">
        <f t="shared" si="50"/>
        <v>5.0494919926962876</v>
      </c>
      <c r="AY148" s="16">
        <f t="shared" si="50"/>
        <v>5.4098943745021408</v>
      </c>
      <c r="AZ148" s="16">
        <f t="shared" si="50"/>
        <v>5.6715402188975759</v>
      </c>
      <c r="BA148" s="16">
        <f t="shared" si="49"/>
        <v>5.8317156068895404</v>
      </c>
      <c r="BB148" s="16">
        <f t="shared" si="49"/>
        <v>5.888759120813658</v>
      </c>
      <c r="BC148" s="16">
        <f t="shared" si="49"/>
        <v>5.6504339960527421</v>
      </c>
      <c r="BD148" s="16">
        <f t="shared" si="49"/>
        <v>4.9211813574590089</v>
      </c>
      <c r="BE148" s="16">
        <f t="shared" si="49"/>
        <v>3.811484843646447</v>
      </c>
      <c r="BF148" s="16">
        <f t="shared" si="49"/>
        <v>2.4902856894190677</v>
      </c>
      <c r="BG148" s="16">
        <f t="shared" si="49"/>
        <v>0</v>
      </c>
      <c r="BH148" s="16">
        <f t="shared" si="49"/>
        <v>0</v>
      </c>
      <c r="BJ148" s="16">
        <f t="shared" si="56"/>
        <v>2.612766259324526</v>
      </c>
      <c r="BK148" s="16">
        <f t="shared" si="57"/>
        <v>19.748462281218789</v>
      </c>
    </row>
    <row r="149" spans="1:63" x14ac:dyDescent="0.35">
      <c r="A149" s="4">
        <v>42138</v>
      </c>
      <c r="B149" s="16">
        <v>0</v>
      </c>
      <c r="C149" s="16">
        <v>7.7777777777777777</v>
      </c>
      <c r="D149" s="19">
        <v>2.5666666666666664</v>
      </c>
      <c r="E149" s="19">
        <v>22.133333333333333</v>
      </c>
      <c r="G149" s="1">
        <f t="shared" si="52"/>
        <v>18.133333333333333</v>
      </c>
      <c r="H149" s="16">
        <f t="shared" si="53"/>
        <v>3.4444444444444446</v>
      </c>
      <c r="I149" s="16">
        <f t="shared" si="54"/>
        <v>7.7777777777777777</v>
      </c>
      <c r="J149" s="16">
        <f t="shared" si="55"/>
        <v>4.333333333333333</v>
      </c>
      <c r="K149" s="16"/>
      <c r="L149" s="16">
        <f t="shared" si="59"/>
        <v>1.072138667159523</v>
      </c>
      <c r="M149" s="16">
        <f t="shared" si="59"/>
        <v>0.38854760672708366</v>
      </c>
      <c r="N149" s="16">
        <f t="shared" si="59"/>
        <v>0.33998791003894674</v>
      </c>
      <c r="O149" s="16">
        <f t="shared" si="59"/>
        <v>1.1210158438950759</v>
      </c>
      <c r="P149" s="16">
        <f t="shared" si="59"/>
        <v>1.8906388717576956</v>
      </c>
      <c r="Q149" s="16">
        <f t="shared" si="59"/>
        <v>2.6410270612212883</v>
      </c>
      <c r="R149" s="16">
        <f t="shared" si="59"/>
        <v>3.3645461698207901</v>
      </c>
      <c r="S149" s="16">
        <f t="shared" si="59"/>
        <v>4.0538353137087313</v>
      </c>
      <c r="T149" s="16">
        <f t="shared" si="59"/>
        <v>4.701881855257195</v>
      </c>
      <c r="U149" s="16">
        <f t="shared" si="59"/>
        <v>5.3020927476987998</v>
      </c>
      <c r="V149" s="16">
        <f t="shared" si="59"/>
        <v>5.8483616109659859</v>
      </c>
      <c r="W149" s="16">
        <f t="shared" si="59"/>
        <v>6.3351308563175488</v>
      </c>
      <c r="X149" s="16">
        <f t="shared" si="59"/>
        <v>6.757448227713577</v>
      </c>
      <c r="Y149" s="16">
        <f t="shared" si="59"/>
        <v>7.1110171847024537</v>
      </c>
      <c r="Z149" s="16">
        <f t="shared" si="59"/>
        <v>7.3922406142383288</v>
      </c>
      <c r="AA149" s="16">
        <f t="shared" si="59"/>
        <v>7.5982574267170753</v>
      </c>
      <c r="AB149" s="16">
        <f t="shared" si="59"/>
        <v>7.7269716639127681</v>
      </c>
      <c r="AC149" s="16">
        <f t="shared" si="59"/>
        <v>7.7770738226785658</v>
      </c>
      <c r="AD149" s="16">
        <f t="shared" si="59"/>
        <v>7.5292242391772168</v>
      </c>
      <c r="AE149" s="16">
        <f t="shared" si="59"/>
        <v>6.6647386881798196</v>
      </c>
      <c r="AF149" s="16">
        <f t="shared" si="59"/>
        <v>5.309992530613723</v>
      </c>
      <c r="AG149" s="16">
        <f t="shared" si="59"/>
        <v>3.6712335881638678</v>
      </c>
      <c r="AH149" s="16">
        <f t="shared" si="59"/>
        <v>0.44771055603228493</v>
      </c>
      <c r="AI149" s="16">
        <f t="shared" si="59"/>
        <v>-0.9535585284340069</v>
      </c>
      <c r="AK149" s="16">
        <f t="shared" si="51"/>
        <v>0</v>
      </c>
      <c r="AL149" s="16">
        <f t="shared" si="51"/>
        <v>0</v>
      </c>
      <c r="AM149" s="16">
        <f t="shared" si="51"/>
        <v>0</v>
      </c>
      <c r="AN149" s="16">
        <f t="shared" si="51"/>
        <v>0</v>
      </c>
      <c r="AO149" s="16">
        <f t="shared" si="51"/>
        <v>0</v>
      </c>
      <c r="AP149" s="16">
        <f t="shared" si="51"/>
        <v>0</v>
      </c>
      <c r="AQ149" s="16">
        <f t="shared" si="51"/>
        <v>0.36454616982079013</v>
      </c>
      <c r="AR149" s="16">
        <f t="shared" si="51"/>
        <v>1.0538353137087313</v>
      </c>
      <c r="AS149" s="16">
        <f t="shared" si="51"/>
        <v>1.701881855257195</v>
      </c>
      <c r="AT149" s="16">
        <f t="shared" si="51"/>
        <v>2.3020927476987998</v>
      </c>
      <c r="AU149" s="16">
        <f t="shared" si="50"/>
        <v>2.8483616109659859</v>
      </c>
      <c r="AV149" s="16">
        <f t="shared" si="50"/>
        <v>3.3351308563175488</v>
      </c>
      <c r="AW149" s="16">
        <f t="shared" si="50"/>
        <v>3.757448227713577</v>
      </c>
      <c r="AX149" s="16">
        <f t="shared" si="50"/>
        <v>4.1110171847024537</v>
      </c>
      <c r="AY149" s="16">
        <f t="shared" si="50"/>
        <v>4.3922406142383288</v>
      </c>
      <c r="AZ149" s="16">
        <f t="shared" si="50"/>
        <v>4.5982574267170753</v>
      </c>
      <c r="BA149" s="16">
        <f t="shared" si="49"/>
        <v>4.7269716639127681</v>
      </c>
      <c r="BB149" s="16">
        <f t="shared" si="49"/>
        <v>4.7770738226785658</v>
      </c>
      <c r="BC149" s="16">
        <f t="shared" si="49"/>
        <v>4.5292242391772168</v>
      </c>
      <c r="BD149" s="16">
        <f t="shared" si="49"/>
        <v>3.6647386881798196</v>
      </c>
      <c r="BE149" s="16">
        <f t="shared" si="49"/>
        <v>2.309992530613723</v>
      </c>
      <c r="BF149" s="16">
        <f t="shared" si="49"/>
        <v>0.6712335881638678</v>
      </c>
      <c r="BG149" s="16">
        <f t="shared" si="49"/>
        <v>0</v>
      </c>
      <c r="BH149" s="16">
        <f t="shared" si="49"/>
        <v>0</v>
      </c>
      <c r="BJ149" s="16">
        <f t="shared" si="56"/>
        <v>2.0476686058277687</v>
      </c>
      <c r="BK149" s="16">
        <f t="shared" si="57"/>
        <v>21.796130887046559</v>
      </c>
    </row>
    <row r="150" spans="1:63" x14ac:dyDescent="0.35">
      <c r="A150" s="4">
        <v>42139</v>
      </c>
      <c r="B150" s="16">
        <v>-3.333333333333333</v>
      </c>
      <c r="C150" s="16">
        <v>4.4444444444444446</v>
      </c>
      <c r="D150" s="19">
        <v>2.4833333333333334</v>
      </c>
      <c r="E150" s="19">
        <v>22.216666666666665</v>
      </c>
      <c r="G150" s="1">
        <f t="shared" si="52"/>
        <v>18.216666666666665</v>
      </c>
      <c r="H150" s="16">
        <f t="shared" si="53"/>
        <v>2.2777777777777781</v>
      </c>
      <c r="I150" s="16">
        <f t="shared" si="54"/>
        <v>7.7777777777777777</v>
      </c>
      <c r="J150" s="16">
        <f t="shared" si="55"/>
        <v>2.1666666666666665</v>
      </c>
      <c r="K150" s="16"/>
      <c r="L150" s="16">
        <f t="shared" si="59"/>
        <v>-2.0057341123495931</v>
      </c>
      <c r="M150" s="16">
        <f t="shared" si="59"/>
        <v>-2.8853630133245023</v>
      </c>
      <c r="N150" s="16">
        <f t="shared" si="59"/>
        <v>-2.9323073689685559</v>
      </c>
      <c r="O150" s="16">
        <f t="shared" si="59"/>
        <v>-2.1601013220530723</v>
      </c>
      <c r="P150" s="16">
        <f t="shared" si="59"/>
        <v>-1.399580078129125</v>
      </c>
      <c r="Q150" s="16">
        <f t="shared" si="59"/>
        <v>-0.65831804773161995</v>
      </c>
      <c r="R150" s="16">
        <f t="shared" si="59"/>
        <v>5.6302170721548528E-2</v>
      </c>
      <c r="S150" s="16">
        <f t="shared" si="59"/>
        <v>0.73716331791073042</v>
      </c>
      <c r="T150" s="16">
        <f t="shared" si="59"/>
        <v>1.3774843579512899</v>
      </c>
      <c r="U150" s="16">
        <f t="shared" si="59"/>
        <v>1.9708880141134131</v>
      </c>
      <c r="V150" s="16">
        <f t="shared" si="59"/>
        <v>2.5114642833030434</v>
      </c>
      <c r="W150" s="16">
        <f t="shared" si="59"/>
        <v>2.9938292967315272</v>
      </c>
      <c r="X150" s="16">
        <f t="shared" si="59"/>
        <v>3.4131789405511963</v>
      </c>
      <c r="Y150" s="16">
        <f t="shared" si="59"/>
        <v>3.7653367024222106</v>
      </c>
      <c r="Z150" s="16">
        <f t="shared" si="59"/>
        <v>4.0467952674828576</v>
      </c>
      <c r="AA150" s="16">
        <f t="shared" ref="AA150:AI150" si="60">IF(AA$3&lt;$D150,$H149+($B150-$H149)/(($D149+24)-$E149)^0.5*(AA$3+24-$E149)^0.5,IF(AA$3&lt;=$G150,$B150+$I150*SIN((AA$3-$D150)/($G150-$D150)*PI()/2),IF(AA$3&lt;=$E150,$H150+$J150*SIN(PI()/2+((AA$3-$G150)/4)*PI()/2),$H150+($B151-$H150)/(($D150+24)-$E150)^0.5*(AA$3-$E150)^0.5)))</f>
        <v>4.2547514494482463</v>
      </c>
      <c r="AB150" s="16">
        <f t="shared" si="60"/>
        <v>4.387134108941189</v>
      </c>
      <c r="AC150" s="16">
        <f t="shared" si="60"/>
        <v>4.4426247810026718</v>
      </c>
      <c r="AD150" s="16">
        <f t="shared" si="60"/>
        <v>4.3427381716080884</v>
      </c>
      <c r="AE150" s="16">
        <f t="shared" si="60"/>
        <v>3.9344983761222783</v>
      </c>
      <c r="AF150" s="16">
        <f t="shared" si="60"/>
        <v>3.2740378877481398</v>
      </c>
      <c r="AG150" s="16">
        <f t="shared" si="60"/>
        <v>2.4619058287514011</v>
      </c>
      <c r="AH150" s="16">
        <f t="shared" si="60"/>
        <v>0.82571204644283358</v>
      </c>
      <c r="AI150" s="16">
        <f t="shared" si="60"/>
        <v>8.6844074999636423E-2</v>
      </c>
      <c r="AK150" s="16">
        <f t="shared" si="51"/>
        <v>0</v>
      </c>
      <c r="AL150" s="16">
        <f t="shared" si="51"/>
        <v>0</v>
      </c>
      <c r="AM150" s="16">
        <f t="shared" si="51"/>
        <v>0</v>
      </c>
      <c r="AN150" s="16">
        <f t="shared" si="51"/>
        <v>0</v>
      </c>
      <c r="AO150" s="16">
        <f t="shared" si="51"/>
        <v>0</v>
      </c>
      <c r="AP150" s="16">
        <f t="shared" si="51"/>
        <v>0</v>
      </c>
      <c r="AQ150" s="16">
        <f t="shared" si="51"/>
        <v>0</v>
      </c>
      <c r="AR150" s="16">
        <f t="shared" si="51"/>
        <v>0</v>
      </c>
      <c r="AS150" s="16">
        <f t="shared" si="51"/>
        <v>0</v>
      </c>
      <c r="AT150" s="16">
        <f t="shared" si="51"/>
        <v>0</v>
      </c>
      <c r="AU150" s="16">
        <f t="shared" si="50"/>
        <v>0</v>
      </c>
      <c r="AV150" s="16">
        <f t="shared" si="50"/>
        <v>0</v>
      </c>
      <c r="AW150" s="16">
        <f t="shared" si="50"/>
        <v>0.41317894055119631</v>
      </c>
      <c r="AX150" s="16">
        <f t="shared" si="50"/>
        <v>0.76533670242221064</v>
      </c>
      <c r="AY150" s="16">
        <f t="shared" si="50"/>
        <v>1.0467952674828576</v>
      </c>
      <c r="AZ150" s="16">
        <f t="shared" si="50"/>
        <v>1.2547514494482463</v>
      </c>
      <c r="BA150" s="16">
        <f t="shared" si="49"/>
        <v>1.387134108941189</v>
      </c>
      <c r="BB150" s="16">
        <f t="shared" si="49"/>
        <v>1.4426247810026718</v>
      </c>
      <c r="BC150" s="16">
        <f t="shared" si="49"/>
        <v>1.3427381716080884</v>
      </c>
      <c r="BD150" s="16">
        <f t="shared" si="49"/>
        <v>0.93449837612227826</v>
      </c>
      <c r="BE150" s="16">
        <f t="shared" si="49"/>
        <v>0.27403788774813975</v>
      </c>
      <c r="BF150" s="16">
        <f t="shared" si="49"/>
        <v>0</v>
      </c>
      <c r="BG150" s="16">
        <f t="shared" si="49"/>
        <v>0</v>
      </c>
      <c r="BH150" s="16">
        <f t="shared" si="49"/>
        <v>0</v>
      </c>
      <c r="BJ150" s="16">
        <f t="shared" si="56"/>
        <v>0.36921232022195327</v>
      </c>
      <c r="BK150" s="16">
        <f t="shared" si="57"/>
        <v>22.165343207268513</v>
      </c>
    </row>
    <row r="151" spans="1:63" x14ac:dyDescent="0.35">
      <c r="A151" s="4">
        <v>42140</v>
      </c>
      <c r="B151" s="16">
        <v>-1.1111111111111112</v>
      </c>
      <c r="C151" s="16">
        <v>5</v>
      </c>
      <c r="D151" s="19">
        <v>2.4166666666666665</v>
      </c>
      <c r="E151" s="19">
        <v>22.283333333333335</v>
      </c>
      <c r="G151" s="1">
        <f t="shared" si="52"/>
        <v>18.283333333333335</v>
      </c>
      <c r="H151" s="16">
        <f t="shared" si="53"/>
        <v>4.1333333333333329</v>
      </c>
      <c r="I151" s="16">
        <f t="shared" si="54"/>
        <v>6.1111111111111107</v>
      </c>
      <c r="J151" s="16">
        <f t="shared" si="55"/>
        <v>0.86666666666666714</v>
      </c>
      <c r="K151" s="16"/>
      <c r="L151" s="16">
        <f t="shared" ref="L151:AI161" si="61">IF(L$3&lt;$D151,$H150+($B151-$H150)/(($D150+24)-$E150)^0.5*(L$3+24-$E150)^0.5,IF(L$3&lt;=$G151,$B151+$I151*SIN((L$3-$D151)/($G151-$D151)*PI()/2),IF(L$3&lt;=$E151,$H151+$J151*SIN(PI()/2+((L$3-$G151)/4)*PI()/2),$H151+($B152-$H151)/(($D151+24)-$E151)^0.5*(L$3-$E151)^0.5)))</f>
        <v>-0.45935321868932366</v>
      </c>
      <c r="M151" s="16">
        <f t="shared" si="61"/>
        <v>-0.91339468601555929</v>
      </c>
      <c r="N151" s="16">
        <f t="shared" si="61"/>
        <v>-0.75839140215407386</v>
      </c>
      <c r="O151" s="16">
        <f t="shared" si="61"/>
        <v>-0.15711459915596693</v>
      </c>
      <c r="P151" s="16">
        <f t="shared" si="61"/>
        <v>0.4348197619020937</v>
      </c>
      <c r="Q151" s="16">
        <f t="shared" si="61"/>
        <v>1.0116148963031812</v>
      </c>
      <c r="R151" s="16">
        <f t="shared" si="61"/>
        <v>1.567622277048597</v>
      </c>
      <c r="S151" s="16">
        <f t="shared" si="61"/>
        <v>2.0973969506109884</v>
      </c>
      <c r="T151" s="16">
        <f t="shared" si="61"/>
        <v>2.5957508591022611</v>
      </c>
      <c r="U151" s="16">
        <f t="shared" si="61"/>
        <v>3.0578036466748544</v>
      </c>
      <c r="V151" s="16">
        <f t="shared" si="61"/>
        <v>3.4790304526117315</v>
      </c>
      <c r="W151" s="16">
        <f t="shared" si="61"/>
        <v>3.8553062230696757</v>
      </c>
      <c r="X151" s="16">
        <f t="shared" si="61"/>
        <v>4.1829461075330965</v>
      </c>
      <c r="Y151" s="16">
        <f t="shared" si="61"/>
        <v>4.4587415443778333</v>
      </c>
      <c r="Z151" s="16">
        <f t="shared" si="61"/>
        <v>4.679991682160761</v>
      </c>
      <c r="AA151" s="16">
        <f t="shared" si="61"/>
        <v>4.8445298289280156</v>
      </c>
      <c r="AB151" s="16">
        <f t="shared" si="61"/>
        <v>4.9507446705250597</v>
      </c>
      <c r="AC151" s="16">
        <f t="shared" si="61"/>
        <v>4.9975960501186556</v>
      </c>
      <c r="AD151" s="16">
        <f t="shared" si="61"/>
        <v>4.965903653176877</v>
      </c>
      <c r="AE151" s="16">
        <f t="shared" si="61"/>
        <v>4.8104150886441239</v>
      </c>
      <c r="AF151" s="16">
        <f t="shared" si="61"/>
        <v>4.5518469646266997</v>
      </c>
      <c r="AG151" s="16">
        <f t="shared" si="61"/>
        <v>4.2295639340803746</v>
      </c>
      <c r="AH151" s="16">
        <f t="shared" si="61"/>
        <v>3.5688830327964443</v>
      </c>
      <c r="AI151" s="16">
        <f t="shared" si="61"/>
        <v>3.2597384269072189</v>
      </c>
      <c r="AK151" s="16">
        <f t="shared" si="51"/>
        <v>0</v>
      </c>
      <c r="AL151" s="16">
        <f t="shared" si="51"/>
        <v>0</v>
      </c>
      <c r="AM151" s="16">
        <f t="shared" si="51"/>
        <v>0</v>
      </c>
      <c r="AN151" s="16">
        <f t="shared" si="51"/>
        <v>0</v>
      </c>
      <c r="AO151" s="16">
        <f t="shared" si="51"/>
        <v>0</v>
      </c>
      <c r="AP151" s="16">
        <f t="shared" si="51"/>
        <v>0</v>
      </c>
      <c r="AQ151" s="16">
        <f t="shared" si="51"/>
        <v>0</v>
      </c>
      <c r="AR151" s="16">
        <f t="shared" si="51"/>
        <v>0</v>
      </c>
      <c r="AS151" s="16">
        <f t="shared" si="51"/>
        <v>0</v>
      </c>
      <c r="AT151" s="16">
        <f t="shared" si="51"/>
        <v>5.7803646674854381E-2</v>
      </c>
      <c r="AU151" s="16">
        <f t="shared" si="50"/>
        <v>0.47903045261173149</v>
      </c>
      <c r="AV151" s="16">
        <f t="shared" si="50"/>
        <v>0.85530622306967574</v>
      </c>
      <c r="AW151" s="16">
        <f t="shared" si="50"/>
        <v>1.1829461075330965</v>
      </c>
      <c r="AX151" s="16">
        <f t="shared" si="50"/>
        <v>1.4587415443778333</v>
      </c>
      <c r="AY151" s="16">
        <f t="shared" si="50"/>
        <v>1.679991682160761</v>
      </c>
      <c r="AZ151" s="16">
        <f t="shared" si="50"/>
        <v>1.8445298289280156</v>
      </c>
      <c r="BA151" s="16">
        <f t="shared" si="49"/>
        <v>1.9507446705250597</v>
      </c>
      <c r="BB151" s="16">
        <f t="shared" si="49"/>
        <v>1.9975960501186556</v>
      </c>
      <c r="BC151" s="16">
        <f t="shared" si="49"/>
        <v>1.965903653176877</v>
      </c>
      <c r="BD151" s="16">
        <f t="shared" si="49"/>
        <v>1.8104150886441239</v>
      </c>
      <c r="BE151" s="16">
        <f t="shared" si="49"/>
        <v>1.5518469646266997</v>
      </c>
      <c r="BF151" s="16">
        <f t="shared" si="49"/>
        <v>1.2295639340803746</v>
      </c>
      <c r="BG151" s="16">
        <f t="shared" si="49"/>
        <v>0.56888303279644425</v>
      </c>
      <c r="BH151" s="16">
        <f t="shared" si="49"/>
        <v>0.25973842690721893</v>
      </c>
      <c r="BJ151" s="16">
        <f t="shared" si="56"/>
        <v>0.78721005442630931</v>
      </c>
      <c r="BK151" s="16">
        <f t="shared" si="57"/>
        <v>22.952553261694824</v>
      </c>
    </row>
    <row r="152" spans="1:63" x14ac:dyDescent="0.35">
      <c r="A152" s="4">
        <v>42141</v>
      </c>
      <c r="B152" s="16">
        <v>2.7777777777777777</v>
      </c>
      <c r="C152" s="16">
        <v>8.3333333333333339</v>
      </c>
      <c r="D152" s="19">
        <v>2.3333333333333335</v>
      </c>
      <c r="E152" s="19">
        <v>22.366666666666667</v>
      </c>
      <c r="G152" s="1">
        <f t="shared" si="52"/>
        <v>18.366666666666667</v>
      </c>
      <c r="H152" s="16">
        <f t="shared" si="53"/>
        <v>4.6500000000000004</v>
      </c>
      <c r="I152" s="16">
        <f t="shared" si="54"/>
        <v>5.5555555555555562</v>
      </c>
      <c r="J152" s="16">
        <f t="shared" si="55"/>
        <v>3.6833333333333336</v>
      </c>
      <c r="K152" s="16"/>
      <c r="L152" s="16">
        <f t="shared" si="61"/>
        <v>3.03436473537836</v>
      </c>
      <c r="M152" s="16">
        <f t="shared" si="61"/>
        <v>2.8479167090248616</v>
      </c>
      <c r="N152" s="16">
        <f t="shared" si="61"/>
        <v>3.1403741644128411</v>
      </c>
      <c r="O152" s="16">
        <f t="shared" si="61"/>
        <v>3.6808879537391812</v>
      </c>
      <c r="P152" s="16">
        <f t="shared" si="61"/>
        <v>4.2127403958988561</v>
      </c>
      <c r="Q152" s="16">
        <f t="shared" si="61"/>
        <v>4.7308307193962085</v>
      </c>
      <c r="R152" s="16">
        <f t="shared" si="61"/>
        <v>5.2301901393864387</v>
      </c>
      <c r="S152" s="16">
        <f t="shared" si="61"/>
        <v>5.7060295111864257</v>
      </c>
      <c r="T152" s="16">
        <f t="shared" si="61"/>
        <v>6.1537852609328354</v>
      </c>
      <c r="U152" s="16">
        <f t="shared" si="61"/>
        <v>6.5691631528860519</v>
      </c>
      <c r="V152" s="16">
        <f t="shared" si="61"/>
        <v>6.9481794736262463</v>
      </c>
      <c r="W152" s="16">
        <f t="shared" si="61"/>
        <v>7.287199238161393</v>
      </c>
      <c r="X152" s="16">
        <f t="shared" si="61"/>
        <v>7.5829710515286655</v>
      </c>
      <c r="Y152" s="16">
        <f t="shared" si="61"/>
        <v>7.8326582915463216</v>
      </c>
      <c r="Z152" s="16">
        <f t="shared" si="61"/>
        <v>8.0338663136555457</v>
      </c>
      <c r="AA152" s="16">
        <f t="shared" si="61"/>
        <v>8.1846654169421011</v>
      </c>
      <c r="AB152" s="16">
        <f t="shared" si="61"/>
        <v>8.2836093510804467</v>
      </c>
      <c r="AC152" s="16">
        <f t="shared" si="61"/>
        <v>8.3297491867080105</v>
      </c>
      <c r="AD152" s="16">
        <f t="shared" si="61"/>
        <v>8.22000051741988</v>
      </c>
      <c r="AE152" s="16">
        <f t="shared" si="61"/>
        <v>7.6012848767454075</v>
      </c>
      <c r="AF152" s="16">
        <f t="shared" si="61"/>
        <v>6.5332628670504773</v>
      </c>
      <c r="AG152" s="16">
        <f t="shared" si="61"/>
        <v>5.1785311576675106</v>
      </c>
      <c r="AH152" s="16">
        <f t="shared" si="61"/>
        <v>2.3479774631552606</v>
      </c>
      <c r="AI152" s="16">
        <f t="shared" si="61"/>
        <v>0.95315867226234108</v>
      </c>
      <c r="AK152" s="16">
        <f t="shared" si="51"/>
        <v>3.4364735378360045E-2</v>
      </c>
      <c r="AL152" s="16">
        <f t="shared" si="51"/>
        <v>0</v>
      </c>
      <c r="AM152" s="16">
        <f t="shared" si="51"/>
        <v>0.14037416441284112</v>
      </c>
      <c r="AN152" s="16">
        <f t="shared" si="51"/>
        <v>0.68088795373918121</v>
      </c>
      <c r="AO152" s="16">
        <f t="shared" si="51"/>
        <v>1.2127403958988561</v>
      </c>
      <c r="AP152" s="16">
        <f t="shared" si="51"/>
        <v>1.7308307193962085</v>
      </c>
      <c r="AQ152" s="16">
        <f t="shared" si="51"/>
        <v>2.2301901393864387</v>
      </c>
      <c r="AR152" s="16">
        <f t="shared" si="51"/>
        <v>2.7060295111864257</v>
      </c>
      <c r="AS152" s="16">
        <f t="shared" si="51"/>
        <v>3.1537852609328354</v>
      </c>
      <c r="AT152" s="16">
        <f t="shared" si="51"/>
        <v>3.5691631528860519</v>
      </c>
      <c r="AU152" s="16">
        <f t="shared" si="50"/>
        <v>3.9481794736262463</v>
      </c>
      <c r="AV152" s="16">
        <f t="shared" si="50"/>
        <v>4.287199238161393</v>
      </c>
      <c r="AW152" s="16">
        <f t="shared" si="50"/>
        <v>4.5829710515286655</v>
      </c>
      <c r="AX152" s="16">
        <f t="shared" si="50"/>
        <v>4.8326582915463216</v>
      </c>
      <c r="AY152" s="16">
        <f t="shared" si="50"/>
        <v>5.0338663136555457</v>
      </c>
      <c r="AZ152" s="16">
        <f t="shared" si="50"/>
        <v>5.1846654169421011</v>
      </c>
      <c r="BA152" s="16">
        <f t="shared" si="49"/>
        <v>5.2836093510804467</v>
      </c>
      <c r="BB152" s="16">
        <f t="shared" si="49"/>
        <v>5.3297491867080105</v>
      </c>
      <c r="BC152" s="16">
        <f t="shared" si="49"/>
        <v>5.22000051741988</v>
      </c>
      <c r="BD152" s="16">
        <f t="shared" si="49"/>
        <v>4.6012848767454075</v>
      </c>
      <c r="BE152" s="16">
        <f t="shared" si="49"/>
        <v>3.5332628670504773</v>
      </c>
      <c r="BF152" s="16">
        <f t="shared" si="49"/>
        <v>2.1785311576675106</v>
      </c>
      <c r="BG152" s="16">
        <f t="shared" si="49"/>
        <v>0</v>
      </c>
      <c r="BH152" s="16">
        <f t="shared" si="49"/>
        <v>0</v>
      </c>
      <c r="BJ152" s="16">
        <f t="shared" si="56"/>
        <v>2.894764323972884</v>
      </c>
      <c r="BK152" s="16">
        <f t="shared" si="57"/>
        <v>25.847317585667707</v>
      </c>
    </row>
    <row r="153" spans="1:63" x14ac:dyDescent="0.35">
      <c r="A153" s="4">
        <v>42142</v>
      </c>
      <c r="B153" s="16">
        <v>-1.1111111111111112</v>
      </c>
      <c r="C153" s="16">
        <v>9.4444444444444446</v>
      </c>
      <c r="D153" s="19">
        <v>2.25</v>
      </c>
      <c r="E153" s="19">
        <v>22.45</v>
      </c>
      <c r="G153" s="1">
        <f t="shared" si="52"/>
        <v>18.45</v>
      </c>
      <c r="H153" s="16">
        <f t="shared" si="53"/>
        <v>4.4611111111111112</v>
      </c>
      <c r="I153" s="16">
        <f t="shared" si="54"/>
        <v>10.555555555555555</v>
      </c>
      <c r="J153" s="16">
        <f t="shared" si="55"/>
        <v>4.9833333333333334</v>
      </c>
      <c r="K153" s="16"/>
      <c r="L153" s="16">
        <f t="shared" si="61"/>
        <v>-4.4034921557058126E-2</v>
      </c>
      <c r="M153" s="16">
        <f t="shared" si="61"/>
        <v>-0.86373665376985809</v>
      </c>
      <c r="N153" s="16">
        <f t="shared" si="61"/>
        <v>-0.3441658645946658</v>
      </c>
      <c r="O153" s="16">
        <f t="shared" si="61"/>
        <v>0.67142321399186855</v>
      </c>
      <c r="P153" s="16">
        <f t="shared" si="61"/>
        <v>1.6702664371170024</v>
      </c>
      <c r="Q153" s="16">
        <f t="shared" si="61"/>
        <v>2.6429802636014736</v>
      </c>
      <c r="R153" s="16">
        <f t="shared" si="61"/>
        <v>3.5804266224896666</v>
      </c>
      <c r="S153" s="16">
        <f t="shared" si="61"/>
        <v>4.4737987598202764</v>
      </c>
      <c r="T153" s="16">
        <f t="shared" si="61"/>
        <v>5.3147039728698289</v>
      </c>
      <c r="U153" s="16">
        <f t="shared" si="61"/>
        <v>6.095242454629755</v>
      </c>
      <c r="V153" s="16">
        <f t="shared" si="61"/>
        <v>6.8080815078198142</v>
      </c>
      <c r="W153" s="16">
        <f t="shared" si="61"/>
        <v>7.4465244312411283</v>
      </c>
      <c r="X153" s="16">
        <f t="shared" si="61"/>
        <v>8.0045734313222656</v>
      </c>
      <c r="Y153" s="16">
        <f t="shared" si="61"/>
        <v>8.476985967841614</v>
      </c>
      <c r="Z153" s="16">
        <f t="shared" si="61"/>
        <v>8.8593240044913824</v>
      </c>
      <c r="AA153" s="16">
        <f t="shared" si="61"/>
        <v>9.1479957016032003</v>
      </c>
      <c r="AB153" s="16">
        <f t="shared" si="61"/>
        <v>9.340289159356935</v>
      </c>
      <c r="AC153" s="16">
        <f t="shared" si="61"/>
        <v>9.4343978944751665</v>
      </c>
      <c r="AD153" s="16">
        <f t="shared" si="61"/>
        <v>9.3286610863601247</v>
      </c>
      <c r="AE153" s="16">
        <f t="shared" si="61"/>
        <v>8.5494449713465865</v>
      </c>
      <c r="AF153" s="16">
        <f t="shared" si="61"/>
        <v>7.1478170869509281</v>
      </c>
      <c r="AG153" s="16">
        <f t="shared" si="61"/>
        <v>5.3371625727839769</v>
      </c>
      <c r="AH153" s="16">
        <f t="shared" si="61"/>
        <v>1.4957696330985732</v>
      </c>
      <c r="AI153" s="16">
        <f t="shared" si="61"/>
        <v>-0.5169384569049047</v>
      </c>
      <c r="AK153" s="16">
        <f t="shared" si="51"/>
        <v>0</v>
      </c>
      <c r="AL153" s="16">
        <f t="shared" si="51"/>
        <v>0</v>
      </c>
      <c r="AM153" s="16">
        <f t="shared" si="51"/>
        <v>0</v>
      </c>
      <c r="AN153" s="16">
        <f t="shared" si="51"/>
        <v>0</v>
      </c>
      <c r="AO153" s="16">
        <f t="shared" si="51"/>
        <v>0</v>
      </c>
      <c r="AP153" s="16">
        <f t="shared" si="51"/>
        <v>0</v>
      </c>
      <c r="AQ153" s="16">
        <f t="shared" si="51"/>
        <v>0.58042662248966659</v>
      </c>
      <c r="AR153" s="16">
        <f t="shared" si="51"/>
        <v>1.4737987598202764</v>
      </c>
      <c r="AS153" s="16">
        <f t="shared" si="51"/>
        <v>2.3147039728698289</v>
      </c>
      <c r="AT153" s="16">
        <f t="shared" si="51"/>
        <v>3.095242454629755</v>
      </c>
      <c r="AU153" s="16">
        <f t="shared" si="50"/>
        <v>3.8080815078198142</v>
      </c>
      <c r="AV153" s="16">
        <f t="shared" si="50"/>
        <v>4.4465244312411283</v>
      </c>
      <c r="AW153" s="16">
        <f t="shared" si="50"/>
        <v>5.0045734313222656</v>
      </c>
      <c r="AX153" s="16">
        <f t="shared" si="50"/>
        <v>5.476985967841614</v>
      </c>
      <c r="AY153" s="16">
        <f t="shared" si="50"/>
        <v>5.8593240044913824</v>
      </c>
      <c r="AZ153" s="16">
        <f t="shared" si="50"/>
        <v>6.1479957016032003</v>
      </c>
      <c r="BA153" s="16">
        <f t="shared" si="49"/>
        <v>6.340289159356935</v>
      </c>
      <c r="BB153" s="16">
        <f t="shared" si="49"/>
        <v>6.4343978944751665</v>
      </c>
      <c r="BC153" s="16">
        <f t="shared" si="49"/>
        <v>6.3286610863601247</v>
      </c>
      <c r="BD153" s="16">
        <f t="shared" si="49"/>
        <v>5.5494449713465865</v>
      </c>
      <c r="BE153" s="16">
        <f t="shared" si="49"/>
        <v>4.1478170869509281</v>
      </c>
      <c r="BF153" s="16">
        <f t="shared" si="49"/>
        <v>2.3371625727839769</v>
      </c>
      <c r="BG153" s="16">
        <f t="shared" si="49"/>
        <v>0</v>
      </c>
      <c r="BH153" s="16">
        <f t="shared" si="49"/>
        <v>0</v>
      </c>
      <c r="BJ153" s="16">
        <f t="shared" si="56"/>
        <v>2.8893929010584443</v>
      </c>
      <c r="BK153" s="16">
        <f t="shared" si="57"/>
        <v>28.73671048672615</v>
      </c>
    </row>
    <row r="154" spans="1:63" x14ac:dyDescent="0.35">
      <c r="A154" s="4">
        <v>42143</v>
      </c>
      <c r="B154" s="16">
        <v>-3.333333333333333</v>
      </c>
      <c r="C154" s="16">
        <v>2.7777777777777777</v>
      </c>
      <c r="D154" s="19">
        <v>2.1666666666666665</v>
      </c>
      <c r="E154" s="19">
        <v>22.533333333333335</v>
      </c>
      <c r="G154" s="1">
        <f t="shared" si="52"/>
        <v>18.533333333333335</v>
      </c>
      <c r="H154" s="16">
        <f t="shared" si="53"/>
        <v>-3.8888888888889195E-2</v>
      </c>
      <c r="I154" s="16">
        <f t="shared" si="54"/>
        <v>6.1111111111111107</v>
      </c>
      <c r="J154" s="16">
        <f t="shared" si="55"/>
        <v>2.8166666666666669</v>
      </c>
      <c r="K154" s="16"/>
      <c r="L154" s="16">
        <f t="shared" si="61"/>
        <v>-1.9239264707694606</v>
      </c>
      <c r="M154" s="16">
        <f t="shared" si="61"/>
        <v>-3.0725753930135564</v>
      </c>
      <c r="N154" s="16">
        <f t="shared" si="61"/>
        <v>-2.8450909629464349</v>
      </c>
      <c r="O154" s="16">
        <f t="shared" si="61"/>
        <v>-2.263593983232191</v>
      </c>
      <c r="P154" s="16">
        <f t="shared" si="61"/>
        <v>-1.6919430948141396</v>
      </c>
      <c r="Q154" s="16">
        <f t="shared" si="61"/>
        <v>-1.1353998848596425</v>
      </c>
      <c r="R154" s="16">
        <f t="shared" si="61"/>
        <v>-0.59908688649321284</v>
      </c>
      <c r="S154" s="16">
        <f t="shared" si="61"/>
        <v>-8.7940429994513014E-2</v>
      </c>
      <c r="T154" s="16">
        <f t="shared" si="61"/>
        <v>0.39333479215605305</v>
      </c>
      <c r="U154" s="16">
        <f t="shared" si="61"/>
        <v>0.84030902819190878</v>
      </c>
      <c r="V154" s="16">
        <f t="shared" si="61"/>
        <v>1.2488682393664732</v>
      </c>
      <c r="W154" s="16">
        <f t="shared" si="61"/>
        <v>1.6152519663746432</v>
      </c>
      <c r="X154" s="16">
        <f t="shared" si="61"/>
        <v>1.9360879413595597</v>
      </c>
      <c r="Y154" s="16">
        <f t="shared" si="61"/>
        <v>2.2084231269289791</v>
      </c>
      <c r="Z154" s="16">
        <f t="shared" si="61"/>
        <v>2.4297508964920134</v>
      </c>
      <c r="AA154" s="16">
        <f t="shared" si="61"/>
        <v>2.5980341057430945</v>
      </c>
      <c r="AB154" s="16">
        <f t="shared" si="61"/>
        <v>2.711723842938679</v>
      </c>
      <c r="AC154" s="16">
        <f t="shared" si="61"/>
        <v>2.7697736853854602</v>
      </c>
      <c r="AD154" s="16">
        <f t="shared" si="61"/>
        <v>2.730612434082917</v>
      </c>
      <c r="AE154" s="16">
        <f t="shared" si="61"/>
        <v>2.3233665441573899</v>
      </c>
      <c r="AF154" s="16">
        <f t="shared" si="61"/>
        <v>1.5564886784493919</v>
      </c>
      <c r="AG154" s="16">
        <f t="shared" si="61"/>
        <v>0.546729040247802</v>
      </c>
      <c r="AH154" s="16">
        <f t="shared" si="61"/>
        <v>-1.6177773509487556</v>
      </c>
      <c r="AI154" s="16">
        <f t="shared" si="61"/>
        <v>-2.8379589656865147</v>
      </c>
      <c r="AK154" s="16">
        <f t="shared" si="51"/>
        <v>0</v>
      </c>
      <c r="AL154" s="16">
        <f t="shared" si="51"/>
        <v>0</v>
      </c>
      <c r="AM154" s="16">
        <f t="shared" si="51"/>
        <v>0</v>
      </c>
      <c r="AN154" s="16">
        <f t="shared" si="51"/>
        <v>0</v>
      </c>
      <c r="AO154" s="16">
        <f t="shared" si="51"/>
        <v>0</v>
      </c>
      <c r="AP154" s="16">
        <f t="shared" si="51"/>
        <v>0</v>
      </c>
      <c r="AQ154" s="16">
        <f t="shared" si="51"/>
        <v>0</v>
      </c>
      <c r="AR154" s="16">
        <f t="shared" si="51"/>
        <v>0</v>
      </c>
      <c r="AS154" s="16">
        <f t="shared" si="51"/>
        <v>0</v>
      </c>
      <c r="AT154" s="16">
        <f t="shared" si="51"/>
        <v>0</v>
      </c>
      <c r="AU154" s="16">
        <f t="shared" si="50"/>
        <v>0</v>
      </c>
      <c r="AV154" s="16">
        <f t="shared" si="50"/>
        <v>0</v>
      </c>
      <c r="AW154" s="16">
        <f t="shared" si="50"/>
        <v>0</v>
      </c>
      <c r="AX154" s="16">
        <f t="shared" si="50"/>
        <v>0</v>
      </c>
      <c r="AY154" s="16">
        <f t="shared" si="50"/>
        <v>0</v>
      </c>
      <c r="AZ154" s="16">
        <f t="shared" si="50"/>
        <v>0</v>
      </c>
      <c r="BA154" s="16">
        <f t="shared" si="49"/>
        <v>0</v>
      </c>
      <c r="BB154" s="16">
        <f t="shared" si="49"/>
        <v>0</v>
      </c>
      <c r="BC154" s="16">
        <f t="shared" si="49"/>
        <v>0</v>
      </c>
      <c r="BD154" s="16">
        <f t="shared" si="49"/>
        <v>0</v>
      </c>
      <c r="BE154" s="16">
        <f t="shared" si="49"/>
        <v>0</v>
      </c>
      <c r="BF154" s="16">
        <f t="shared" si="49"/>
        <v>0</v>
      </c>
      <c r="BG154" s="16">
        <f t="shared" si="49"/>
        <v>0</v>
      </c>
      <c r="BH154" s="16">
        <f t="shared" si="49"/>
        <v>0</v>
      </c>
      <c r="BJ154" s="16">
        <f t="shared" si="56"/>
        <v>0</v>
      </c>
      <c r="BK154" s="16">
        <f t="shared" si="57"/>
        <v>28.73671048672615</v>
      </c>
    </row>
    <row r="155" spans="1:63" x14ac:dyDescent="0.35">
      <c r="A155" s="4">
        <v>42144</v>
      </c>
      <c r="B155" s="16">
        <v>-4.4444444444444446</v>
      </c>
      <c r="C155" s="16">
        <v>0.55555555555555558</v>
      </c>
      <c r="D155" s="19">
        <v>2.0833333333333335</v>
      </c>
      <c r="E155" s="19">
        <v>22.616666666666667</v>
      </c>
      <c r="G155" s="1">
        <f t="shared" si="52"/>
        <v>18.616666666666667</v>
      </c>
      <c r="H155" s="16">
        <f t="shared" si="53"/>
        <v>-1.6111111111111109</v>
      </c>
      <c r="I155" s="16">
        <f t="shared" si="54"/>
        <v>5</v>
      </c>
      <c r="J155" s="16">
        <f t="shared" si="55"/>
        <v>2.1666666666666665</v>
      </c>
      <c r="K155" s="16"/>
      <c r="L155" s="16">
        <f t="shared" si="61"/>
        <v>-3.6688610394737888</v>
      </c>
      <c r="M155" s="16">
        <f t="shared" si="61"/>
        <v>-4.3422134563855188</v>
      </c>
      <c r="N155" s="16">
        <f t="shared" si="61"/>
        <v>-4.0095420921577283</v>
      </c>
      <c r="O155" s="16">
        <f t="shared" si="61"/>
        <v>-3.5389762422378461</v>
      </c>
      <c r="P155" s="16">
        <f t="shared" si="61"/>
        <v>-3.0765774459949595</v>
      </c>
      <c r="Q155" s="16">
        <f t="shared" si="61"/>
        <v>-2.626516402941089</v>
      </c>
      <c r="R155" s="16">
        <f t="shared" si="61"/>
        <v>-2.192852529726744</v>
      </c>
      <c r="S155" s="16">
        <f t="shared" si="61"/>
        <v>-1.7794973454109972</v>
      </c>
      <c r="T155" s="16">
        <f t="shared" si="61"/>
        <v>-1.3901791907238099</v>
      </c>
      <c r="U155" s="16">
        <f t="shared" si="61"/>
        <v>-1.0284095995423614</v>
      </c>
      <c r="V155" s="16">
        <f t="shared" si="61"/>
        <v>-0.69745162590066956</v>
      </c>
      <c r="W155" s="16">
        <f t="shared" si="61"/>
        <v>-0.40029041221342432</v>
      </c>
      <c r="X155" s="16">
        <f t="shared" si="61"/>
        <v>-0.13960626417992117</v>
      </c>
      <c r="Y155" s="16">
        <f t="shared" si="61"/>
        <v>8.2249524775573235E-2</v>
      </c>
      <c r="Z155" s="16">
        <f t="shared" si="61"/>
        <v>0.26327588147065839</v>
      </c>
      <c r="AA155" s="16">
        <f t="shared" si="61"/>
        <v>0.40184000204930115</v>
      </c>
      <c r="AB155" s="16">
        <f t="shared" si="61"/>
        <v>0.49669207938661764</v>
      </c>
      <c r="AC155" s="16">
        <f t="shared" si="61"/>
        <v>0.54697657597715121</v>
      </c>
      <c r="AD155" s="16">
        <f t="shared" si="61"/>
        <v>0.53105280850791847</v>
      </c>
      <c r="AE155" s="16">
        <f t="shared" si="61"/>
        <v>0.24364573853756055</v>
      </c>
      <c r="AF155" s="16">
        <f t="shared" si="61"/>
        <v>-0.32613124837909724</v>
      </c>
      <c r="AG155" s="16">
        <f t="shared" si="61"/>
        <v>-1.0915347710252408</v>
      </c>
      <c r="AH155" s="16">
        <f t="shared" si="61"/>
        <v>-2.7380220132619928</v>
      </c>
      <c r="AI155" s="16">
        <f t="shared" si="61"/>
        <v>-3.7518549787287769</v>
      </c>
      <c r="AK155" s="16">
        <f t="shared" si="51"/>
        <v>0</v>
      </c>
      <c r="AL155" s="16">
        <f t="shared" si="51"/>
        <v>0</v>
      </c>
      <c r="AM155" s="16">
        <f t="shared" si="51"/>
        <v>0</v>
      </c>
      <c r="AN155" s="16">
        <f t="shared" si="51"/>
        <v>0</v>
      </c>
      <c r="AO155" s="16">
        <f t="shared" si="51"/>
        <v>0</v>
      </c>
      <c r="AP155" s="16">
        <f t="shared" si="51"/>
        <v>0</v>
      </c>
      <c r="AQ155" s="16">
        <f t="shared" si="51"/>
        <v>0</v>
      </c>
      <c r="AR155" s="16">
        <f t="shared" si="51"/>
        <v>0</v>
      </c>
      <c r="AS155" s="16">
        <f t="shared" si="51"/>
        <v>0</v>
      </c>
      <c r="AT155" s="16">
        <f t="shared" si="51"/>
        <v>0</v>
      </c>
      <c r="AU155" s="16">
        <f t="shared" si="50"/>
        <v>0</v>
      </c>
      <c r="AV155" s="16">
        <f t="shared" si="50"/>
        <v>0</v>
      </c>
      <c r="AW155" s="16">
        <f t="shared" si="50"/>
        <v>0</v>
      </c>
      <c r="AX155" s="16">
        <f t="shared" si="50"/>
        <v>0</v>
      </c>
      <c r="AY155" s="16">
        <f t="shared" si="50"/>
        <v>0</v>
      </c>
      <c r="AZ155" s="16">
        <f t="shared" si="50"/>
        <v>0</v>
      </c>
      <c r="BA155" s="16">
        <f t="shared" si="49"/>
        <v>0</v>
      </c>
      <c r="BB155" s="16">
        <f t="shared" si="49"/>
        <v>0</v>
      </c>
      <c r="BC155" s="16">
        <f t="shared" si="49"/>
        <v>0</v>
      </c>
      <c r="BD155" s="16">
        <f t="shared" si="49"/>
        <v>0</v>
      </c>
      <c r="BE155" s="16">
        <f t="shared" si="49"/>
        <v>0</v>
      </c>
      <c r="BF155" s="16">
        <f t="shared" si="49"/>
        <v>0</v>
      </c>
      <c r="BG155" s="16">
        <f t="shared" si="49"/>
        <v>0</v>
      </c>
      <c r="BH155" s="16">
        <f t="shared" si="49"/>
        <v>0</v>
      </c>
      <c r="BJ155" s="16">
        <f t="shared" si="56"/>
        <v>0</v>
      </c>
      <c r="BK155" s="16">
        <f t="shared" si="57"/>
        <v>28.73671048672615</v>
      </c>
    </row>
    <row r="156" spans="1:63" x14ac:dyDescent="0.35">
      <c r="A156" s="4">
        <v>42145</v>
      </c>
      <c r="B156" s="16">
        <v>-5</v>
      </c>
      <c r="C156" s="16">
        <v>3.333333333333333</v>
      </c>
      <c r="D156" s="19">
        <v>2</v>
      </c>
      <c r="E156" s="19">
        <v>22.716666666666665</v>
      </c>
      <c r="G156" s="1">
        <f t="shared" si="52"/>
        <v>18.716666666666665</v>
      </c>
      <c r="H156" s="16">
        <f t="shared" si="53"/>
        <v>8.3333333333333481E-2</v>
      </c>
      <c r="I156" s="16">
        <f t="shared" si="54"/>
        <v>8.3333333333333321</v>
      </c>
      <c r="J156" s="16">
        <f t="shared" si="55"/>
        <v>3.2499999999999996</v>
      </c>
      <c r="K156" s="16"/>
      <c r="L156" s="16">
        <f t="shared" si="61"/>
        <v>-4.4210293362733255</v>
      </c>
      <c r="M156" s="16">
        <f t="shared" si="61"/>
        <v>-5</v>
      </c>
      <c r="N156" s="16">
        <f t="shared" si="61"/>
        <v>-4.2181028082595189</v>
      </c>
      <c r="O156" s="16">
        <f t="shared" si="61"/>
        <v>-3.44310436744213</v>
      </c>
      <c r="P156" s="16">
        <f t="shared" si="61"/>
        <v>-2.6818425601562654</v>
      </c>
      <c r="Q156" s="16">
        <f t="shared" si="61"/>
        <v>-1.9410340694277806</v>
      </c>
      <c r="R156" s="16">
        <f t="shared" si="61"/>
        <v>-1.2272151167871206</v>
      </c>
      <c r="S156" s="16">
        <f t="shared" si="61"/>
        <v>-0.54668379258486954</v>
      </c>
      <c r="T156" s="16">
        <f t="shared" si="61"/>
        <v>9.455551263936357E-2</v>
      </c>
      <c r="U156" s="16">
        <f t="shared" si="61"/>
        <v>0.69084508544758449</v>
      </c>
      <c r="V156" s="16">
        <f t="shared" si="61"/>
        <v>1.2369238080300695</v>
      </c>
      <c r="W156" s="16">
        <f t="shared" si="61"/>
        <v>1.7279735775322562</v>
      </c>
      <c r="X156" s="16">
        <f t="shared" si="61"/>
        <v>2.159661816619912</v>
      </c>
      <c r="Y156" s="16">
        <f t="shared" si="61"/>
        <v>2.5281797002079038</v>
      </c>
      <c r="Z156" s="16">
        <f t="shared" si="61"/>
        <v>2.8302757610746685</v>
      </c>
      <c r="AA156" s="16">
        <f t="shared" si="61"/>
        <v>3.0632845778569067</v>
      </c>
      <c r="AB156" s="16">
        <f t="shared" si="61"/>
        <v>3.2251502923077222</v>
      </c>
      <c r="AC156" s="16">
        <f t="shared" si="61"/>
        <v>3.3144447483232433</v>
      </c>
      <c r="AD156" s="16">
        <f t="shared" si="61"/>
        <v>3.3132368350165615</v>
      </c>
      <c r="AE156" s="16">
        <f t="shared" si="61"/>
        <v>2.9292781083033814</v>
      </c>
      <c r="AF156" s="16">
        <f t="shared" si="61"/>
        <v>2.1120500881546391</v>
      </c>
      <c r="AG156" s="16">
        <f t="shared" si="61"/>
        <v>0.98596833244753135</v>
      </c>
      <c r="AH156" s="16">
        <f t="shared" si="61"/>
        <v>-1.4099421557868863</v>
      </c>
      <c r="AI156" s="16">
        <f t="shared" si="61"/>
        <v>-3.0947174922824896</v>
      </c>
      <c r="AK156" s="16">
        <f t="shared" si="51"/>
        <v>0</v>
      </c>
      <c r="AL156" s="16">
        <f t="shared" si="51"/>
        <v>0</v>
      </c>
      <c r="AM156" s="16">
        <f t="shared" si="51"/>
        <v>0</v>
      </c>
      <c r="AN156" s="16">
        <f t="shared" si="51"/>
        <v>0</v>
      </c>
      <c r="AO156" s="16">
        <f t="shared" si="51"/>
        <v>0</v>
      </c>
      <c r="AP156" s="16">
        <f t="shared" si="51"/>
        <v>0</v>
      </c>
      <c r="AQ156" s="16">
        <f t="shared" si="51"/>
        <v>0</v>
      </c>
      <c r="AR156" s="16">
        <f t="shared" si="51"/>
        <v>0</v>
      </c>
      <c r="AS156" s="16">
        <f t="shared" si="51"/>
        <v>0</v>
      </c>
      <c r="AT156" s="16">
        <f t="shared" si="51"/>
        <v>0</v>
      </c>
      <c r="AU156" s="16">
        <f t="shared" si="50"/>
        <v>0</v>
      </c>
      <c r="AV156" s="16">
        <f t="shared" si="50"/>
        <v>0</v>
      </c>
      <c r="AW156" s="16">
        <f t="shared" si="50"/>
        <v>0</v>
      </c>
      <c r="AX156" s="16">
        <f t="shared" si="50"/>
        <v>0</v>
      </c>
      <c r="AY156" s="16">
        <f t="shared" si="50"/>
        <v>0</v>
      </c>
      <c r="AZ156" s="16">
        <f t="shared" si="50"/>
        <v>6.3284577856906665E-2</v>
      </c>
      <c r="BA156" s="16">
        <f t="shared" si="49"/>
        <v>0.22515029230772221</v>
      </c>
      <c r="BB156" s="16">
        <f t="shared" si="49"/>
        <v>0.31444474832324332</v>
      </c>
      <c r="BC156" s="16">
        <f t="shared" si="49"/>
        <v>0.31323683501656152</v>
      </c>
      <c r="BD156" s="16">
        <f t="shared" si="49"/>
        <v>0</v>
      </c>
      <c r="BE156" s="16">
        <f t="shared" si="49"/>
        <v>0</v>
      </c>
      <c r="BF156" s="16">
        <f t="shared" si="49"/>
        <v>0</v>
      </c>
      <c r="BG156" s="16">
        <f t="shared" si="49"/>
        <v>0</v>
      </c>
      <c r="BH156" s="16">
        <f t="shared" si="49"/>
        <v>0</v>
      </c>
      <c r="BJ156" s="16">
        <f t="shared" si="56"/>
        <v>3.8171518896018074E-2</v>
      </c>
      <c r="BK156" s="16">
        <f t="shared" si="57"/>
        <v>28.774882005622167</v>
      </c>
    </row>
    <row r="157" spans="1:63" x14ac:dyDescent="0.35">
      <c r="A157" s="4">
        <v>42146</v>
      </c>
      <c r="B157" s="16">
        <v>-5</v>
      </c>
      <c r="C157" s="16">
        <v>6.6666666666666661</v>
      </c>
      <c r="D157" s="19">
        <v>1.9166666666666665</v>
      </c>
      <c r="E157" s="19">
        <v>22.8</v>
      </c>
      <c r="G157" s="1">
        <f t="shared" si="52"/>
        <v>18.8</v>
      </c>
      <c r="H157" s="16">
        <f t="shared" si="53"/>
        <v>3.6333333333333329</v>
      </c>
      <c r="I157" s="16">
        <f t="shared" si="54"/>
        <v>11.666666666666666</v>
      </c>
      <c r="J157" s="16">
        <f t="shared" si="55"/>
        <v>3.0333333333333332</v>
      </c>
      <c r="K157" s="16"/>
      <c r="L157" s="16">
        <f t="shared" si="61"/>
        <v>-4.1557871431319899</v>
      </c>
      <c r="M157" s="16">
        <f t="shared" si="61"/>
        <v>-4.9095470210021439</v>
      </c>
      <c r="N157" s="16">
        <f t="shared" si="61"/>
        <v>-3.8260894610814828</v>
      </c>
      <c r="O157" s="16">
        <f t="shared" si="61"/>
        <v>-2.7527860860669331</v>
      </c>
      <c r="P157" s="16">
        <f t="shared" si="61"/>
        <v>-1.6989208410028018</v>
      </c>
      <c r="Q157" s="16">
        <f t="shared" si="61"/>
        <v>-0.67360953344829611</v>
      </c>
      <c r="R157" s="16">
        <f t="shared" si="61"/>
        <v>0.31427901716096773</v>
      </c>
      <c r="S157" s="16">
        <f t="shared" si="61"/>
        <v>1.2561996937339055</v>
      </c>
      <c r="T157" s="16">
        <f t="shared" si="61"/>
        <v>2.1440049957585732</v>
      </c>
      <c r="U157" s="16">
        <f t="shared" si="61"/>
        <v>2.9700155142012248</v>
      </c>
      <c r="V157" s="16">
        <f t="shared" si="61"/>
        <v>3.7270863574703856</v>
      </c>
      <c r="W157" s="16">
        <f t="shared" si="61"/>
        <v>4.4086689538693875</v>
      </c>
      <c r="X157" s="16">
        <f t="shared" si="61"/>
        <v>5.0088676959535654</v>
      </c>
      <c r="Y157" s="16">
        <f t="shared" si="61"/>
        <v>5.5224909368252266</v>
      </c>
      <c r="Z157" s="16">
        <f t="shared" si="61"/>
        <v>5.9450958972546299</v>
      </c>
      <c r="AA157" s="16">
        <f t="shared" si="61"/>
        <v>6.2730270951857108</v>
      </c>
      <c r="AB157" s="16">
        <f t="shared" si="61"/>
        <v>6.5034479652160115</v>
      </c>
      <c r="AC157" s="16">
        <f t="shared" si="61"/>
        <v>6.6343653945460925</v>
      </c>
      <c r="AD157" s="16">
        <f t="shared" si="61"/>
        <v>6.6573159123238206</v>
      </c>
      <c r="AE157" s="16">
        <f t="shared" si="61"/>
        <v>6.3360531233713822</v>
      </c>
      <c r="AF157" s="16">
        <f t="shared" si="61"/>
        <v>5.6033257466015574</v>
      </c>
      <c r="AG157" s="16">
        <f t="shared" si="61"/>
        <v>4.5706848829373401</v>
      </c>
      <c r="AH157" s="16">
        <f t="shared" si="61"/>
        <v>2.431469724645603</v>
      </c>
      <c r="AI157" s="16">
        <f t="shared" si="61"/>
        <v>0.68938075162835855</v>
      </c>
      <c r="AK157" s="16">
        <f t="shared" si="51"/>
        <v>0</v>
      </c>
      <c r="AL157" s="16">
        <f t="shared" si="51"/>
        <v>0</v>
      </c>
      <c r="AM157" s="16">
        <f t="shared" si="51"/>
        <v>0</v>
      </c>
      <c r="AN157" s="16">
        <f t="shared" si="51"/>
        <v>0</v>
      </c>
      <c r="AO157" s="16">
        <f t="shared" si="51"/>
        <v>0</v>
      </c>
      <c r="AP157" s="16">
        <f t="shared" si="51"/>
        <v>0</v>
      </c>
      <c r="AQ157" s="16">
        <f t="shared" si="51"/>
        <v>0</v>
      </c>
      <c r="AR157" s="16">
        <f t="shared" si="51"/>
        <v>0</v>
      </c>
      <c r="AS157" s="16">
        <f t="shared" si="51"/>
        <v>0</v>
      </c>
      <c r="AT157" s="16">
        <f t="shared" si="51"/>
        <v>0</v>
      </c>
      <c r="AU157" s="16">
        <f t="shared" si="50"/>
        <v>0.72708635747038564</v>
      </c>
      <c r="AV157" s="16">
        <f t="shared" si="50"/>
        <v>1.4086689538693875</v>
      </c>
      <c r="AW157" s="16">
        <f t="shared" si="50"/>
        <v>2.0088676959535654</v>
      </c>
      <c r="AX157" s="16">
        <f t="shared" si="50"/>
        <v>2.5224909368252266</v>
      </c>
      <c r="AY157" s="16">
        <f t="shared" si="50"/>
        <v>2.9450958972546299</v>
      </c>
      <c r="AZ157" s="16">
        <f t="shared" si="50"/>
        <v>3.2730270951857108</v>
      </c>
      <c r="BA157" s="16">
        <f t="shared" si="49"/>
        <v>3.5034479652160115</v>
      </c>
      <c r="BB157" s="16">
        <f t="shared" si="49"/>
        <v>3.6343653945460925</v>
      </c>
      <c r="BC157" s="16">
        <f t="shared" si="49"/>
        <v>3.6573159123238206</v>
      </c>
      <c r="BD157" s="16">
        <f t="shared" si="49"/>
        <v>3.3360531233713822</v>
      </c>
      <c r="BE157" s="16">
        <f t="shared" si="49"/>
        <v>2.6033257466015574</v>
      </c>
      <c r="BF157" s="16">
        <f t="shared" si="49"/>
        <v>1.5706848829373401</v>
      </c>
      <c r="BG157" s="16">
        <f t="shared" si="49"/>
        <v>0</v>
      </c>
      <c r="BH157" s="16">
        <f t="shared" si="49"/>
        <v>0</v>
      </c>
      <c r="BJ157" s="16">
        <f t="shared" si="56"/>
        <v>1.2996012483981294</v>
      </c>
      <c r="BK157" s="16">
        <f t="shared" si="57"/>
        <v>30.074483254020297</v>
      </c>
    </row>
    <row r="158" spans="1:63" x14ac:dyDescent="0.35">
      <c r="A158" s="4">
        <v>42147</v>
      </c>
      <c r="B158" s="16">
        <v>-1.1111111111111112</v>
      </c>
      <c r="C158" s="16">
        <v>3.333333333333333</v>
      </c>
      <c r="D158" s="19">
        <v>1.8333333333333335</v>
      </c>
      <c r="E158" s="19">
        <v>22.883333333333333</v>
      </c>
      <c r="G158" s="1">
        <f t="shared" si="52"/>
        <v>18.883333333333333</v>
      </c>
      <c r="H158" s="16">
        <f t="shared" si="53"/>
        <v>1.1666666666666665</v>
      </c>
      <c r="I158" s="16">
        <f t="shared" si="54"/>
        <v>4.4444444444444446</v>
      </c>
      <c r="J158" s="16">
        <f t="shared" si="55"/>
        <v>2.1666666666666665</v>
      </c>
      <c r="K158" s="16"/>
      <c r="L158" s="16">
        <f t="shared" si="61"/>
        <v>-0.35279730586640046</v>
      </c>
      <c r="M158" s="16">
        <f t="shared" si="61"/>
        <v>-1.0428702246947346</v>
      </c>
      <c r="N158" s="16">
        <f t="shared" si="61"/>
        <v>-0.63432540315406882</v>
      </c>
      <c r="O158" s="16">
        <f t="shared" si="61"/>
        <v>-0.22982454312440515</v>
      </c>
      <c r="P158" s="16">
        <f t="shared" si="61"/>
        <v>0.16720149351683911</v>
      </c>
      <c r="Q158" s="16">
        <f t="shared" si="61"/>
        <v>0.55338524422989477</v>
      </c>
      <c r="R158" s="16">
        <f t="shared" si="61"/>
        <v>0.9254512076773791</v>
      </c>
      <c r="S158" s="16">
        <f t="shared" si="61"/>
        <v>1.2802436256001313</v>
      </c>
      <c r="T158" s="16">
        <f t="shared" si="61"/>
        <v>1.6147532490661258</v>
      </c>
      <c r="U158" s="16">
        <f t="shared" si="61"/>
        <v>1.9261428620687142</v>
      </c>
      <c r="V158" s="16">
        <f t="shared" si="61"/>
        <v>2.2117713459902619</v>
      </c>
      <c r="W158" s="16">
        <f t="shared" si="61"/>
        <v>2.4692160808231884</v>
      </c>
      <c r="X158" s="16">
        <f t="shared" si="61"/>
        <v>2.6962934931476119</v>
      </c>
      <c r="Y158" s="16">
        <f t="shared" si="61"/>
        <v>2.89107757658345</v>
      </c>
      <c r="Z158" s="16">
        <f t="shared" si="61"/>
        <v>3.05191622763174</v>
      </c>
      <c r="AA158" s="16">
        <f t="shared" si="61"/>
        <v>3.1774452583492088</v>
      </c>
      <c r="AB158" s="16">
        <f t="shared" si="61"/>
        <v>3.266599967004526</v>
      </c>
      <c r="AC158" s="16">
        <f t="shared" si="61"/>
        <v>3.3186241685772324</v>
      </c>
      <c r="AD158" s="16">
        <f t="shared" si="61"/>
        <v>3.3310598096108635</v>
      </c>
      <c r="AE158" s="16">
        <f t="shared" si="61"/>
        <v>3.1283311786122363</v>
      </c>
      <c r="AF158" s="16">
        <f t="shared" si="61"/>
        <v>2.6269569082029784</v>
      </c>
      <c r="AG158" s="16">
        <f t="shared" si="61"/>
        <v>1.9032666860838203</v>
      </c>
      <c r="AH158" s="16">
        <f t="shared" si="61"/>
        <v>0.49272902051808976</v>
      </c>
      <c r="AI158" s="16">
        <f t="shared" si="61"/>
        <v>-0.91834312125317963</v>
      </c>
      <c r="AK158" s="16">
        <f t="shared" si="51"/>
        <v>0</v>
      </c>
      <c r="AL158" s="16">
        <f t="shared" si="51"/>
        <v>0</v>
      </c>
      <c r="AM158" s="16">
        <f t="shared" si="51"/>
        <v>0</v>
      </c>
      <c r="AN158" s="16">
        <f t="shared" si="51"/>
        <v>0</v>
      </c>
      <c r="AO158" s="16">
        <f t="shared" si="51"/>
        <v>0</v>
      </c>
      <c r="AP158" s="16">
        <f t="shared" si="51"/>
        <v>0</v>
      </c>
      <c r="AQ158" s="16">
        <f t="shared" si="51"/>
        <v>0</v>
      </c>
      <c r="AR158" s="16">
        <f t="shared" si="51"/>
        <v>0</v>
      </c>
      <c r="AS158" s="16">
        <f t="shared" si="51"/>
        <v>0</v>
      </c>
      <c r="AT158" s="16">
        <f t="shared" si="51"/>
        <v>0</v>
      </c>
      <c r="AU158" s="16">
        <f t="shared" si="50"/>
        <v>0</v>
      </c>
      <c r="AV158" s="16">
        <f t="shared" si="50"/>
        <v>0</v>
      </c>
      <c r="AW158" s="16">
        <f t="shared" si="50"/>
        <v>0</v>
      </c>
      <c r="AX158" s="16">
        <f t="shared" si="50"/>
        <v>0</v>
      </c>
      <c r="AY158" s="16">
        <f t="shared" si="50"/>
        <v>5.1916227631739975E-2</v>
      </c>
      <c r="AZ158" s="16">
        <f t="shared" si="50"/>
        <v>0.17744525834920877</v>
      </c>
      <c r="BA158" s="16">
        <f t="shared" si="49"/>
        <v>0.26659996700452604</v>
      </c>
      <c r="BB158" s="16">
        <f t="shared" si="49"/>
        <v>0.31862416857723241</v>
      </c>
      <c r="BC158" s="16">
        <f t="shared" si="49"/>
        <v>0.33105980961086345</v>
      </c>
      <c r="BD158" s="16">
        <f t="shared" si="49"/>
        <v>0.12833117861223631</v>
      </c>
      <c r="BE158" s="16">
        <f t="shared" si="49"/>
        <v>0</v>
      </c>
      <c r="BF158" s="16">
        <f t="shared" si="49"/>
        <v>0</v>
      </c>
      <c r="BG158" s="16">
        <f t="shared" si="49"/>
        <v>0</v>
      </c>
      <c r="BH158" s="16">
        <f t="shared" si="49"/>
        <v>0</v>
      </c>
      <c r="BJ158" s="16">
        <f t="shared" si="56"/>
        <v>5.3082358741075288E-2</v>
      </c>
      <c r="BK158" s="16">
        <f t="shared" si="57"/>
        <v>30.127565612761373</v>
      </c>
    </row>
    <row r="159" spans="1:63" x14ac:dyDescent="0.35">
      <c r="A159" s="4">
        <v>42148</v>
      </c>
      <c r="B159" s="16">
        <v>-2.2222222222222223</v>
      </c>
      <c r="C159" s="16">
        <v>8.8888888888888893</v>
      </c>
      <c r="D159" s="19">
        <v>1.75</v>
      </c>
      <c r="E159" s="19">
        <v>22.983333333333334</v>
      </c>
      <c r="G159" s="1">
        <f t="shared" si="52"/>
        <v>18.983333333333334</v>
      </c>
      <c r="H159" s="16">
        <f t="shared" si="53"/>
        <v>4.9888888888888889</v>
      </c>
      <c r="I159" s="16">
        <f t="shared" si="54"/>
        <v>11.111111111111111</v>
      </c>
      <c r="J159" s="16">
        <f t="shared" si="55"/>
        <v>3.9000000000000004</v>
      </c>
      <c r="K159" s="16"/>
      <c r="L159" s="16">
        <f t="shared" si="61"/>
        <v>-1.7039325182678726</v>
      </c>
      <c r="M159" s="16">
        <f t="shared" si="61"/>
        <v>-1.9690532361609268</v>
      </c>
      <c r="N159" s="16">
        <f t="shared" si="61"/>
        <v>-0.95900493338474901</v>
      </c>
      <c r="O159" s="16">
        <f t="shared" si="61"/>
        <v>4.0555710884967233E-2</v>
      </c>
      <c r="P159" s="16">
        <f t="shared" si="61"/>
        <v>1.0213300050563365</v>
      </c>
      <c r="Q159" s="16">
        <f t="shared" si="61"/>
        <v>1.9751752281896779</v>
      </c>
      <c r="R159" s="16">
        <f t="shared" si="61"/>
        <v>2.8941722336293516</v>
      </c>
      <c r="S159" s="16">
        <f t="shared" si="61"/>
        <v>3.7706911964460454</v>
      </c>
      <c r="T159" s="16">
        <f t="shared" si="61"/>
        <v>4.5974549588319213</v>
      </c>
      <c r="U159" s="16">
        <f t="shared" si="61"/>
        <v>5.3675994475336744</v>
      </c>
      <c r="V159" s="16">
        <f t="shared" si="61"/>
        <v>6.0747306617174734</v>
      </c>
      <c r="W159" s="16">
        <f t="shared" si="61"/>
        <v>6.7129777581331895</v>
      </c>
      <c r="X159" s="16">
        <f t="shared" si="61"/>
        <v>7.2770417928468669</v>
      </c>
      <c r="Y159" s="16">
        <f t="shared" si="61"/>
        <v>7.762239714871062</v>
      </c>
      <c r="Z159" s="16">
        <f t="shared" si="61"/>
        <v>8.1645432464429497</v>
      </c>
      <c r="AA159" s="16">
        <f t="shared" si="61"/>
        <v>8.4806123271530112</v>
      </c>
      <c r="AB159" s="16">
        <f t="shared" si="61"/>
        <v>8.7078228442597272</v>
      </c>
      <c r="AC159" s="16">
        <f t="shared" si="61"/>
        <v>8.8442884189638704</v>
      </c>
      <c r="AD159" s="16">
        <f t="shared" si="61"/>
        <v>8.8888053573789936</v>
      </c>
      <c r="AE159" s="16">
        <f t="shared" si="61"/>
        <v>8.5821737992593405</v>
      </c>
      <c r="AF159" s="16">
        <f t="shared" si="61"/>
        <v>7.7284971867446117</v>
      </c>
      <c r="AG159" s="16">
        <f t="shared" si="61"/>
        <v>6.4577400454924128</v>
      </c>
      <c r="AH159" s="16">
        <f t="shared" si="61"/>
        <v>4.5154370682080396</v>
      </c>
      <c r="AI159" s="16">
        <f t="shared" si="61"/>
        <v>1.2911119598587644</v>
      </c>
      <c r="AK159" s="16">
        <f t="shared" si="51"/>
        <v>0</v>
      </c>
      <c r="AL159" s="16">
        <f t="shared" si="51"/>
        <v>0</v>
      </c>
      <c r="AM159" s="16">
        <f t="shared" si="51"/>
        <v>0</v>
      </c>
      <c r="AN159" s="16">
        <f t="shared" si="51"/>
        <v>0</v>
      </c>
      <c r="AO159" s="16">
        <f t="shared" si="51"/>
        <v>0</v>
      </c>
      <c r="AP159" s="16">
        <f t="shared" ref="AP159:BA195" si="62">IF(Q159&gt;$AJ$1,Q159-$AJ$1,0)</f>
        <v>0</v>
      </c>
      <c r="AQ159" s="16">
        <f t="shared" si="62"/>
        <v>0</v>
      </c>
      <c r="AR159" s="16">
        <f t="shared" si="62"/>
        <v>0.77069119644604545</v>
      </c>
      <c r="AS159" s="16">
        <f t="shared" si="62"/>
        <v>1.5974549588319213</v>
      </c>
      <c r="AT159" s="16">
        <f t="shared" si="62"/>
        <v>2.3675994475336744</v>
      </c>
      <c r="AU159" s="16">
        <f t="shared" si="50"/>
        <v>3.0747306617174734</v>
      </c>
      <c r="AV159" s="16">
        <f t="shared" si="50"/>
        <v>3.7129777581331895</v>
      </c>
      <c r="AW159" s="16">
        <f t="shared" si="50"/>
        <v>4.2770417928468669</v>
      </c>
      <c r="AX159" s="16">
        <f t="shared" si="50"/>
        <v>4.762239714871062</v>
      </c>
      <c r="AY159" s="16">
        <f t="shared" si="50"/>
        <v>5.1645432464429497</v>
      </c>
      <c r="AZ159" s="16">
        <f t="shared" si="50"/>
        <v>5.4806123271530112</v>
      </c>
      <c r="BA159" s="16">
        <f t="shared" si="49"/>
        <v>5.7078228442597272</v>
      </c>
      <c r="BB159" s="16">
        <f t="shared" si="49"/>
        <v>5.8442884189638704</v>
      </c>
      <c r="BC159" s="16">
        <f t="shared" si="49"/>
        <v>5.8888053573789936</v>
      </c>
      <c r="BD159" s="16">
        <f t="shared" si="49"/>
        <v>5.5821737992593405</v>
      </c>
      <c r="BE159" s="16">
        <f t="shared" si="49"/>
        <v>4.7284971867446117</v>
      </c>
      <c r="BF159" s="16">
        <f t="shared" si="49"/>
        <v>3.4577400454924128</v>
      </c>
      <c r="BG159" s="16">
        <f t="shared" si="49"/>
        <v>1.5154370682080396</v>
      </c>
      <c r="BH159" s="16">
        <f t="shared" si="49"/>
        <v>0</v>
      </c>
      <c r="BJ159" s="16">
        <f t="shared" si="56"/>
        <v>2.6638606593451328</v>
      </c>
      <c r="BK159" s="16">
        <f t="shared" si="57"/>
        <v>32.791426272106506</v>
      </c>
    </row>
    <row r="160" spans="1:63" x14ac:dyDescent="0.35">
      <c r="A160" s="4">
        <v>42149</v>
      </c>
      <c r="B160" s="16">
        <v>-1.1111111111111112</v>
      </c>
      <c r="C160" s="16">
        <v>6.1111111111111107</v>
      </c>
      <c r="D160" s="19">
        <v>1.65</v>
      </c>
      <c r="E160" s="19">
        <v>23.083333333333332</v>
      </c>
      <c r="G160" s="1">
        <f t="shared" si="52"/>
        <v>19.083333333333332</v>
      </c>
      <c r="H160" s="16">
        <f t="shared" si="53"/>
        <v>3.7277777777777774</v>
      </c>
      <c r="I160" s="16">
        <f t="shared" si="54"/>
        <v>7.2222222222222214</v>
      </c>
      <c r="J160" s="16">
        <f t="shared" si="55"/>
        <v>2.3833333333333333</v>
      </c>
      <c r="K160" s="16"/>
      <c r="L160" s="16">
        <f t="shared" si="61"/>
        <v>-0.21908113860060396</v>
      </c>
      <c r="M160" s="16">
        <f t="shared" si="61"/>
        <v>-0.88338839975509831</v>
      </c>
      <c r="N160" s="16">
        <f t="shared" si="61"/>
        <v>-0.23477127404128262</v>
      </c>
      <c r="O160" s="16">
        <f t="shared" si="61"/>
        <v>0.40673604813855491</v>
      </c>
      <c r="P160" s="16">
        <f t="shared" si="61"/>
        <v>1.0359289751027707</v>
      </c>
      <c r="Q160" s="16">
        <f t="shared" si="61"/>
        <v>1.6477028226792494</v>
      </c>
      <c r="R160" s="16">
        <f t="shared" si="61"/>
        <v>2.2370942288484827</v>
      </c>
      <c r="S160" s="16">
        <f t="shared" si="61"/>
        <v>2.7993214218305988</v>
      </c>
      <c r="T160" s="16">
        <f t="shared" si="61"/>
        <v>3.3298230149186678</v>
      </c>
      <c r="U160" s="16">
        <f t="shared" si="61"/>
        <v>3.8242950133132187</v>
      </c>
      <c r="V160" s="16">
        <f t="shared" si="61"/>
        <v>4.2787257327190442</v>
      </c>
      <c r="W160" s="16">
        <f t="shared" si="61"/>
        <v>4.6894283464073876</v>
      </c>
      <c r="X160" s="16">
        <f t="shared" si="61"/>
        <v>5.0530707966870505</v>
      </c>
      <c r="Y160" s="16">
        <f t="shared" si="61"/>
        <v>5.3667028281106148</v>
      </c>
      <c r="Z160" s="16">
        <f t="shared" si="61"/>
        <v>5.6277799230936267</v>
      </c>
      <c r="AA160" s="16">
        <f t="shared" si="61"/>
        <v>5.8341839457554219</v>
      </c>
      <c r="AB160" s="16">
        <f t="shared" si="61"/>
        <v>5.9842403264967743</v>
      </c>
      <c r="AC160" s="16">
        <f t="shared" si="61"/>
        <v>6.0767316478947162</v>
      </c>
      <c r="AD160" s="16">
        <f t="shared" si="61"/>
        <v>6.1109075216912672</v>
      </c>
      <c r="AE160" s="16">
        <f t="shared" si="61"/>
        <v>5.9583535698827372</v>
      </c>
      <c r="AF160" s="16">
        <f t="shared" si="61"/>
        <v>5.4672871510409511</v>
      </c>
      <c r="AG160" s="16">
        <f t="shared" si="61"/>
        <v>4.7113961988115847</v>
      </c>
      <c r="AH160" s="16">
        <f t="shared" si="61"/>
        <v>3.8057582585030092</v>
      </c>
      <c r="AI160" s="16">
        <f t="shared" si="61"/>
        <v>1.5000044531572811</v>
      </c>
      <c r="AK160" s="16">
        <f t="shared" ref="AK160:AU192" si="63">IF(L160&gt;$AJ$1,L160-$AJ$1,0)</f>
        <v>0</v>
      </c>
      <c r="AL160" s="16">
        <f t="shared" si="63"/>
        <v>0</v>
      </c>
      <c r="AM160" s="16">
        <f t="shared" si="63"/>
        <v>0</v>
      </c>
      <c r="AN160" s="16">
        <f t="shared" si="63"/>
        <v>0</v>
      </c>
      <c r="AO160" s="16">
        <f t="shared" si="63"/>
        <v>0</v>
      </c>
      <c r="AP160" s="16">
        <f t="shared" si="62"/>
        <v>0</v>
      </c>
      <c r="AQ160" s="16">
        <f t="shared" si="62"/>
        <v>0</v>
      </c>
      <c r="AR160" s="16">
        <f t="shared" si="62"/>
        <v>0</v>
      </c>
      <c r="AS160" s="16">
        <f t="shared" si="62"/>
        <v>0.32982301491866783</v>
      </c>
      <c r="AT160" s="16">
        <f t="shared" si="62"/>
        <v>0.82429501331321875</v>
      </c>
      <c r="AU160" s="16">
        <f t="shared" si="50"/>
        <v>1.2787257327190442</v>
      </c>
      <c r="AV160" s="16">
        <f t="shared" si="50"/>
        <v>1.6894283464073876</v>
      </c>
      <c r="AW160" s="16">
        <f t="shared" si="50"/>
        <v>2.0530707966870505</v>
      </c>
      <c r="AX160" s="16">
        <f t="shared" si="50"/>
        <v>2.3667028281106148</v>
      </c>
      <c r="AY160" s="16">
        <f t="shared" si="50"/>
        <v>2.6277799230936267</v>
      </c>
      <c r="AZ160" s="16">
        <f t="shared" si="50"/>
        <v>2.8341839457554219</v>
      </c>
      <c r="BA160" s="16">
        <f t="shared" si="49"/>
        <v>2.9842403264967743</v>
      </c>
      <c r="BB160" s="16">
        <f t="shared" si="49"/>
        <v>3.0767316478947162</v>
      </c>
      <c r="BC160" s="16">
        <f t="shared" si="49"/>
        <v>3.1109075216912672</v>
      </c>
      <c r="BD160" s="16">
        <f t="shared" si="49"/>
        <v>2.9583535698827372</v>
      </c>
      <c r="BE160" s="16">
        <f t="shared" si="49"/>
        <v>2.4672871510409511</v>
      </c>
      <c r="BF160" s="16">
        <f t="shared" si="49"/>
        <v>1.7113961988115847</v>
      </c>
      <c r="BG160" s="16">
        <f t="shared" si="49"/>
        <v>0.80575825850300919</v>
      </c>
      <c r="BH160" s="16">
        <f t="shared" si="49"/>
        <v>0</v>
      </c>
      <c r="BJ160" s="16">
        <f t="shared" si="56"/>
        <v>1.296611844805253</v>
      </c>
      <c r="BK160" s="16">
        <f t="shared" si="57"/>
        <v>34.088038116911761</v>
      </c>
    </row>
    <row r="161" spans="1:63" x14ac:dyDescent="0.35">
      <c r="A161" s="4">
        <v>42150</v>
      </c>
      <c r="B161" s="16">
        <v>0</v>
      </c>
      <c r="C161" s="16">
        <v>8.8888888888888893</v>
      </c>
      <c r="D161" s="19">
        <v>1.5666666666666667</v>
      </c>
      <c r="E161" s="19">
        <v>23.183333333333334</v>
      </c>
      <c r="G161" s="1">
        <f t="shared" si="52"/>
        <v>19.183333333333334</v>
      </c>
      <c r="H161" s="16">
        <f t="shared" si="53"/>
        <v>5.6388888888888893</v>
      </c>
      <c r="I161" s="16">
        <f t="shared" si="54"/>
        <v>8.8888888888888893</v>
      </c>
      <c r="J161" s="16">
        <f t="shared" si="55"/>
        <v>3.25</v>
      </c>
      <c r="K161" s="16"/>
      <c r="L161" s="16">
        <f t="shared" si="61"/>
        <v>0.50642287261068297</v>
      </c>
      <c r="M161" s="16">
        <f t="shared" si="61"/>
        <v>0.34336628422176046</v>
      </c>
      <c r="N161" s="16">
        <f t="shared" si="61"/>
        <v>1.1329425704826195</v>
      </c>
      <c r="O161" s="16">
        <f t="shared" si="61"/>
        <v>1.9135174078481938</v>
      </c>
      <c r="P161" s="16">
        <f t="shared" si="61"/>
        <v>2.678888977540943</v>
      </c>
      <c r="Q161" s="16">
        <f t="shared" si="61"/>
        <v>3.4229762536995501</v>
      </c>
      <c r="R161" s="16">
        <f t="shared" si="61"/>
        <v>4.1398673183111532</v>
      </c>
      <c r="S161" s="16">
        <f t="shared" si="61"/>
        <v>4.8238663325488638</v>
      </c>
      <c r="T161" s="16">
        <f t="shared" si="61"/>
        <v>5.4695387913181639</v>
      </c>
      <c r="U161" s="16">
        <f t="shared" si="61"/>
        <v>6.071754701456002</v>
      </c>
      <c r="V161" s="16">
        <f t="shared" si="61"/>
        <v>6.6257293405234243</v>
      </c>
      <c r="W161" s="16">
        <f t="shared" si="61"/>
        <v>7.1270612723552036</v>
      </c>
      <c r="X161" s="16">
        <f t="shared" si="61"/>
        <v>7.5717673173255271</v>
      </c>
      <c r="Y161" s="16">
        <f t="shared" si="61"/>
        <v>7.9563141994842157</v>
      </c>
      <c r="Z161" s="16">
        <f t="shared" si="61"/>
        <v>8.2776466191207803</v>
      </c>
      <c r="AA161" s="16">
        <f t="shared" ref="AA161:AI161" si="64">IF(AA$3&lt;$D161,$H160+($B161-$H160)/(($D160+24)-$E160)^0.5*(AA$3+24-$E160)^0.5,IF(AA$3&lt;=$G161,$B161+$I161*SIN((AA$3-$D161)/($G161-$D161)*PI()/2),IF(AA$3&lt;=$E161,$H161+$J161*SIN(PI()/2+((AA$3-$G161)/4)*PI()/2),$H161+($B162-$H161)/(($D161+24)-$E161)^0.5*(AA$3-$E161)^0.5)))</f>
        <v>8.533211527714391</v>
      </c>
      <c r="AB161" s="16">
        <f t="shared" si="64"/>
        <v>8.7209784124005214</v>
      </c>
      <c r="AC161" s="16">
        <f t="shared" si="64"/>
        <v>8.8394554287902665</v>
      </c>
      <c r="AD161" s="16">
        <f t="shared" si="64"/>
        <v>8.8877012539639253</v>
      </c>
      <c r="AE161" s="16">
        <f t="shared" si="64"/>
        <v>8.7231832487505852</v>
      </c>
      <c r="AF161" s="16">
        <f t="shared" si="64"/>
        <v>8.0963409046749391</v>
      </c>
      <c r="AG161" s="16">
        <f t="shared" si="64"/>
        <v>7.0953737680538627</v>
      </c>
      <c r="AH161" s="16">
        <f t="shared" si="64"/>
        <v>5.8726700116482293</v>
      </c>
      <c r="AI161" s="16">
        <f t="shared" si="64"/>
        <v>2.6632610699469912</v>
      </c>
      <c r="AK161" s="16">
        <f t="shared" si="63"/>
        <v>0</v>
      </c>
      <c r="AL161" s="16">
        <f t="shared" si="63"/>
        <v>0</v>
      </c>
      <c r="AM161" s="16">
        <f t="shared" si="63"/>
        <v>0</v>
      </c>
      <c r="AN161" s="16">
        <f t="shared" si="63"/>
        <v>0</v>
      </c>
      <c r="AO161" s="16">
        <f t="shared" si="63"/>
        <v>0</v>
      </c>
      <c r="AP161" s="16">
        <f t="shared" si="62"/>
        <v>0.42297625369955005</v>
      </c>
      <c r="AQ161" s="16">
        <f t="shared" si="62"/>
        <v>1.1398673183111532</v>
      </c>
      <c r="AR161" s="16">
        <f t="shared" si="62"/>
        <v>1.8238663325488638</v>
      </c>
      <c r="AS161" s="16">
        <f t="shared" si="62"/>
        <v>2.4695387913181639</v>
      </c>
      <c r="AT161" s="16">
        <f t="shared" si="62"/>
        <v>3.071754701456002</v>
      </c>
      <c r="AU161" s="16">
        <f t="shared" si="50"/>
        <v>3.6257293405234243</v>
      </c>
      <c r="AV161" s="16">
        <f t="shared" si="50"/>
        <v>4.1270612723552036</v>
      </c>
      <c r="AW161" s="16">
        <f t="shared" si="50"/>
        <v>4.5717673173255271</v>
      </c>
      <c r="AX161" s="16">
        <f t="shared" si="50"/>
        <v>4.9563141994842157</v>
      </c>
      <c r="AY161" s="16">
        <f t="shared" si="50"/>
        <v>5.2776466191207803</v>
      </c>
      <c r="AZ161" s="16">
        <f t="shared" si="50"/>
        <v>5.533211527714391</v>
      </c>
      <c r="BA161" s="16">
        <f t="shared" si="50"/>
        <v>5.7209784124005214</v>
      </c>
      <c r="BB161" s="16">
        <f t="shared" si="49"/>
        <v>5.8394554287902665</v>
      </c>
      <c r="BC161" s="16">
        <f t="shared" si="49"/>
        <v>5.8877012539639253</v>
      </c>
      <c r="BD161" s="16">
        <f t="shared" si="49"/>
        <v>5.7231832487505852</v>
      </c>
      <c r="BE161" s="16">
        <f t="shared" si="49"/>
        <v>5.0963409046749391</v>
      </c>
      <c r="BF161" s="16">
        <f t="shared" si="49"/>
        <v>4.0953737680538627</v>
      </c>
      <c r="BG161" s="16">
        <f t="shared" si="49"/>
        <v>2.8726700116482293</v>
      </c>
      <c r="BH161" s="16">
        <f t="shared" si="49"/>
        <v>0</v>
      </c>
      <c r="BJ161" s="16">
        <f t="shared" si="56"/>
        <v>3.0106431959224831</v>
      </c>
      <c r="BK161" s="16">
        <f t="shared" si="57"/>
        <v>37.098681312834245</v>
      </c>
    </row>
    <row r="162" spans="1:63" x14ac:dyDescent="0.35">
      <c r="A162" s="4">
        <v>42151</v>
      </c>
      <c r="B162" s="16">
        <v>0.55555555555555558</v>
      </c>
      <c r="C162" s="16">
        <v>11.111111111111111</v>
      </c>
      <c r="D162" s="19">
        <v>1.45</v>
      </c>
      <c r="E162" s="19">
        <v>23.3</v>
      </c>
      <c r="G162" s="1">
        <f t="shared" si="52"/>
        <v>19.3</v>
      </c>
      <c r="H162" s="16">
        <f t="shared" si="53"/>
        <v>5.9111111111111114</v>
      </c>
      <c r="I162" s="16">
        <f t="shared" si="54"/>
        <v>10.555555555555555</v>
      </c>
      <c r="J162" s="16">
        <f t="shared" si="55"/>
        <v>5.1999999999999993</v>
      </c>
      <c r="K162" s="16"/>
      <c r="L162" s="16">
        <f t="shared" ref="L162:AI172" si="65">IF(L$3&lt;$D162,$H161+($B162-$H161)/(($D161+24)-$E161)^0.5*(L$3+24-$E161)^0.5,IF(L$3&lt;=$G162,$B162+$I162*SIN((L$3-$D162)/($G162-$D162)*PI()/2),IF(L$3&lt;=$E162,$H162+$J162*SIN(PI()/2+((L$3-$G162)/4)*PI()/2),$H162+($B163-$H162)/(($D162+24)-$E162)^0.5*(L$3-$E162)^0.5)))</f>
        <v>1.2008222480039743</v>
      </c>
      <c r="M162" s="16">
        <f t="shared" si="65"/>
        <v>1.0662438098814726</v>
      </c>
      <c r="N162" s="16">
        <f t="shared" si="65"/>
        <v>1.9908696477124079</v>
      </c>
      <c r="O162" s="16">
        <f t="shared" si="65"/>
        <v>2.9043876362055405</v>
      </c>
      <c r="P162" s="16">
        <f t="shared" si="65"/>
        <v>3.7997280891932208</v>
      </c>
      <c r="Q162" s="16">
        <f t="shared" si="65"/>
        <v>4.6699619958671708</v>
      </c>
      <c r="R162" s="16">
        <f t="shared" si="65"/>
        <v>5.5083546441690308</v>
      </c>
      <c r="S162" s="16">
        <f t="shared" si="65"/>
        <v>6.3084177405091646</v>
      </c>
      <c r="T162" s="16">
        <f t="shared" si="65"/>
        <v>7.0639596224608976</v>
      </c>
      <c r="U162" s="16">
        <f t="shared" si="65"/>
        <v>7.7691331758357913</v>
      </c>
      <c r="V162" s="16">
        <f t="shared" si="65"/>
        <v>8.4184810853112264</v>
      </c>
      <c r="W162" s="16">
        <f t="shared" si="65"/>
        <v>9.0069780684171992</v>
      </c>
      <c r="X162" s="16">
        <f t="shared" si="65"/>
        <v>9.5300697660348153</v>
      </c>
      <c r="Y162" s="16">
        <f t="shared" si="65"/>
        <v>9.9837079884342135</v>
      </c>
      <c r="Z162" s="16">
        <f t="shared" si="65"/>
        <v>10.364382044083962</v>
      </c>
      <c r="AA162" s="16">
        <f t="shared" si="65"/>
        <v>10.669145908779274</v>
      </c>
      <c r="AB162" s="16">
        <f t="shared" si="65"/>
        <v>10.895641024828041</v>
      </c>
      <c r="AC162" s="16">
        <f t="shared" si="65"/>
        <v>11.042114553852544</v>
      </c>
      <c r="AD162" s="16">
        <f t="shared" si="65"/>
        <v>11.107432941948959</v>
      </c>
      <c r="AE162" s="16">
        <f t="shared" si="65"/>
        <v>10.915878340670076</v>
      </c>
      <c r="AF162" s="16">
        <f t="shared" si="65"/>
        <v>9.9947591516909853</v>
      </c>
      <c r="AG162" s="16">
        <f t="shared" si="65"/>
        <v>8.4519415668952789</v>
      </c>
      <c r="AH162" s="16">
        <f t="shared" si="65"/>
        <v>6.5223055778918688</v>
      </c>
      <c r="AI162" s="16">
        <f t="shared" si="65"/>
        <v>1.2702522402304739</v>
      </c>
      <c r="AK162" s="16">
        <f t="shared" si="63"/>
        <v>0</v>
      </c>
      <c r="AL162" s="16">
        <f t="shared" si="63"/>
        <v>0</v>
      </c>
      <c r="AM162" s="16">
        <f t="shared" si="63"/>
        <v>0</v>
      </c>
      <c r="AN162" s="16">
        <f t="shared" si="63"/>
        <v>0</v>
      </c>
      <c r="AO162" s="16">
        <f t="shared" si="63"/>
        <v>0.7997280891932208</v>
      </c>
      <c r="AP162" s="16">
        <f t="shared" si="62"/>
        <v>1.6699619958671708</v>
      </c>
      <c r="AQ162" s="16">
        <f t="shared" si="62"/>
        <v>2.5083546441690308</v>
      </c>
      <c r="AR162" s="16">
        <f t="shared" si="62"/>
        <v>3.3084177405091646</v>
      </c>
      <c r="AS162" s="16">
        <f t="shared" si="62"/>
        <v>4.0639596224608976</v>
      </c>
      <c r="AT162" s="16">
        <f t="shared" si="62"/>
        <v>4.7691331758357913</v>
      </c>
      <c r="AU162" s="16">
        <f t="shared" si="50"/>
        <v>5.4184810853112264</v>
      </c>
      <c r="AV162" s="16">
        <f t="shared" si="50"/>
        <v>6.0069780684171992</v>
      </c>
      <c r="AW162" s="16">
        <f t="shared" si="50"/>
        <v>6.5300697660348153</v>
      </c>
      <c r="AX162" s="16">
        <f t="shared" si="50"/>
        <v>6.9837079884342135</v>
      </c>
      <c r="AY162" s="16">
        <f t="shared" si="50"/>
        <v>7.3643820440839622</v>
      </c>
      <c r="AZ162" s="16">
        <f t="shared" si="50"/>
        <v>7.6691459087792744</v>
      </c>
      <c r="BA162" s="16">
        <f t="shared" si="50"/>
        <v>7.8956410248280413</v>
      </c>
      <c r="BB162" s="16">
        <f t="shared" si="49"/>
        <v>8.042114553852544</v>
      </c>
      <c r="BC162" s="16">
        <f t="shared" si="49"/>
        <v>8.107432941948959</v>
      </c>
      <c r="BD162" s="16">
        <f t="shared" si="49"/>
        <v>7.9158783406700763</v>
      </c>
      <c r="BE162" s="16">
        <f t="shared" si="49"/>
        <v>6.9947591516909853</v>
      </c>
      <c r="BF162" s="16">
        <f t="shared" si="49"/>
        <v>5.4519415668952789</v>
      </c>
      <c r="BG162" s="16">
        <f t="shared" si="49"/>
        <v>3.5223055778918688</v>
      </c>
      <c r="BH162" s="16">
        <f t="shared" si="49"/>
        <v>0</v>
      </c>
      <c r="BJ162" s="16">
        <f t="shared" si="56"/>
        <v>4.3759330536197387</v>
      </c>
      <c r="BK162" s="16">
        <f t="shared" si="57"/>
        <v>41.474614366453984</v>
      </c>
    </row>
    <row r="163" spans="1:63" x14ac:dyDescent="0.35">
      <c r="A163" s="4">
        <v>42152</v>
      </c>
      <c r="B163" s="16">
        <v>-2.2222222222222223</v>
      </c>
      <c r="C163" s="16">
        <v>5</v>
      </c>
      <c r="D163" s="19">
        <v>1.35</v>
      </c>
      <c r="E163" s="19">
        <v>23.416666666666668</v>
      </c>
      <c r="G163" s="1">
        <f t="shared" si="52"/>
        <v>19.416666666666668</v>
      </c>
      <c r="H163" s="16">
        <f t="shared" si="53"/>
        <v>2.1833333333333331</v>
      </c>
      <c r="I163" s="16">
        <f t="shared" si="54"/>
        <v>7.2222222222222223</v>
      </c>
      <c r="J163" s="16">
        <f t="shared" si="55"/>
        <v>2.8166666666666669</v>
      </c>
      <c r="K163" s="16"/>
      <c r="L163" s="16">
        <f t="shared" si="65"/>
        <v>-1.3211450870446395</v>
      </c>
      <c r="M163" s="16">
        <f t="shared" si="65"/>
        <v>-1.8142835781226898</v>
      </c>
      <c r="N163" s="16">
        <f t="shared" si="65"/>
        <v>-1.1896844165731202</v>
      </c>
      <c r="O163" s="16">
        <f t="shared" si="65"/>
        <v>-0.57288564029628208</v>
      </c>
      <c r="P163" s="16">
        <f t="shared" si="65"/>
        <v>3.1453097507345262E-2</v>
      </c>
      <c r="Q163" s="16">
        <f t="shared" si="65"/>
        <v>0.61876627394425254</v>
      </c>
      <c r="R163" s="16">
        <f t="shared" si="65"/>
        <v>1.1846169870173457</v>
      </c>
      <c r="S163" s="16">
        <f t="shared" si="65"/>
        <v>1.7247304745390601</v>
      </c>
      <c r="T163" s="16">
        <f t="shared" si="65"/>
        <v>2.2350264081469691</v>
      </c>
      <c r="U163" s="16">
        <f t="shared" si="65"/>
        <v>2.711649718454292</v>
      </c>
      <c r="V163" s="16">
        <f t="shared" si="65"/>
        <v>3.1509997184643703</v>
      </c>
      <c r="W163" s="16">
        <f t="shared" si="65"/>
        <v>3.5497573052340421</v>
      </c>
      <c r="X163" s="16">
        <f t="shared" si="65"/>
        <v>3.9049100342889167</v>
      </c>
      <c r="Y163" s="16">
        <f t="shared" si="65"/>
        <v>4.2137748773639432</v>
      </c>
      <c r="Z163" s="16">
        <f t="shared" si="65"/>
        <v>4.4740184915442134</v>
      </c>
      <c r="AA163" s="16">
        <f t="shared" si="65"/>
        <v>4.6836748466812246</v>
      </c>
      <c r="AB163" s="16">
        <f t="shared" si="65"/>
        <v>4.8411600779169568</v>
      </c>
      <c r="AC163" s="16">
        <f t="shared" si="65"/>
        <v>4.945284451111231</v>
      </c>
      <c r="AD163" s="16">
        <f t="shared" si="65"/>
        <v>4.9952613507786383</v>
      </c>
      <c r="AE163" s="16">
        <f t="shared" si="65"/>
        <v>4.9264201582978231</v>
      </c>
      <c r="AF163" s="16">
        <f t="shared" si="65"/>
        <v>4.4728514949330505</v>
      </c>
      <c r="AG163" s="16">
        <f t="shared" si="65"/>
        <v>3.670724445998538</v>
      </c>
      <c r="AH163" s="16">
        <f t="shared" si="65"/>
        <v>2.6421555833947599</v>
      </c>
      <c r="AI163" s="16">
        <f t="shared" si="65"/>
        <v>-0.23661286042234897</v>
      </c>
      <c r="AK163" s="16">
        <f t="shared" si="63"/>
        <v>0</v>
      </c>
      <c r="AL163" s="16">
        <f t="shared" si="63"/>
        <v>0</v>
      </c>
      <c r="AM163" s="16">
        <f t="shared" si="63"/>
        <v>0</v>
      </c>
      <c r="AN163" s="16">
        <f t="shared" si="63"/>
        <v>0</v>
      </c>
      <c r="AO163" s="16">
        <f t="shared" si="63"/>
        <v>0</v>
      </c>
      <c r="AP163" s="16">
        <f t="shared" si="62"/>
        <v>0</v>
      </c>
      <c r="AQ163" s="16">
        <f t="shared" si="62"/>
        <v>0</v>
      </c>
      <c r="AR163" s="16">
        <f t="shared" si="62"/>
        <v>0</v>
      </c>
      <c r="AS163" s="16">
        <f t="shared" si="62"/>
        <v>0</v>
      </c>
      <c r="AT163" s="16">
        <f t="shared" si="62"/>
        <v>0</v>
      </c>
      <c r="AU163" s="16">
        <f t="shared" si="50"/>
        <v>0.15099971846437032</v>
      </c>
      <c r="AV163" s="16">
        <f t="shared" si="50"/>
        <v>0.54975730523404209</v>
      </c>
      <c r="AW163" s="16">
        <f t="shared" si="50"/>
        <v>0.9049100342889167</v>
      </c>
      <c r="AX163" s="16">
        <f t="shared" si="50"/>
        <v>1.2137748773639432</v>
      </c>
      <c r="AY163" s="16">
        <f t="shared" si="50"/>
        <v>1.4740184915442134</v>
      </c>
      <c r="AZ163" s="16">
        <f t="shared" si="50"/>
        <v>1.6836748466812246</v>
      </c>
      <c r="BA163" s="16">
        <f t="shared" si="50"/>
        <v>1.8411600779169568</v>
      </c>
      <c r="BB163" s="16">
        <f t="shared" si="49"/>
        <v>1.945284451111231</v>
      </c>
      <c r="BC163" s="16">
        <f t="shared" si="49"/>
        <v>1.9952613507786383</v>
      </c>
      <c r="BD163" s="16">
        <f t="shared" si="49"/>
        <v>1.9264201582978231</v>
      </c>
      <c r="BE163" s="16">
        <f t="shared" si="49"/>
        <v>1.4728514949330505</v>
      </c>
      <c r="BF163" s="16">
        <f t="shared" si="49"/>
        <v>0.67072444599853798</v>
      </c>
      <c r="BG163" s="16">
        <f t="shared" si="49"/>
        <v>0</v>
      </c>
      <c r="BH163" s="16">
        <f t="shared" si="49"/>
        <v>0</v>
      </c>
      <c r="BJ163" s="16">
        <f t="shared" si="56"/>
        <v>0.6595348855255394</v>
      </c>
      <c r="BK163" s="16">
        <f t="shared" si="57"/>
        <v>42.134149251979522</v>
      </c>
    </row>
    <row r="164" spans="1:63" x14ac:dyDescent="0.35">
      <c r="A164" s="4">
        <v>42153</v>
      </c>
      <c r="B164" s="16">
        <v>-2.2222222222222223</v>
      </c>
      <c r="C164" s="16">
        <v>7.2222222222222223</v>
      </c>
      <c r="D164" s="19">
        <v>1.2333333333333334</v>
      </c>
      <c r="E164" s="19">
        <v>23.55</v>
      </c>
      <c r="G164" s="1">
        <f t="shared" si="52"/>
        <v>19.55</v>
      </c>
      <c r="H164" s="16">
        <f t="shared" si="53"/>
        <v>3.9722222222222219</v>
      </c>
      <c r="I164" s="16">
        <f t="shared" si="54"/>
        <v>9.4444444444444446</v>
      </c>
      <c r="J164" s="16">
        <f t="shared" si="55"/>
        <v>3.2500000000000004</v>
      </c>
      <c r="K164" s="16"/>
      <c r="L164" s="16">
        <f t="shared" si="65"/>
        <v>-1.8035496602699186</v>
      </c>
      <c r="M164" s="16">
        <f t="shared" si="65"/>
        <v>-1.6017197781691697</v>
      </c>
      <c r="N164" s="16">
        <f t="shared" si="65"/>
        <v>-0.79680587268380254</v>
      </c>
      <c r="O164" s="16">
        <f t="shared" si="65"/>
        <v>-2.3686169507231014E-3</v>
      </c>
      <c r="P164" s="16">
        <f t="shared" si="65"/>
        <v>0.77575296460665655</v>
      </c>
      <c r="Q164" s="16">
        <f t="shared" si="65"/>
        <v>1.5318397659339458</v>
      </c>
      <c r="R164" s="16">
        <f t="shared" si="65"/>
        <v>2.2603346341316461</v>
      </c>
      <c r="S164" s="16">
        <f t="shared" si="65"/>
        <v>2.95588321390355</v>
      </c>
      <c r="T164" s="16">
        <f t="shared" si="65"/>
        <v>3.6133733014655984</v>
      </c>
      <c r="U164" s="16">
        <f t="shared" si="65"/>
        <v>4.2279724186683607</v>
      </c>
      <c r="V164" s="16">
        <f t="shared" si="65"/>
        <v>4.7951633311675774</v>
      </c>
      <c r="W164" s="16">
        <f t="shared" si="65"/>
        <v>5.3107772495882326</v>
      </c>
      <c r="X164" s="16">
        <f t="shared" si="65"/>
        <v>5.7710244696572888</v>
      </c>
      <c r="Y164" s="16">
        <f t="shared" si="65"/>
        <v>6.1725222261036139</v>
      </c>
      <c r="Z164" s="16">
        <f t="shared" si="65"/>
        <v>6.512319555602013</v>
      </c>
      <c r="AA164" s="16">
        <f t="shared" si="65"/>
        <v>6.7879189860215776</v>
      </c>
      <c r="AB164" s="16">
        <f t="shared" si="65"/>
        <v>6.9972948925647698</v>
      </c>
      <c r="AC164" s="16">
        <f t="shared" si="65"/>
        <v>7.1389083858817317</v>
      </c>
      <c r="AD164" s="16">
        <f t="shared" si="65"/>
        <v>7.2117186227338115</v>
      </c>
      <c r="AE164" s="16">
        <f t="shared" si="65"/>
        <v>7.1716085685143707</v>
      </c>
      <c r="AF164" s="16">
        <f t="shared" si="65"/>
        <v>6.7094282318001541</v>
      </c>
      <c r="AG164" s="16">
        <f t="shared" si="65"/>
        <v>5.8305330929619625</v>
      </c>
      <c r="AH164" s="16">
        <f t="shared" si="65"/>
        <v>4.6687269696836387</v>
      </c>
      <c r="AI164" s="16">
        <f t="shared" si="65"/>
        <v>1.3439533947042004</v>
      </c>
      <c r="AK164" s="16">
        <f t="shared" si="63"/>
        <v>0</v>
      </c>
      <c r="AL164" s="16">
        <f t="shared" si="63"/>
        <v>0</v>
      </c>
      <c r="AM164" s="16">
        <f t="shared" si="63"/>
        <v>0</v>
      </c>
      <c r="AN164" s="16">
        <f t="shared" si="63"/>
        <v>0</v>
      </c>
      <c r="AO164" s="16">
        <f t="shared" si="63"/>
        <v>0</v>
      </c>
      <c r="AP164" s="16">
        <f t="shared" si="62"/>
        <v>0</v>
      </c>
      <c r="AQ164" s="16">
        <f t="shared" si="62"/>
        <v>0</v>
      </c>
      <c r="AR164" s="16">
        <f t="shared" si="62"/>
        <v>0</v>
      </c>
      <c r="AS164" s="16">
        <f t="shared" si="62"/>
        <v>0.61337330146559843</v>
      </c>
      <c r="AT164" s="16">
        <f t="shared" si="62"/>
        <v>1.2279724186683607</v>
      </c>
      <c r="AU164" s="16">
        <f t="shared" si="50"/>
        <v>1.7951633311675774</v>
      </c>
      <c r="AV164" s="16">
        <f t="shared" si="50"/>
        <v>2.3107772495882326</v>
      </c>
      <c r="AW164" s="16">
        <f t="shared" si="50"/>
        <v>2.7710244696572888</v>
      </c>
      <c r="AX164" s="16">
        <f t="shared" si="50"/>
        <v>3.1725222261036139</v>
      </c>
      <c r="AY164" s="16">
        <f t="shared" si="50"/>
        <v>3.512319555602013</v>
      </c>
      <c r="AZ164" s="16">
        <f t="shared" si="50"/>
        <v>3.7879189860215776</v>
      </c>
      <c r="BA164" s="16">
        <f t="shared" si="50"/>
        <v>3.9972948925647698</v>
      </c>
      <c r="BB164" s="16">
        <f t="shared" si="49"/>
        <v>4.1389083858817317</v>
      </c>
      <c r="BC164" s="16">
        <f t="shared" si="49"/>
        <v>4.2117186227338115</v>
      </c>
      <c r="BD164" s="16">
        <f t="shared" si="49"/>
        <v>4.1716085685143707</v>
      </c>
      <c r="BE164" s="16">
        <f t="shared" ref="BB164:BH200" si="66">IF(AF164&gt;$AJ$1,AF164-$AJ$1,0)</f>
        <v>3.7094282318001541</v>
      </c>
      <c r="BF164" s="16">
        <f t="shared" si="66"/>
        <v>2.8305330929619625</v>
      </c>
      <c r="BG164" s="16">
        <f t="shared" si="66"/>
        <v>1.6687269696836387</v>
      </c>
      <c r="BH164" s="16">
        <f t="shared" si="66"/>
        <v>0</v>
      </c>
      <c r="BJ164" s="16">
        <f t="shared" si="56"/>
        <v>1.8299704292672792</v>
      </c>
      <c r="BK164" s="16">
        <f t="shared" si="57"/>
        <v>43.9641196812468</v>
      </c>
    </row>
    <row r="165" spans="1:63" x14ac:dyDescent="0.35">
      <c r="A165" s="4">
        <v>42154</v>
      </c>
      <c r="B165" s="16">
        <v>-1.1111111111111112</v>
      </c>
      <c r="C165" s="16">
        <v>7.2222222222222223</v>
      </c>
      <c r="D165" s="19">
        <v>1.1166666666666667</v>
      </c>
      <c r="E165" s="19">
        <v>23.7</v>
      </c>
      <c r="G165" s="1">
        <f t="shared" si="52"/>
        <v>19.7</v>
      </c>
      <c r="H165" s="16">
        <f t="shared" si="53"/>
        <v>3.7555555555555555</v>
      </c>
      <c r="I165" s="16">
        <f t="shared" si="54"/>
        <v>8.3333333333333339</v>
      </c>
      <c r="J165" s="16">
        <f t="shared" si="55"/>
        <v>3.4666666666666668</v>
      </c>
      <c r="K165" s="16"/>
      <c r="L165" s="16">
        <f t="shared" si="65"/>
        <v>-0.74566470899068582</v>
      </c>
      <c r="M165" s="16">
        <f t="shared" si="65"/>
        <v>-0.48947529451828975</v>
      </c>
      <c r="N165" s="16">
        <f t="shared" si="65"/>
        <v>0.20989952540449663</v>
      </c>
      <c r="O165" s="16">
        <f t="shared" si="65"/>
        <v>0.89984155374599695</v>
      </c>
      <c r="P165" s="16">
        <f t="shared" si="65"/>
        <v>1.5754241993216906</v>
      </c>
      <c r="Q165" s="16">
        <f t="shared" si="65"/>
        <v>2.2318234053711734</v>
      </c>
      <c r="R165" s="16">
        <f t="shared" si="65"/>
        <v>2.8643520961558906</v>
      </c>
      <c r="S165" s="16">
        <f t="shared" si="65"/>
        <v>3.4684936454319426</v>
      </c>
      <c r="T165" s="16">
        <f t="shared" si="65"/>
        <v>4.0399341278134226</v>
      </c>
      <c r="U165" s="16">
        <f t="shared" si="65"/>
        <v>4.5745931227326135</v>
      </c>
      <c r="V165" s="16">
        <f t="shared" si="65"/>
        <v>5.068652851038669</v>
      </c>
      <c r="W165" s="16">
        <f t="shared" si="65"/>
        <v>5.5185854361823825</v>
      </c>
      <c r="X165" s="16">
        <f t="shared" si="65"/>
        <v>5.9211780953261499</v>
      </c>
      <c r="Y165" s="16">
        <f t="shared" si="65"/>
        <v>6.2735560804998283</v>
      </c>
      <c r="Z165" s="16">
        <f t="shared" si="65"/>
        <v>6.5732032059891647</v>
      </c>
      <c r="AA165" s="16">
        <f t="shared" si="65"/>
        <v>6.8179798153791857</v>
      </c>
      <c r="AB165" s="16">
        <f t="shared" si="65"/>
        <v>7.0061380599572995</v>
      </c>
      <c r="AC165" s="16">
        <f t="shared" si="65"/>
        <v>7.1363343793793703</v>
      </c>
      <c r="AD165" s="16">
        <f t="shared" si="65"/>
        <v>7.2076390954794451</v>
      </c>
      <c r="AE165" s="16">
        <f t="shared" si="65"/>
        <v>7.1981928729993001</v>
      </c>
      <c r="AF165" s="16">
        <f t="shared" si="65"/>
        <v>6.7802083800745852</v>
      </c>
      <c r="AG165" s="16">
        <f t="shared" si="65"/>
        <v>5.9017479131629802</v>
      </c>
      <c r="AH165" s="16">
        <f t="shared" si="65"/>
        <v>4.6965491150878123</v>
      </c>
      <c r="AI165" s="16">
        <f t="shared" si="65"/>
        <v>1.2603627918387752</v>
      </c>
      <c r="AK165" s="16">
        <f t="shared" si="63"/>
        <v>0</v>
      </c>
      <c r="AL165" s="16">
        <f t="shared" si="63"/>
        <v>0</v>
      </c>
      <c r="AM165" s="16">
        <f t="shared" si="63"/>
        <v>0</v>
      </c>
      <c r="AN165" s="16">
        <f t="shared" si="63"/>
        <v>0</v>
      </c>
      <c r="AO165" s="16">
        <f t="shared" si="63"/>
        <v>0</v>
      </c>
      <c r="AP165" s="16">
        <f t="shared" si="62"/>
        <v>0</v>
      </c>
      <c r="AQ165" s="16">
        <f t="shared" si="62"/>
        <v>0</v>
      </c>
      <c r="AR165" s="16">
        <f t="shared" si="62"/>
        <v>0.46849364543194261</v>
      </c>
      <c r="AS165" s="16">
        <f t="shared" si="62"/>
        <v>1.0399341278134226</v>
      </c>
      <c r="AT165" s="16">
        <f t="shared" si="62"/>
        <v>1.5745931227326135</v>
      </c>
      <c r="AU165" s="16">
        <f t="shared" si="50"/>
        <v>2.068652851038669</v>
      </c>
      <c r="AV165" s="16">
        <f t="shared" si="50"/>
        <v>2.5185854361823825</v>
      </c>
      <c r="AW165" s="16">
        <f t="shared" si="50"/>
        <v>2.9211780953261499</v>
      </c>
      <c r="AX165" s="16">
        <f t="shared" si="50"/>
        <v>3.2735560804998283</v>
      </c>
      <c r="AY165" s="16">
        <f t="shared" si="50"/>
        <v>3.5732032059891647</v>
      </c>
      <c r="AZ165" s="16">
        <f t="shared" si="50"/>
        <v>3.8179798153791857</v>
      </c>
      <c r="BA165" s="16">
        <f t="shared" si="50"/>
        <v>4.0061380599572995</v>
      </c>
      <c r="BB165" s="16">
        <f t="shared" si="66"/>
        <v>4.1363343793793703</v>
      </c>
      <c r="BC165" s="16">
        <f t="shared" si="66"/>
        <v>4.2076390954794451</v>
      </c>
      <c r="BD165" s="16">
        <f t="shared" si="66"/>
        <v>4.1981928729993001</v>
      </c>
      <c r="BE165" s="16">
        <f t="shared" si="66"/>
        <v>3.7802083800745852</v>
      </c>
      <c r="BF165" s="16">
        <f t="shared" si="66"/>
        <v>2.9017479131629802</v>
      </c>
      <c r="BG165" s="16">
        <f t="shared" si="66"/>
        <v>1.6965491150878123</v>
      </c>
      <c r="BH165" s="16">
        <f t="shared" si="66"/>
        <v>0</v>
      </c>
      <c r="BJ165" s="16">
        <f t="shared" si="56"/>
        <v>1.924291091522256</v>
      </c>
      <c r="BK165" s="16">
        <f t="shared" si="57"/>
        <v>45.888410772769056</v>
      </c>
    </row>
    <row r="166" spans="1:63" x14ac:dyDescent="0.35">
      <c r="A166" s="4">
        <v>42155</v>
      </c>
      <c r="B166" s="16">
        <v>-1.6666666666666665</v>
      </c>
      <c r="C166" s="16">
        <v>16.666666666666668</v>
      </c>
      <c r="D166" s="19">
        <v>0.96666666666666667</v>
      </c>
      <c r="E166" s="19">
        <v>23.883333333333333</v>
      </c>
      <c r="G166" s="1">
        <f t="shared" si="52"/>
        <v>19.883333333333333</v>
      </c>
      <c r="H166" s="16">
        <f t="shared" si="53"/>
        <v>10.816666666666666</v>
      </c>
      <c r="I166" s="16">
        <f t="shared" si="54"/>
        <v>18.333333333333336</v>
      </c>
      <c r="J166" s="16">
        <f t="shared" si="55"/>
        <v>5.8500000000000014</v>
      </c>
      <c r="K166" s="16"/>
      <c r="L166" s="16">
        <f t="shared" si="65"/>
        <v>-1.6159214756783844</v>
      </c>
      <c r="M166" s="16">
        <f t="shared" si="65"/>
        <v>-9.5493382347677347E-2</v>
      </c>
      <c r="N166" s="16">
        <f t="shared" si="65"/>
        <v>1.4141072891864068</v>
      </c>
      <c r="O166" s="16">
        <f t="shared" si="65"/>
        <v>2.9024774322912053</v>
      </c>
      <c r="P166" s="16">
        <f t="shared" si="65"/>
        <v>4.3593602462116809</v>
      </c>
      <c r="Q166" s="16">
        <f t="shared" si="65"/>
        <v>5.774715918731065</v>
      </c>
      <c r="R166" s="16">
        <f t="shared" si="65"/>
        <v>7.1387908134990248</v>
      </c>
      <c r="S166" s="16">
        <f t="shared" si="65"/>
        <v>8.4421846852369224</v>
      </c>
      <c r="T166" s="16">
        <f t="shared" si="65"/>
        <v>9.6759154596202475</v>
      </c>
      <c r="U166" s="16">
        <f t="shared" si="65"/>
        <v>10.83148113142078</v>
      </c>
      <c r="V166" s="16">
        <f t="shared" si="65"/>
        <v>11.900918354350015</v>
      </c>
      <c r="W166" s="16">
        <f t="shared" si="65"/>
        <v>12.876857318843831</v>
      </c>
      <c r="X166" s="16">
        <f t="shared" si="65"/>
        <v>13.752572539609295</v>
      </c>
      <c r="Y166" s="16">
        <f t="shared" si="65"/>
        <v>14.522029202941534</v>
      </c>
      <c r="Z166" s="16">
        <f t="shared" si="65"/>
        <v>15.179924754417504</v>
      </c>
      <c r="AA166" s="16">
        <f t="shared" si="65"/>
        <v>15.721725440373598</v>
      </c>
      <c r="AB166" s="16">
        <f t="shared" si="65"/>
        <v>16.143697551348804</v>
      </c>
      <c r="AC166" s="16">
        <f t="shared" si="65"/>
        <v>16.442933152185663</v>
      </c>
      <c r="AD166" s="16">
        <f t="shared" si="65"/>
        <v>16.617370121475179</v>
      </c>
      <c r="AE166" s="16">
        <f t="shared" si="65"/>
        <v>16.660528152615999</v>
      </c>
      <c r="AF166" s="16">
        <f t="shared" si="65"/>
        <v>16.113160848919705</v>
      </c>
      <c r="AG166" s="16">
        <f t="shared" si="65"/>
        <v>14.759450318814709</v>
      </c>
      <c r="AH166" s="16">
        <f t="shared" si="65"/>
        <v>12.805486719092983</v>
      </c>
      <c r="AI166" s="16">
        <f t="shared" si="65"/>
        <v>7.8139563525055955</v>
      </c>
      <c r="AK166" s="16">
        <f t="shared" si="63"/>
        <v>0</v>
      </c>
      <c r="AL166" s="16">
        <f t="shared" si="63"/>
        <v>0</v>
      </c>
      <c r="AM166" s="16">
        <f t="shared" si="63"/>
        <v>0</v>
      </c>
      <c r="AN166" s="16">
        <f t="shared" si="63"/>
        <v>0</v>
      </c>
      <c r="AO166" s="16">
        <f t="shared" si="63"/>
        <v>1.3593602462116809</v>
      </c>
      <c r="AP166" s="16">
        <f t="shared" si="62"/>
        <v>2.774715918731065</v>
      </c>
      <c r="AQ166" s="16">
        <f t="shared" si="62"/>
        <v>4.1387908134990248</v>
      </c>
      <c r="AR166" s="16">
        <f t="shared" si="62"/>
        <v>5.4421846852369224</v>
      </c>
      <c r="AS166" s="16">
        <f t="shared" si="62"/>
        <v>6.6759154596202475</v>
      </c>
      <c r="AT166" s="16">
        <f t="shared" si="62"/>
        <v>7.8314811314207802</v>
      </c>
      <c r="AU166" s="16">
        <f t="shared" si="50"/>
        <v>8.900918354350015</v>
      </c>
      <c r="AV166" s="16">
        <f t="shared" si="50"/>
        <v>9.8768573188438307</v>
      </c>
      <c r="AW166" s="16">
        <f t="shared" si="50"/>
        <v>10.752572539609295</v>
      </c>
      <c r="AX166" s="16">
        <f t="shared" si="50"/>
        <v>11.522029202941534</v>
      </c>
      <c r="AY166" s="16">
        <f t="shared" si="50"/>
        <v>12.179924754417504</v>
      </c>
      <c r="AZ166" s="16">
        <f t="shared" si="50"/>
        <v>12.721725440373598</v>
      </c>
      <c r="BA166" s="16">
        <f t="shared" si="50"/>
        <v>13.143697551348804</v>
      </c>
      <c r="BB166" s="16">
        <f t="shared" si="66"/>
        <v>13.442933152185663</v>
      </c>
      <c r="BC166" s="16">
        <f t="shared" si="66"/>
        <v>13.617370121475179</v>
      </c>
      <c r="BD166" s="16">
        <f t="shared" si="66"/>
        <v>13.660528152615999</v>
      </c>
      <c r="BE166" s="16">
        <f t="shared" si="66"/>
        <v>13.113160848919705</v>
      </c>
      <c r="BF166" s="16">
        <f t="shared" si="66"/>
        <v>11.759450318814709</v>
      </c>
      <c r="BG166" s="16">
        <f t="shared" si="66"/>
        <v>9.8054867190929826</v>
      </c>
      <c r="BH166" s="16">
        <f t="shared" si="66"/>
        <v>4.8139563525055955</v>
      </c>
      <c r="BJ166" s="16">
        <f t="shared" si="56"/>
        <v>7.8138774617589215</v>
      </c>
      <c r="BK166" s="16">
        <f t="shared" si="57"/>
        <v>53.702288234527977</v>
      </c>
    </row>
    <row r="167" spans="1:63" x14ac:dyDescent="0.35">
      <c r="A167" s="4">
        <v>42156</v>
      </c>
      <c r="B167" s="16">
        <v>1.6666666666666665</v>
      </c>
      <c r="C167" s="16">
        <v>11.111111111111111</v>
      </c>
      <c r="D167" s="19">
        <v>0.8</v>
      </c>
      <c r="E167" s="19">
        <v>24</v>
      </c>
      <c r="G167" s="1">
        <f t="shared" si="52"/>
        <v>20</v>
      </c>
      <c r="H167" s="16">
        <f t="shared" si="53"/>
        <v>6.9944444444444436</v>
      </c>
      <c r="I167" s="16">
        <f t="shared" si="54"/>
        <v>9.4444444444444446</v>
      </c>
      <c r="J167" s="16">
        <f t="shared" si="55"/>
        <v>4.1166666666666671</v>
      </c>
      <c r="K167" s="16"/>
      <c r="L167" s="16">
        <f t="shared" si="65"/>
        <v>1.8211941320279306</v>
      </c>
      <c r="M167" s="16">
        <f t="shared" si="65"/>
        <v>2.5923841031125168</v>
      </c>
      <c r="N167" s="16">
        <f t="shared" si="65"/>
        <v>3.3573814676126421</v>
      </c>
      <c r="O167" s="16">
        <f t="shared" si="65"/>
        <v>4.1110687593015847</v>
      </c>
      <c r="P167" s="16">
        <f t="shared" si="65"/>
        <v>4.8484041709265231</v>
      </c>
      <c r="Q167" s="16">
        <f t="shared" si="65"/>
        <v>5.5644552814859507</v>
      </c>
      <c r="R167" s="16">
        <f t="shared" si="65"/>
        <v>6.2544320517654342</v>
      </c>
      <c r="S167" s="16">
        <f t="shared" si="65"/>
        <v>6.9137188674073542</v>
      </c>
      <c r="T167" s="16">
        <f t="shared" si="65"/>
        <v>7.537905415161843</v>
      </c>
      <c r="U167" s="16">
        <f t="shared" si="65"/>
        <v>8.1228161857715619</v>
      </c>
      <c r="V167" s="16">
        <f t="shared" si="65"/>
        <v>8.6645384061301698</v>
      </c>
      <c r="W167" s="16">
        <f t="shared" si="65"/>
        <v>9.1594482138616655</v>
      </c>
      <c r="X167" s="16">
        <f t="shared" si="65"/>
        <v>9.6042348992252471</v>
      </c>
      <c r="Y167" s="16">
        <f t="shared" si="65"/>
        <v>9.9959230521789078</v>
      </c>
      <c r="Z167" s="16">
        <f t="shared" si="65"/>
        <v>10.331892466448529</v>
      </c>
      <c r="AA167" s="16">
        <f t="shared" si="65"/>
        <v>10.609895667453774</v>
      </c>
      <c r="AB167" s="16">
        <f t="shared" si="65"/>
        <v>10.828072946837359</v>
      </c>
      <c r="AC167" s="16">
        <f t="shared" si="65"/>
        <v>10.984964803023857</v>
      </c>
      <c r="AD167" s="16">
        <f t="shared" si="65"/>
        <v>11.079521704586703</v>
      </c>
      <c r="AE167" s="16">
        <f t="shared" si="65"/>
        <v>11.111111111111111</v>
      </c>
      <c r="AF167" s="16">
        <f t="shared" si="65"/>
        <v>10.797748519949241</v>
      </c>
      <c r="AG167" s="16">
        <f t="shared" si="65"/>
        <v>9.9053673603290644</v>
      </c>
      <c r="AH167" s="16">
        <f t="shared" si="65"/>
        <v>8.5698245743473969</v>
      </c>
      <c r="AI167" s="16">
        <f t="shared" si="65"/>
        <v>6.9944444444444445</v>
      </c>
      <c r="AK167" s="16">
        <f t="shared" si="63"/>
        <v>0</v>
      </c>
      <c r="AL167" s="16">
        <f t="shared" si="63"/>
        <v>0</v>
      </c>
      <c r="AM167" s="16">
        <f t="shared" si="63"/>
        <v>0.35738146761264211</v>
      </c>
      <c r="AN167" s="16">
        <f t="shared" si="63"/>
        <v>1.1110687593015847</v>
      </c>
      <c r="AO167" s="16">
        <f t="shared" si="63"/>
        <v>1.8484041709265231</v>
      </c>
      <c r="AP167" s="16">
        <f t="shared" si="62"/>
        <v>2.5644552814859507</v>
      </c>
      <c r="AQ167" s="16">
        <f t="shared" si="62"/>
        <v>3.2544320517654342</v>
      </c>
      <c r="AR167" s="16">
        <f t="shared" si="62"/>
        <v>3.9137188674073542</v>
      </c>
      <c r="AS167" s="16">
        <f t="shared" si="62"/>
        <v>4.537905415161843</v>
      </c>
      <c r="AT167" s="16">
        <f t="shared" si="62"/>
        <v>5.1228161857715619</v>
      </c>
      <c r="AU167" s="16">
        <f t="shared" si="50"/>
        <v>5.6645384061301698</v>
      </c>
      <c r="AV167" s="16">
        <f t="shared" si="50"/>
        <v>6.1594482138616655</v>
      </c>
      <c r="AW167" s="16">
        <f t="shared" si="50"/>
        <v>6.6042348992252471</v>
      </c>
      <c r="AX167" s="16">
        <f t="shared" si="50"/>
        <v>6.9959230521789078</v>
      </c>
      <c r="AY167" s="16">
        <f t="shared" si="50"/>
        <v>7.3318924664485294</v>
      </c>
      <c r="AZ167" s="16">
        <f t="shared" si="50"/>
        <v>7.6098956674537739</v>
      </c>
      <c r="BA167" s="16">
        <f t="shared" si="50"/>
        <v>7.8280729468373593</v>
      </c>
      <c r="BB167" s="16">
        <f t="shared" si="66"/>
        <v>7.9849648030238569</v>
      </c>
      <c r="BC167" s="16">
        <f t="shared" si="66"/>
        <v>8.0795217045867034</v>
      </c>
      <c r="BD167" s="16">
        <f t="shared" si="66"/>
        <v>8.1111111111111107</v>
      </c>
      <c r="BE167" s="16">
        <f t="shared" si="66"/>
        <v>7.7977485199492413</v>
      </c>
      <c r="BF167" s="16">
        <f t="shared" si="66"/>
        <v>6.9053673603290644</v>
      </c>
      <c r="BG167" s="16">
        <f t="shared" si="66"/>
        <v>5.5698245743473969</v>
      </c>
      <c r="BH167" s="16">
        <f t="shared" si="66"/>
        <v>3.9944444444444445</v>
      </c>
      <c r="BJ167" s="16">
        <f t="shared" si="56"/>
        <v>4.9727987653900145</v>
      </c>
      <c r="BK167" s="16">
        <f t="shared" si="57"/>
        <v>58.675086999917994</v>
      </c>
    </row>
    <row r="168" spans="1:63" x14ac:dyDescent="0.35">
      <c r="A168" s="4">
        <v>42157</v>
      </c>
      <c r="B168" s="16">
        <v>0.55555555555555558</v>
      </c>
      <c r="C168" s="16">
        <v>8.3333333333333339</v>
      </c>
      <c r="D168" s="19">
        <v>0.48333333333333334</v>
      </c>
      <c r="E168" s="19">
        <v>24.2</v>
      </c>
      <c r="G168" s="1">
        <f t="shared" si="52"/>
        <v>20.2</v>
      </c>
      <c r="H168" s="16">
        <f t="shared" si="53"/>
        <v>5.0833333333333339</v>
      </c>
      <c r="I168" s="16">
        <f t="shared" si="54"/>
        <v>7.7777777777777786</v>
      </c>
      <c r="J168" s="16">
        <f t="shared" si="55"/>
        <v>3.25</v>
      </c>
      <c r="K168" s="16"/>
      <c r="L168" s="16">
        <f t="shared" si="65"/>
        <v>0.87561431046616844</v>
      </c>
      <c r="M168" s="16">
        <f t="shared" si="65"/>
        <v>1.4930630686525128</v>
      </c>
      <c r="N168" s="16">
        <f t="shared" si="65"/>
        <v>2.1045645548270731</v>
      </c>
      <c r="O168" s="16">
        <f t="shared" si="65"/>
        <v>2.7062395833587098</v>
      </c>
      <c r="P168" s="16">
        <f t="shared" si="65"/>
        <v>3.294271304774341</v>
      </c>
      <c r="Q168" s="16">
        <f t="shared" si="65"/>
        <v>3.8649294187297434</v>
      </c>
      <c r="R168" s="16">
        <f t="shared" si="65"/>
        <v>4.4145938379381358</v>
      </c>
      <c r="S168" s="16">
        <f t="shared" si="65"/>
        <v>4.939777652939525</v>
      </c>
      <c r="T168" s="16">
        <f t="shared" si="65"/>
        <v>5.4371492520290836</v>
      </c>
      <c r="U168" s="16">
        <f t="shared" si="65"/>
        <v>5.9035534560222169</v>
      </c>
      <c r="V168" s="16">
        <f t="shared" si="65"/>
        <v>6.3360315337836166</v>
      </c>
      <c r="W168" s="16">
        <f t="shared" si="65"/>
        <v>6.7318399715476342</v>
      </c>
      <c r="X168" s="16">
        <f t="shared" si="65"/>
        <v>7.0884678769629481</v>
      </c>
      <c r="Y168" s="16">
        <f t="shared" si="65"/>
        <v>7.4036529074553714</v>
      </c>
      <c r="Z168" s="16">
        <f t="shared" si="65"/>
        <v>7.6753956218639603</v>
      </c>
      <c r="AA168" s="16">
        <f t="shared" si="65"/>
        <v>7.9019721643078498</v>
      </c>
      <c r="AB168" s="16">
        <f t="shared" si="65"/>
        <v>8.0819451998211012</v>
      </c>
      <c r="AC168" s="16">
        <f t="shared" si="65"/>
        <v>8.2141730323831172</v>
      </c>
      <c r="AD168" s="16">
        <f t="shared" si="65"/>
        <v>8.2978168475025029</v>
      </c>
      <c r="AE168" s="16">
        <f t="shared" si="65"/>
        <v>8.3323460334095749</v>
      </c>
      <c r="AF168" s="16">
        <f t="shared" si="65"/>
        <v>8.1742670112925833</v>
      </c>
      <c r="AG168" s="16">
        <f t="shared" si="65"/>
        <v>7.5546527215334338</v>
      </c>
      <c r="AH168" s="16">
        <f t="shared" si="65"/>
        <v>6.5588024574868609</v>
      </c>
      <c r="AI168" s="16">
        <f t="shared" si="65"/>
        <v>5.3383253944488294</v>
      </c>
      <c r="AK168" s="16">
        <f t="shared" si="63"/>
        <v>0</v>
      </c>
      <c r="AL168" s="16">
        <f t="shared" si="63"/>
        <v>0</v>
      </c>
      <c r="AM168" s="16">
        <f t="shared" si="63"/>
        <v>0</v>
      </c>
      <c r="AN168" s="16">
        <f t="shared" si="63"/>
        <v>0</v>
      </c>
      <c r="AO168" s="16">
        <f t="shared" si="63"/>
        <v>0.29427130477434105</v>
      </c>
      <c r="AP168" s="16">
        <f t="shared" si="62"/>
        <v>0.86492941872974338</v>
      </c>
      <c r="AQ168" s="16">
        <f t="shared" si="62"/>
        <v>1.4145938379381358</v>
      </c>
      <c r="AR168" s="16">
        <f t="shared" si="62"/>
        <v>1.939777652939525</v>
      </c>
      <c r="AS168" s="16">
        <f t="shared" si="62"/>
        <v>2.4371492520290836</v>
      </c>
      <c r="AT168" s="16">
        <f t="shared" si="62"/>
        <v>2.9035534560222169</v>
      </c>
      <c r="AU168" s="16">
        <f t="shared" si="50"/>
        <v>3.3360315337836166</v>
      </c>
      <c r="AV168" s="16">
        <f t="shared" si="50"/>
        <v>3.7318399715476342</v>
      </c>
      <c r="AW168" s="16">
        <f t="shared" si="50"/>
        <v>4.0884678769629481</v>
      </c>
      <c r="AX168" s="16">
        <f t="shared" si="50"/>
        <v>4.4036529074553714</v>
      </c>
      <c r="AY168" s="16">
        <f t="shared" si="50"/>
        <v>4.6753956218639603</v>
      </c>
      <c r="AZ168" s="16">
        <f t="shared" si="50"/>
        <v>4.9019721643078498</v>
      </c>
      <c r="BA168" s="16">
        <f t="shared" si="50"/>
        <v>5.0819451998211012</v>
      </c>
      <c r="BB168" s="16">
        <f t="shared" si="66"/>
        <v>5.2141730323831172</v>
      </c>
      <c r="BC168" s="16">
        <f t="shared" si="66"/>
        <v>5.2978168475025029</v>
      </c>
      <c r="BD168" s="16">
        <f t="shared" si="66"/>
        <v>5.3323460334095749</v>
      </c>
      <c r="BE168" s="16">
        <f t="shared" si="66"/>
        <v>5.1742670112925833</v>
      </c>
      <c r="BF168" s="16">
        <f t="shared" si="66"/>
        <v>4.5546527215334338</v>
      </c>
      <c r="BG168" s="16">
        <f t="shared" si="66"/>
        <v>3.5588024574868609</v>
      </c>
      <c r="BH168" s="16">
        <f t="shared" si="66"/>
        <v>2.3383253944488294</v>
      </c>
      <c r="BJ168" s="16">
        <f t="shared" si="56"/>
        <v>2.9809984873430175</v>
      </c>
      <c r="BK168" s="16">
        <f t="shared" si="57"/>
        <v>61.656085487261009</v>
      </c>
    </row>
    <row r="169" spans="1:63" x14ac:dyDescent="0.35">
      <c r="A169" s="4">
        <v>42158</v>
      </c>
      <c r="B169" s="16">
        <v>0</v>
      </c>
      <c r="C169" s="16">
        <v>7.2222222222222223</v>
      </c>
      <c r="D169" s="19">
        <v>0</v>
      </c>
      <c r="E169" s="19">
        <v>24</v>
      </c>
      <c r="G169" s="1">
        <f t="shared" si="52"/>
        <v>20</v>
      </c>
      <c r="H169" s="16">
        <f t="shared" si="53"/>
        <v>3.9722222222222219</v>
      </c>
      <c r="I169" s="16">
        <f t="shared" si="54"/>
        <v>7.2222222222222223</v>
      </c>
      <c r="J169" s="16">
        <f t="shared" si="55"/>
        <v>3.2500000000000004</v>
      </c>
      <c r="K169" s="16"/>
      <c r="L169" s="16">
        <f t="shared" si="65"/>
        <v>0.56664902470110234</v>
      </c>
      <c r="M169" s="16">
        <f t="shared" si="65"/>
        <v>1.1298044697350007</v>
      </c>
      <c r="N169" s="16">
        <f t="shared" si="65"/>
        <v>1.6859942945148723</v>
      </c>
      <c r="O169" s="16">
        <f t="shared" si="65"/>
        <v>2.2317894038190644</v>
      </c>
      <c r="P169" s="16">
        <f t="shared" si="65"/>
        <v>2.7638247893034262</v>
      </c>
      <c r="Q169" s="16">
        <f t="shared" si="65"/>
        <v>3.2788202758967264</v>
      </c>
      <c r="R169" s="16">
        <f t="shared" si="65"/>
        <v>3.7736007451707412</v>
      </c>
      <c r="S169" s="16">
        <f t="shared" si="65"/>
        <v>4.245115711001195</v>
      </c>
      <c r="T169" s="16">
        <f t="shared" si="65"/>
        <v>4.6904581268291041</v>
      </c>
      <c r="U169" s="16">
        <f t="shared" si="65"/>
        <v>5.1068823085695092</v>
      </c>
      <c r="V169" s="16">
        <f t="shared" si="65"/>
        <v>5.4918208626668905</v>
      </c>
      <c r="W169" s="16">
        <f t="shared" si="65"/>
        <v>5.842900514930176</v>
      </c>
      <c r="X169" s="16">
        <f t="shared" si="65"/>
        <v>6.1579567425573325</v>
      </c>
      <c r="Y169" s="16">
        <f t="shared" si="65"/>
        <v>6.4350471191382121</v>
      </c>
      <c r="Z169" s="16">
        <f t="shared" si="65"/>
        <v>6.6724632903592935</v>
      </c>
      <c r="AA169" s="16">
        <f t="shared" si="65"/>
        <v>6.868741506576109</v>
      </c>
      <c r="AB169" s="16">
        <f t="shared" si="65"/>
        <v>7.0226716473165531</v>
      </c>
      <c r="AC169" s="16">
        <f t="shared" si="65"/>
        <v>7.1333046820759947</v>
      </c>
      <c r="AD169" s="16">
        <f t="shared" si="65"/>
        <v>7.1999585214059243</v>
      </c>
      <c r="AE169" s="16">
        <f t="shared" si="65"/>
        <v>7.2222222222222223</v>
      </c>
      <c r="AF169" s="16">
        <f t="shared" si="65"/>
        <v>6.9748307028839047</v>
      </c>
      <c r="AG169" s="16">
        <f t="shared" si="65"/>
        <v>6.2703192610785017</v>
      </c>
      <c r="AH169" s="16">
        <f t="shared" si="65"/>
        <v>5.215943377408764</v>
      </c>
      <c r="AI169" s="16">
        <f t="shared" si="65"/>
        <v>3.9722222222222223</v>
      </c>
      <c r="AK169" s="16">
        <f t="shared" si="63"/>
        <v>0</v>
      </c>
      <c r="AL169" s="16">
        <f t="shared" si="63"/>
        <v>0</v>
      </c>
      <c r="AM169" s="16">
        <f t="shared" si="63"/>
        <v>0</v>
      </c>
      <c r="AN169" s="16">
        <f t="shared" si="63"/>
        <v>0</v>
      </c>
      <c r="AO169" s="16">
        <f t="shared" si="63"/>
        <v>0</v>
      </c>
      <c r="AP169" s="16">
        <f t="shared" si="62"/>
        <v>0.27882027589672642</v>
      </c>
      <c r="AQ169" s="16">
        <f t="shared" si="62"/>
        <v>0.77360074517074118</v>
      </c>
      <c r="AR169" s="16">
        <f t="shared" si="62"/>
        <v>1.245115711001195</v>
      </c>
      <c r="AS169" s="16">
        <f t="shared" si="62"/>
        <v>1.6904581268291041</v>
      </c>
      <c r="AT169" s="16">
        <f t="shared" si="62"/>
        <v>2.1068823085695092</v>
      </c>
      <c r="AU169" s="16">
        <f t="shared" si="62"/>
        <v>2.4918208626668905</v>
      </c>
      <c r="AV169" s="16">
        <f t="shared" si="62"/>
        <v>2.842900514930176</v>
      </c>
      <c r="AW169" s="16">
        <f t="shared" si="62"/>
        <v>3.1579567425573325</v>
      </c>
      <c r="AX169" s="16">
        <f t="shared" si="62"/>
        <v>3.4350471191382121</v>
      </c>
      <c r="AY169" s="16">
        <f t="shared" si="62"/>
        <v>3.6724632903592935</v>
      </c>
      <c r="AZ169" s="16">
        <f t="shared" si="62"/>
        <v>3.868741506576109</v>
      </c>
      <c r="BA169" s="16">
        <f t="shared" si="62"/>
        <v>4.0226716473165531</v>
      </c>
      <c r="BB169" s="16">
        <f t="shared" si="66"/>
        <v>4.1333046820759947</v>
      </c>
      <c r="BC169" s="16">
        <f t="shared" si="66"/>
        <v>4.1999585214059243</v>
      </c>
      <c r="BD169" s="16">
        <f t="shared" si="66"/>
        <v>4.2222222222222223</v>
      </c>
      <c r="BE169" s="16">
        <f t="shared" si="66"/>
        <v>3.9748307028839047</v>
      </c>
      <c r="BF169" s="16">
        <f t="shared" si="66"/>
        <v>3.2703192610785017</v>
      </c>
      <c r="BG169" s="16">
        <f t="shared" si="66"/>
        <v>2.215943377408764</v>
      </c>
      <c r="BH169" s="16">
        <f t="shared" si="66"/>
        <v>0.97222222222222232</v>
      </c>
      <c r="BJ169" s="16">
        <f t="shared" si="56"/>
        <v>2.1906366600128906</v>
      </c>
      <c r="BK169" s="16">
        <f t="shared" si="57"/>
        <v>63.846722147273901</v>
      </c>
    </row>
    <row r="170" spans="1:63" x14ac:dyDescent="0.35">
      <c r="A170" s="4">
        <v>42159</v>
      </c>
      <c r="B170" s="16">
        <v>-1.1111111111111112</v>
      </c>
      <c r="C170" s="16">
        <v>13.333333333333332</v>
      </c>
      <c r="D170" s="19">
        <v>0</v>
      </c>
      <c r="E170" s="19">
        <v>24</v>
      </c>
      <c r="G170" s="1">
        <f t="shared" si="52"/>
        <v>20</v>
      </c>
      <c r="H170" s="16">
        <f t="shared" si="53"/>
        <v>8.7833333333333314</v>
      </c>
      <c r="I170" s="16">
        <f t="shared" si="54"/>
        <v>14.444444444444443</v>
      </c>
      <c r="J170" s="16">
        <f t="shared" si="55"/>
        <v>4.5500000000000007</v>
      </c>
      <c r="K170" s="16"/>
      <c r="L170" s="16">
        <f t="shared" si="65"/>
        <v>2.2186938291093528E-2</v>
      </c>
      <c r="M170" s="16">
        <f t="shared" si="65"/>
        <v>1.1484978283588902</v>
      </c>
      <c r="N170" s="16">
        <f t="shared" si="65"/>
        <v>2.2608774779186329</v>
      </c>
      <c r="O170" s="16">
        <f t="shared" si="65"/>
        <v>3.3524676965270177</v>
      </c>
      <c r="P170" s="16">
        <f t="shared" si="65"/>
        <v>4.4165384674957409</v>
      </c>
      <c r="Q170" s="16">
        <f t="shared" si="65"/>
        <v>5.4465294406823404</v>
      </c>
      <c r="R170" s="16">
        <f t="shared" si="65"/>
        <v>6.4360903792303699</v>
      </c>
      <c r="S170" s="16">
        <f t="shared" si="65"/>
        <v>7.3791203108912775</v>
      </c>
      <c r="T170" s="16">
        <f t="shared" si="65"/>
        <v>8.2698051425470975</v>
      </c>
      <c r="U170" s="16">
        <f t="shared" si="65"/>
        <v>9.1026535060279077</v>
      </c>
      <c r="V170" s="16">
        <f t="shared" si="65"/>
        <v>9.8725306142226703</v>
      </c>
      <c r="W170" s="16">
        <f t="shared" si="65"/>
        <v>10.57468991874924</v>
      </c>
      <c r="X170" s="16">
        <f t="shared" si="65"/>
        <v>11.204802374003553</v>
      </c>
      <c r="Y170" s="16">
        <f t="shared" si="65"/>
        <v>11.758983127165312</v>
      </c>
      <c r="Z170" s="16">
        <f t="shared" si="65"/>
        <v>12.233815469607475</v>
      </c>
      <c r="AA170" s="16">
        <f t="shared" si="65"/>
        <v>12.626371902041106</v>
      </c>
      <c r="AB170" s="16">
        <f t="shared" si="65"/>
        <v>12.934232183521994</v>
      </c>
      <c r="AC170" s="16">
        <f t="shared" si="65"/>
        <v>13.155498253040879</v>
      </c>
      <c r="AD170" s="16">
        <f t="shared" si="65"/>
        <v>13.288805931700736</v>
      </c>
      <c r="AE170" s="16">
        <f t="shared" si="65"/>
        <v>13.333333333333332</v>
      </c>
      <c r="AF170" s="16">
        <f t="shared" si="65"/>
        <v>12.986985206259686</v>
      </c>
      <c r="AG170" s="16">
        <f t="shared" si="65"/>
        <v>12.000669187732123</v>
      </c>
      <c r="AH170" s="16">
        <f t="shared" si="65"/>
        <v>10.524542950594491</v>
      </c>
      <c r="AI170" s="16">
        <f t="shared" si="65"/>
        <v>8.7833333333333314</v>
      </c>
      <c r="AK170" s="16">
        <f t="shared" si="63"/>
        <v>0</v>
      </c>
      <c r="AL170" s="16">
        <f t="shared" si="63"/>
        <v>0</v>
      </c>
      <c r="AM170" s="16">
        <f t="shared" si="63"/>
        <v>0</v>
      </c>
      <c r="AN170" s="16">
        <f t="shared" si="63"/>
        <v>0.3524676965270177</v>
      </c>
      <c r="AO170" s="16">
        <f t="shared" si="63"/>
        <v>1.4165384674957409</v>
      </c>
      <c r="AP170" s="16">
        <f t="shared" si="62"/>
        <v>2.4465294406823404</v>
      </c>
      <c r="AQ170" s="16">
        <f t="shared" si="62"/>
        <v>3.4360903792303699</v>
      </c>
      <c r="AR170" s="16">
        <f t="shared" si="62"/>
        <v>4.3791203108912775</v>
      </c>
      <c r="AS170" s="16">
        <f t="shared" si="62"/>
        <v>5.2698051425470975</v>
      </c>
      <c r="AT170" s="16">
        <f t="shared" si="62"/>
        <v>6.1026535060279077</v>
      </c>
      <c r="AU170" s="16">
        <f t="shared" si="62"/>
        <v>6.8725306142226703</v>
      </c>
      <c r="AV170" s="16">
        <f t="shared" si="62"/>
        <v>7.5746899187492396</v>
      </c>
      <c r="AW170" s="16">
        <f t="shared" si="62"/>
        <v>8.2048023740035525</v>
      </c>
      <c r="AX170" s="16">
        <f t="shared" si="62"/>
        <v>8.7589831271653118</v>
      </c>
      <c r="AY170" s="16">
        <f t="shared" si="62"/>
        <v>9.2338154696074746</v>
      </c>
      <c r="AZ170" s="16">
        <f t="shared" si="62"/>
        <v>9.6263719020411056</v>
      </c>
      <c r="BA170" s="16">
        <f t="shared" si="62"/>
        <v>9.9342321835219938</v>
      </c>
      <c r="BB170" s="16">
        <f t="shared" si="66"/>
        <v>10.155498253040879</v>
      </c>
      <c r="BC170" s="16">
        <f t="shared" si="66"/>
        <v>10.288805931700736</v>
      </c>
      <c r="BD170" s="16">
        <f t="shared" si="66"/>
        <v>10.333333333333332</v>
      </c>
      <c r="BE170" s="16">
        <f t="shared" si="66"/>
        <v>9.9869852062596856</v>
      </c>
      <c r="BF170" s="16">
        <f t="shared" si="66"/>
        <v>9.0006691877321234</v>
      </c>
      <c r="BG170" s="16">
        <f t="shared" si="66"/>
        <v>7.5245429505944905</v>
      </c>
      <c r="BH170" s="16">
        <f t="shared" si="66"/>
        <v>5.7833333333333314</v>
      </c>
      <c r="BJ170" s="16">
        <f t="shared" si="56"/>
        <v>6.1117416136961529</v>
      </c>
      <c r="BK170" s="16">
        <f t="shared" si="57"/>
        <v>69.958463760970048</v>
      </c>
    </row>
    <row r="171" spans="1:63" x14ac:dyDescent="0.35">
      <c r="A171" s="4">
        <v>42160</v>
      </c>
      <c r="B171" s="16">
        <v>1.6666666666666665</v>
      </c>
      <c r="C171" s="16">
        <v>11.111111111111111</v>
      </c>
      <c r="D171" s="19">
        <v>0</v>
      </c>
      <c r="E171" s="19">
        <v>24</v>
      </c>
      <c r="G171" s="1">
        <f t="shared" si="52"/>
        <v>20</v>
      </c>
      <c r="H171" s="16">
        <f t="shared" si="53"/>
        <v>7.8611111111111107</v>
      </c>
      <c r="I171" s="16">
        <f t="shared" si="54"/>
        <v>9.4444444444444446</v>
      </c>
      <c r="J171" s="16">
        <f t="shared" si="55"/>
        <v>3.25</v>
      </c>
      <c r="K171" s="16"/>
      <c r="L171" s="16">
        <f t="shared" si="65"/>
        <v>2.4076692374296464</v>
      </c>
      <c r="M171" s="16">
        <f t="shared" si="65"/>
        <v>3.1441032809355134</v>
      </c>
      <c r="N171" s="16">
        <f t="shared" si="65"/>
        <v>3.8714284364168843</v>
      </c>
      <c r="O171" s="16">
        <f t="shared" si="65"/>
        <v>4.5851605024300586</v>
      </c>
      <c r="P171" s="16">
        <f t="shared" si="65"/>
        <v>5.2808990834480696</v>
      </c>
      <c r="Q171" s="16">
        <f t="shared" si="65"/>
        <v>5.9543547197623852</v>
      </c>
      <c r="R171" s="16">
        <f t="shared" si="65"/>
        <v>6.6013753334284058</v>
      </c>
      <c r="S171" s="16">
        <f t="shared" si="65"/>
        <v>7.2179718272066911</v>
      </c>
      <c r="T171" s="16">
        <f t="shared" si="65"/>
        <v>7.8003426786739567</v>
      </c>
      <c r="U171" s="16">
        <f t="shared" si="65"/>
        <v>8.3448973778729485</v>
      </c>
      <c r="V171" s="16">
        <f t="shared" si="65"/>
        <v>8.8482785640002923</v>
      </c>
      <c r="W171" s="16">
        <f t="shared" si="65"/>
        <v>9.3073827246522818</v>
      </c>
      <c r="X171" s="16">
        <f t="shared" si="65"/>
        <v>9.7193793300108702</v>
      </c>
      <c r="Y171" s="16">
        <f t="shared" si="65"/>
        <v>10.081728284001251</v>
      </c>
      <c r="Z171" s="16">
        <f t="shared" si="65"/>
        <v>10.392195584828819</v>
      </c>
      <c r="AA171" s="16">
        <f t="shared" si="65"/>
        <v>10.648867098343116</v>
      </c>
      <c r="AB171" s="16">
        <f t="shared" si="65"/>
        <v>10.850160359311388</v>
      </c>
      <c r="AC171" s="16">
        <f t="shared" si="65"/>
        <v>10.994834327842968</v>
      </c>
      <c r="AD171" s="16">
        <f t="shared" si="65"/>
        <v>11.081997040812874</v>
      </c>
      <c r="AE171" s="16">
        <f t="shared" si="65"/>
        <v>11.111111111111111</v>
      </c>
      <c r="AF171" s="16">
        <f t="shared" si="65"/>
        <v>10.863719591772792</v>
      </c>
      <c r="AG171" s="16">
        <f t="shared" si="65"/>
        <v>10.159208149967391</v>
      </c>
      <c r="AH171" s="16">
        <f t="shared" si="65"/>
        <v>9.1048322662976524</v>
      </c>
      <c r="AI171" s="16">
        <f t="shared" si="65"/>
        <v>7.8611111111111107</v>
      </c>
      <c r="AK171" s="16">
        <f t="shared" si="63"/>
        <v>0</v>
      </c>
      <c r="AL171" s="16">
        <f t="shared" si="63"/>
        <v>0.14410328093551339</v>
      </c>
      <c r="AM171" s="16">
        <f t="shared" si="63"/>
        <v>0.87142843641688428</v>
      </c>
      <c r="AN171" s="16">
        <f t="shared" si="63"/>
        <v>1.5851605024300586</v>
      </c>
      <c r="AO171" s="16">
        <f t="shared" si="63"/>
        <v>2.2808990834480696</v>
      </c>
      <c r="AP171" s="16">
        <f t="shared" si="62"/>
        <v>2.9543547197623852</v>
      </c>
      <c r="AQ171" s="16">
        <f t="shared" si="62"/>
        <v>3.6013753334284058</v>
      </c>
      <c r="AR171" s="16">
        <f t="shared" si="62"/>
        <v>4.2179718272066911</v>
      </c>
      <c r="AS171" s="16">
        <f t="shared" si="62"/>
        <v>4.8003426786739567</v>
      </c>
      <c r="AT171" s="16">
        <f t="shared" si="62"/>
        <v>5.3448973778729485</v>
      </c>
      <c r="AU171" s="16">
        <f t="shared" si="62"/>
        <v>5.8482785640002923</v>
      </c>
      <c r="AV171" s="16">
        <f t="shared" si="62"/>
        <v>6.3073827246522818</v>
      </c>
      <c r="AW171" s="16">
        <f t="shared" si="62"/>
        <v>6.7193793300108702</v>
      </c>
      <c r="AX171" s="16">
        <f t="shared" si="62"/>
        <v>7.081728284001251</v>
      </c>
      <c r="AY171" s="16">
        <f t="shared" si="62"/>
        <v>7.3921955848288192</v>
      </c>
      <c r="AZ171" s="16">
        <f t="shared" si="62"/>
        <v>7.648867098343116</v>
      </c>
      <c r="BA171" s="16">
        <f t="shared" si="62"/>
        <v>7.8501603593113884</v>
      </c>
      <c r="BB171" s="16">
        <f t="shared" si="66"/>
        <v>7.9948343278429679</v>
      </c>
      <c r="BC171" s="16">
        <f t="shared" si="66"/>
        <v>8.0819970408128743</v>
      </c>
      <c r="BD171" s="16">
        <f t="shared" si="66"/>
        <v>8.1111111111111107</v>
      </c>
      <c r="BE171" s="16">
        <f t="shared" si="66"/>
        <v>7.8637195917727922</v>
      </c>
      <c r="BF171" s="16">
        <f t="shared" si="66"/>
        <v>7.159208149967391</v>
      </c>
      <c r="BG171" s="16">
        <f t="shared" si="66"/>
        <v>6.1048322662976524</v>
      </c>
      <c r="BH171" s="16">
        <f t="shared" si="66"/>
        <v>4.8611111111111107</v>
      </c>
      <c r="BJ171" s="16">
        <f t="shared" si="56"/>
        <v>5.2010557826766188</v>
      </c>
      <c r="BK171" s="16">
        <f t="shared" si="57"/>
        <v>75.159519543646667</v>
      </c>
    </row>
    <row r="172" spans="1:63" x14ac:dyDescent="0.35">
      <c r="A172" s="4">
        <v>42161</v>
      </c>
      <c r="B172" s="16">
        <v>2.7777777777777777</v>
      </c>
      <c r="C172" s="16">
        <v>8.3333333333333339</v>
      </c>
      <c r="D172" s="19">
        <v>0</v>
      </c>
      <c r="E172" s="19">
        <v>24</v>
      </c>
      <c r="G172" s="1">
        <f t="shared" si="52"/>
        <v>20</v>
      </c>
      <c r="H172" s="16">
        <f t="shared" si="53"/>
        <v>6.166666666666667</v>
      </c>
      <c r="I172" s="16">
        <f t="shared" si="54"/>
        <v>5.5555555555555562</v>
      </c>
      <c r="J172" s="16">
        <f t="shared" si="55"/>
        <v>2.166666666666667</v>
      </c>
      <c r="K172" s="16"/>
      <c r="L172" s="16">
        <f t="shared" si="65"/>
        <v>3.2136616429324718</v>
      </c>
      <c r="M172" s="16">
        <f t="shared" si="65"/>
        <v>3.6468581391123935</v>
      </c>
      <c r="N172" s="16">
        <f t="shared" si="65"/>
        <v>4.0746964658661415</v>
      </c>
      <c r="O172" s="16">
        <f t="shared" si="65"/>
        <v>4.494538857638597</v>
      </c>
      <c r="P172" s="16">
        <f t="shared" si="65"/>
        <v>4.9037968464727211</v>
      </c>
      <c r="Q172" s="16">
        <f t="shared" si="65"/>
        <v>5.2999472207752598</v>
      </c>
      <c r="R172" s="16">
        <f t="shared" si="65"/>
        <v>5.6805475817552713</v>
      </c>
      <c r="S172" s="16">
        <f t="shared" si="65"/>
        <v>6.0432514016248504</v>
      </c>
      <c r="T172" s="16">
        <f t="shared" si="65"/>
        <v>6.3858224907232426</v>
      </c>
      <c r="U172" s="16">
        <f t="shared" si="65"/>
        <v>6.7061487843697085</v>
      </c>
      <c r="V172" s="16">
        <f t="shared" si="65"/>
        <v>7.0022553644446175</v>
      </c>
      <c r="W172" s="16">
        <f t="shared" si="65"/>
        <v>7.2723166354163755</v>
      </c>
      <c r="X172" s="16">
        <f t="shared" si="65"/>
        <v>7.5146675797449571</v>
      </c>
      <c r="Y172" s="16">
        <f t="shared" si="65"/>
        <v>7.72781402326871</v>
      </c>
      <c r="Z172" s="16">
        <f t="shared" si="65"/>
        <v>7.9104418472849272</v>
      </c>
      <c r="AA172" s="16">
        <f t="shared" ref="AA172:AI172" si="67">IF(AA$3&lt;$D172,$H171+($B172-$H171)/(($D171+24)-$E171)^0.5*(AA$3+24-$E171)^0.5,IF(AA$3&lt;=$G172,$B172+$I172*SIN((AA$3-$D172)/($G172-$D172)*PI()/2),IF(AA$3&lt;=$E172,$H172+$J172*SIN(PI()/2+((AA$3-$G172)/4)*PI()/2),$H172+($B173-$H172)/(($D172+24)-$E172)^0.5*(AA$3-$E172)^0.5)))</f>
        <v>8.0614250905286315</v>
      </c>
      <c r="AB172" s="16">
        <f t="shared" si="67"/>
        <v>8.1798328910982043</v>
      </c>
      <c r="AC172" s="16">
        <f t="shared" si="67"/>
        <v>8.2649352255285429</v>
      </c>
      <c r="AD172" s="16">
        <f t="shared" si="67"/>
        <v>8.3162074096284897</v>
      </c>
      <c r="AE172" s="16">
        <f t="shared" si="67"/>
        <v>8.3333333333333339</v>
      </c>
      <c r="AF172" s="16">
        <f t="shared" si="67"/>
        <v>8.1684056537744549</v>
      </c>
      <c r="AG172" s="16">
        <f t="shared" si="67"/>
        <v>7.6987313592375202</v>
      </c>
      <c r="AH172" s="16">
        <f t="shared" si="67"/>
        <v>6.9958141034576951</v>
      </c>
      <c r="AI172" s="16">
        <f t="shared" si="67"/>
        <v>6.166666666666667</v>
      </c>
      <c r="AK172" s="16">
        <f t="shared" si="63"/>
        <v>0.21366164293247181</v>
      </c>
      <c r="AL172" s="16">
        <f t="shared" si="63"/>
        <v>0.64685813911239354</v>
      </c>
      <c r="AM172" s="16">
        <f t="shared" si="63"/>
        <v>1.0746964658661415</v>
      </c>
      <c r="AN172" s="16">
        <f t="shared" si="63"/>
        <v>1.494538857638597</v>
      </c>
      <c r="AO172" s="16">
        <f t="shared" si="63"/>
        <v>1.9037968464727211</v>
      </c>
      <c r="AP172" s="16">
        <f t="shared" si="62"/>
        <v>2.2999472207752598</v>
      </c>
      <c r="AQ172" s="16">
        <f t="shared" si="62"/>
        <v>2.6805475817552713</v>
      </c>
      <c r="AR172" s="16">
        <f t="shared" si="62"/>
        <v>3.0432514016248504</v>
      </c>
      <c r="AS172" s="16">
        <f t="shared" si="62"/>
        <v>3.3858224907232426</v>
      </c>
      <c r="AT172" s="16">
        <f t="shared" si="62"/>
        <v>3.7061487843697085</v>
      </c>
      <c r="AU172" s="16">
        <f t="shared" si="62"/>
        <v>4.0022553644446175</v>
      </c>
      <c r="AV172" s="16">
        <f t="shared" si="62"/>
        <v>4.2723166354163755</v>
      </c>
      <c r="AW172" s="16">
        <f t="shared" si="62"/>
        <v>4.5146675797449571</v>
      </c>
      <c r="AX172" s="16">
        <f t="shared" si="62"/>
        <v>4.72781402326871</v>
      </c>
      <c r="AY172" s="16">
        <f t="shared" si="62"/>
        <v>4.9104418472849272</v>
      </c>
      <c r="AZ172" s="16">
        <f t="shared" si="62"/>
        <v>5.0614250905286315</v>
      </c>
      <c r="BA172" s="16">
        <f t="shared" si="62"/>
        <v>5.1798328910982043</v>
      </c>
      <c r="BB172" s="16">
        <f t="shared" si="66"/>
        <v>5.2649352255285429</v>
      </c>
      <c r="BC172" s="16">
        <f t="shared" si="66"/>
        <v>5.3162074096284897</v>
      </c>
      <c r="BD172" s="16">
        <f t="shared" si="66"/>
        <v>5.3333333333333339</v>
      </c>
      <c r="BE172" s="16">
        <f t="shared" si="66"/>
        <v>5.1684056537744549</v>
      </c>
      <c r="BF172" s="16">
        <f t="shared" si="66"/>
        <v>4.6987313592375202</v>
      </c>
      <c r="BG172" s="16">
        <f t="shared" si="66"/>
        <v>3.9958141034576951</v>
      </c>
      <c r="BH172" s="16">
        <f t="shared" si="66"/>
        <v>3.166666666666667</v>
      </c>
      <c r="BJ172" s="16">
        <f t="shared" si="56"/>
        <v>3.5859215256118238</v>
      </c>
      <c r="BK172" s="16">
        <f t="shared" si="57"/>
        <v>78.74544106925849</v>
      </c>
    </row>
    <row r="173" spans="1:63" x14ac:dyDescent="0.35">
      <c r="A173" s="4">
        <v>42162</v>
      </c>
      <c r="B173" s="16">
        <v>2.7777777777777777</v>
      </c>
      <c r="C173" s="16">
        <v>9.4444444444444446</v>
      </c>
      <c r="D173" s="19">
        <v>0</v>
      </c>
      <c r="E173" s="19">
        <v>24</v>
      </c>
      <c r="G173" s="1">
        <f t="shared" si="52"/>
        <v>20</v>
      </c>
      <c r="H173" s="16">
        <f t="shared" si="53"/>
        <v>5.7611111111111111</v>
      </c>
      <c r="I173" s="16">
        <f t="shared" si="54"/>
        <v>6.666666666666667</v>
      </c>
      <c r="J173" s="16">
        <f t="shared" si="55"/>
        <v>3.6833333333333336</v>
      </c>
      <c r="K173" s="16"/>
      <c r="L173" s="16">
        <f t="shared" ref="L173:AI183" si="68">IF(L$3&lt;$D173,$H172+($B173-$H172)/(($D172+24)-$E172)^0.5*(L$3+24-$E172)^0.5,IF(L$3&lt;=$G173,$B173+$I173*SIN((L$3-$D173)/($G173-$D173)*PI()/2),IF(L$3&lt;=$E173,$H173+$J173*SIN(PI()/2+((L$3-$G173)/4)*PI()/2),$H173+($B174-$H173)/(($D173+24)-$E173)^0.5*(L$3-$E173)^0.5)))</f>
        <v>3.3008384159634105</v>
      </c>
      <c r="M173" s="16">
        <f t="shared" si="68"/>
        <v>3.8206742113793171</v>
      </c>
      <c r="N173" s="16">
        <f t="shared" si="68"/>
        <v>4.334080203483814</v>
      </c>
      <c r="O173" s="16">
        <f t="shared" si="68"/>
        <v>4.837891073610761</v>
      </c>
      <c r="P173" s="16">
        <f t="shared" si="68"/>
        <v>5.3290006602117099</v>
      </c>
      <c r="Q173" s="16">
        <f t="shared" si="68"/>
        <v>5.8043811093747557</v>
      </c>
      <c r="R173" s="16">
        <f t="shared" si="68"/>
        <v>6.2611015425507697</v>
      </c>
      <c r="S173" s="16">
        <f t="shared" si="68"/>
        <v>6.6963461263942659</v>
      </c>
      <c r="T173" s="16">
        <f t="shared" si="68"/>
        <v>7.1074314333123354</v>
      </c>
      <c r="U173" s="16">
        <f t="shared" si="68"/>
        <v>7.4918229856880947</v>
      </c>
      <c r="V173" s="16">
        <f t="shared" si="68"/>
        <v>7.8471508817779849</v>
      </c>
      <c r="W173" s="16">
        <f t="shared" si="68"/>
        <v>8.1712244069440949</v>
      </c>
      <c r="X173" s="16">
        <f t="shared" si="68"/>
        <v>8.4620455401383925</v>
      </c>
      <c r="Y173" s="16">
        <f t="shared" si="68"/>
        <v>8.7178212723668977</v>
      </c>
      <c r="Z173" s="16">
        <f t="shared" si="68"/>
        <v>8.9369746611863565</v>
      </c>
      <c r="AA173" s="16">
        <f t="shared" si="68"/>
        <v>9.1181545530788011</v>
      </c>
      <c r="AB173" s="16">
        <f t="shared" si="68"/>
        <v>9.2602439137622881</v>
      </c>
      <c r="AC173" s="16">
        <f t="shared" si="68"/>
        <v>9.3623667150786964</v>
      </c>
      <c r="AD173" s="16">
        <f t="shared" si="68"/>
        <v>9.4238933359986312</v>
      </c>
      <c r="AE173" s="16">
        <f t="shared" si="68"/>
        <v>9.4444444444444446</v>
      </c>
      <c r="AF173" s="16">
        <f t="shared" si="68"/>
        <v>9.1640673891943507</v>
      </c>
      <c r="AG173" s="16">
        <f t="shared" si="68"/>
        <v>8.3656210884815607</v>
      </c>
      <c r="AH173" s="16">
        <f t="shared" si="68"/>
        <v>7.1706617536558586</v>
      </c>
      <c r="AI173" s="16">
        <f t="shared" si="68"/>
        <v>5.761111111111112</v>
      </c>
      <c r="AK173" s="16">
        <f t="shared" si="63"/>
        <v>0.30083841596341054</v>
      </c>
      <c r="AL173" s="16">
        <f t="shared" si="63"/>
        <v>0.82067421137931706</v>
      </c>
      <c r="AM173" s="16">
        <f t="shared" si="63"/>
        <v>1.334080203483814</v>
      </c>
      <c r="AN173" s="16">
        <f t="shared" si="63"/>
        <v>1.837891073610761</v>
      </c>
      <c r="AO173" s="16">
        <f t="shared" si="63"/>
        <v>2.3290006602117099</v>
      </c>
      <c r="AP173" s="16">
        <f t="shared" si="62"/>
        <v>2.8043811093747557</v>
      </c>
      <c r="AQ173" s="16">
        <f t="shared" si="62"/>
        <v>3.2611015425507697</v>
      </c>
      <c r="AR173" s="16">
        <f t="shared" si="62"/>
        <v>3.6963461263942659</v>
      </c>
      <c r="AS173" s="16">
        <f t="shared" si="62"/>
        <v>4.1074314333123354</v>
      </c>
      <c r="AT173" s="16">
        <f t="shared" si="62"/>
        <v>4.4918229856880947</v>
      </c>
      <c r="AU173" s="16">
        <f t="shared" si="62"/>
        <v>4.8471508817779849</v>
      </c>
      <c r="AV173" s="16">
        <f t="shared" si="62"/>
        <v>5.1712244069440949</v>
      </c>
      <c r="AW173" s="16">
        <f t="shared" si="62"/>
        <v>5.4620455401383925</v>
      </c>
      <c r="AX173" s="16">
        <f t="shared" si="62"/>
        <v>5.7178212723668977</v>
      </c>
      <c r="AY173" s="16">
        <f t="shared" si="62"/>
        <v>5.9369746611863565</v>
      </c>
      <c r="AZ173" s="16">
        <f t="shared" si="62"/>
        <v>6.1181545530788011</v>
      </c>
      <c r="BA173" s="16">
        <f t="shared" si="62"/>
        <v>6.2602439137622881</v>
      </c>
      <c r="BB173" s="16">
        <f t="shared" si="66"/>
        <v>6.3623667150786964</v>
      </c>
      <c r="BC173" s="16">
        <f t="shared" si="66"/>
        <v>6.4238933359986312</v>
      </c>
      <c r="BD173" s="16">
        <f t="shared" si="66"/>
        <v>6.4444444444444446</v>
      </c>
      <c r="BE173" s="16">
        <f t="shared" si="66"/>
        <v>6.1640673891943507</v>
      </c>
      <c r="BF173" s="16">
        <f t="shared" si="66"/>
        <v>5.3656210884815607</v>
      </c>
      <c r="BG173" s="16">
        <f t="shared" si="66"/>
        <v>4.1706617536558586</v>
      </c>
      <c r="BH173" s="16">
        <f t="shared" si="66"/>
        <v>2.761111111111112</v>
      </c>
      <c r="BJ173" s="16">
        <f t="shared" si="56"/>
        <v>4.2578895345495278</v>
      </c>
      <c r="BK173" s="16">
        <f t="shared" si="57"/>
        <v>83.003330603808024</v>
      </c>
    </row>
    <row r="174" spans="1:63" x14ac:dyDescent="0.35">
      <c r="A174" s="4">
        <v>42163</v>
      </c>
      <c r="B174" s="16">
        <v>0</v>
      </c>
      <c r="C174" s="16">
        <v>5.5555555555555554</v>
      </c>
      <c r="D174" s="19">
        <v>0</v>
      </c>
      <c r="E174" s="19">
        <v>24</v>
      </c>
      <c r="G174" s="1">
        <f t="shared" si="52"/>
        <v>20</v>
      </c>
      <c r="H174" s="16">
        <f t="shared" si="53"/>
        <v>4.0388888888888888</v>
      </c>
      <c r="I174" s="16">
        <f t="shared" si="54"/>
        <v>5.5555555555555554</v>
      </c>
      <c r="J174" s="16">
        <f t="shared" si="55"/>
        <v>1.5166666666666666</v>
      </c>
      <c r="K174" s="16"/>
      <c r="L174" s="16">
        <f t="shared" si="68"/>
        <v>0.43588386515469413</v>
      </c>
      <c r="M174" s="16">
        <f t="shared" si="68"/>
        <v>0.86908036133461586</v>
      </c>
      <c r="N174" s="16">
        <f t="shared" si="68"/>
        <v>1.2969186880883632</v>
      </c>
      <c r="O174" s="16">
        <f t="shared" si="68"/>
        <v>1.7167610798608188</v>
      </c>
      <c r="P174" s="16">
        <f t="shared" si="68"/>
        <v>2.1260190686949429</v>
      </c>
      <c r="Q174" s="16">
        <f t="shared" si="68"/>
        <v>2.5221694429974817</v>
      </c>
      <c r="R174" s="16">
        <f t="shared" si="68"/>
        <v>2.9027698039774932</v>
      </c>
      <c r="S174" s="16">
        <f t="shared" si="68"/>
        <v>3.2654736238470727</v>
      </c>
      <c r="T174" s="16">
        <f t="shared" si="68"/>
        <v>3.6080447129454645</v>
      </c>
      <c r="U174" s="16">
        <f t="shared" si="68"/>
        <v>3.9283710065919304</v>
      </c>
      <c r="V174" s="16">
        <f t="shared" si="68"/>
        <v>4.2244775866668389</v>
      </c>
      <c r="W174" s="16">
        <f t="shared" si="68"/>
        <v>4.494538857638597</v>
      </c>
      <c r="X174" s="16">
        <f t="shared" si="68"/>
        <v>4.7368898019671786</v>
      </c>
      <c r="Y174" s="16">
        <f t="shared" si="68"/>
        <v>4.9500362454909324</v>
      </c>
      <c r="Z174" s="16">
        <f t="shared" si="68"/>
        <v>5.1326640695071486</v>
      </c>
      <c r="AA174" s="16">
        <f t="shared" si="68"/>
        <v>5.283647312750853</v>
      </c>
      <c r="AB174" s="16">
        <f t="shared" si="68"/>
        <v>5.4020551133204249</v>
      </c>
      <c r="AC174" s="16">
        <f t="shared" si="68"/>
        <v>5.4871574477507652</v>
      </c>
      <c r="AD174" s="16">
        <f t="shared" si="68"/>
        <v>5.5384296318507111</v>
      </c>
      <c r="AE174" s="16">
        <f t="shared" si="68"/>
        <v>5.5555555555555554</v>
      </c>
      <c r="AF174" s="16">
        <f t="shared" si="68"/>
        <v>5.4401061798643404</v>
      </c>
      <c r="AG174" s="16">
        <f t="shared" si="68"/>
        <v>5.1113341736884861</v>
      </c>
      <c r="AH174" s="16">
        <f t="shared" si="68"/>
        <v>4.6192920946426081</v>
      </c>
      <c r="AI174" s="16">
        <f t="shared" si="68"/>
        <v>4.0388888888888888</v>
      </c>
      <c r="AK174" s="16">
        <f t="shared" si="63"/>
        <v>0</v>
      </c>
      <c r="AL174" s="16">
        <f t="shared" si="63"/>
        <v>0</v>
      </c>
      <c r="AM174" s="16">
        <f t="shared" si="63"/>
        <v>0</v>
      </c>
      <c r="AN174" s="16">
        <f t="shared" si="63"/>
        <v>0</v>
      </c>
      <c r="AO174" s="16">
        <f t="shared" si="63"/>
        <v>0</v>
      </c>
      <c r="AP174" s="16">
        <f t="shared" si="62"/>
        <v>0</v>
      </c>
      <c r="AQ174" s="16">
        <f t="shared" si="62"/>
        <v>0</v>
      </c>
      <c r="AR174" s="16">
        <f t="shared" si="62"/>
        <v>0.26547362384707274</v>
      </c>
      <c r="AS174" s="16">
        <f t="shared" si="62"/>
        <v>0.60804471294546447</v>
      </c>
      <c r="AT174" s="16">
        <f t="shared" si="62"/>
        <v>0.92837100659193039</v>
      </c>
      <c r="AU174" s="16">
        <f t="shared" si="62"/>
        <v>1.2244775866668389</v>
      </c>
      <c r="AV174" s="16">
        <f t="shared" si="62"/>
        <v>1.494538857638597</v>
      </c>
      <c r="AW174" s="16">
        <f t="shared" si="62"/>
        <v>1.7368898019671786</v>
      </c>
      <c r="AX174" s="16">
        <f t="shared" si="62"/>
        <v>1.9500362454909324</v>
      </c>
      <c r="AY174" s="16">
        <f t="shared" si="62"/>
        <v>2.1326640695071486</v>
      </c>
      <c r="AZ174" s="16">
        <f t="shared" si="62"/>
        <v>2.283647312750853</v>
      </c>
      <c r="BA174" s="16">
        <f t="shared" si="62"/>
        <v>2.4020551133204249</v>
      </c>
      <c r="BB174" s="16">
        <f t="shared" si="66"/>
        <v>2.4871574477507652</v>
      </c>
      <c r="BC174" s="16">
        <f t="shared" si="66"/>
        <v>2.5384296318507111</v>
      </c>
      <c r="BD174" s="16">
        <f t="shared" si="66"/>
        <v>2.5555555555555554</v>
      </c>
      <c r="BE174" s="16">
        <f t="shared" si="66"/>
        <v>2.4401061798643404</v>
      </c>
      <c r="BF174" s="16">
        <f t="shared" si="66"/>
        <v>2.1113341736884861</v>
      </c>
      <c r="BG174" s="16">
        <f t="shared" si="66"/>
        <v>1.6192920946426081</v>
      </c>
      <c r="BH174" s="16">
        <f t="shared" si="66"/>
        <v>1.0388888888888888</v>
      </c>
      <c r="BJ174" s="16">
        <f t="shared" si="56"/>
        <v>1.242373429290325</v>
      </c>
      <c r="BK174" s="16">
        <f t="shared" si="57"/>
        <v>84.245704033098349</v>
      </c>
    </row>
    <row r="175" spans="1:63" x14ac:dyDescent="0.35">
      <c r="A175" s="4">
        <v>42164</v>
      </c>
      <c r="B175" s="16">
        <v>1.6666666666666665</v>
      </c>
      <c r="C175" s="16">
        <v>7.7777777777777777</v>
      </c>
      <c r="D175" s="19">
        <v>0</v>
      </c>
      <c r="E175" s="19">
        <v>24</v>
      </c>
      <c r="G175" s="1">
        <f t="shared" si="52"/>
        <v>20</v>
      </c>
      <c r="H175" s="16">
        <f t="shared" si="53"/>
        <v>5.3944444444444439</v>
      </c>
      <c r="I175" s="16">
        <f t="shared" si="54"/>
        <v>6.1111111111111107</v>
      </c>
      <c r="J175" s="16">
        <f t="shared" si="55"/>
        <v>2.3833333333333337</v>
      </c>
      <c r="K175" s="16"/>
      <c r="L175" s="16">
        <f t="shared" si="68"/>
        <v>2.1461389183368302</v>
      </c>
      <c r="M175" s="16">
        <f t="shared" si="68"/>
        <v>2.6226550641347441</v>
      </c>
      <c r="N175" s="16">
        <f t="shared" si="68"/>
        <v>3.0932772235638661</v>
      </c>
      <c r="O175" s="16">
        <f t="shared" si="68"/>
        <v>3.5551038545135674</v>
      </c>
      <c r="P175" s="16">
        <f t="shared" si="68"/>
        <v>4.0052876422311039</v>
      </c>
      <c r="Q175" s="16">
        <f t="shared" si="68"/>
        <v>4.4410530539638966</v>
      </c>
      <c r="R175" s="16">
        <f t="shared" si="68"/>
        <v>4.8597134510419089</v>
      </c>
      <c r="S175" s="16">
        <f t="shared" si="68"/>
        <v>5.2586876528984465</v>
      </c>
      <c r="T175" s="16">
        <f t="shared" si="68"/>
        <v>5.6355158509066774</v>
      </c>
      <c r="U175" s="16">
        <f t="shared" si="68"/>
        <v>5.98787477391779</v>
      </c>
      <c r="V175" s="16">
        <f t="shared" si="68"/>
        <v>6.3135920120001892</v>
      </c>
      <c r="W175" s="16">
        <f t="shared" si="68"/>
        <v>6.6106594100691236</v>
      </c>
      <c r="X175" s="16">
        <f t="shared" si="68"/>
        <v>6.8772454488305623</v>
      </c>
      <c r="Y175" s="16">
        <f t="shared" si="68"/>
        <v>7.1117065367066914</v>
      </c>
      <c r="Z175" s="16">
        <f t="shared" si="68"/>
        <v>7.3125971431245294</v>
      </c>
      <c r="AA175" s="16">
        <f t="shared" si="68"/>
        <v>7.4786787106926038</v>
      </c>
      <c r="AB175" s="16">
        <f t="shared" si="68"/>
        <v>7.6089272913191337</v>
      </c>
      <c r="AC175" s="16">
        <f t="shared" si="68"/>
        <v>7.7025398591925089</v>
      </c>
      <c r="AD175" s="16">
        <f t="shared" si="68"/>
        <v>7.758939261702448</v>
      </c>
      <c r="AE175" s="16">
        <f t="shared" si="68"/>
        <v>7.7777777777777768</v>
      </c>
      <c r="AF175" s="16">
        <f t="shared" si="68"/>
        <v>7.596357330263011</v>
      </c>
      <c r="AG175" s="16">
        <f t="shared" si="68"/>
        <v>7.0797156062723827</v>
      </c>
      <c r="AH175" s="16">
        <f t="shared" si="68"/>
        <v>6.3065066249145749</v>
      </c>
      <c r="AI175" s="16">
        <f t="shared" si="68"/>
        <v>5.3944444444444439</v>
      </c>
      <c r="AK175" s="16">
        <f t="shared" si="63"/>
        <v>0</v>
      </c>
      <c r="AL175" s="16">
        <f t="shared" si="63"/>
        <v>0</v>
      </c>
      <c r="AM175" s="16">
        <f t="shared" si="63"/>
        <v>9.3277223563866141E-2</v>
      </c>
      <c r="AN175" s="16">
        <f t="shared" si="63"/>
        <v>0.55510385451356736</v>
      </c>
      <c r="AO175" s="16">
        <f t="shared" si="63"/>
        <v>1.0052876422311039</v>
      </c>
      <c r="AP175" s="16">
        <f t="shared" si="62"/>
        <v>1.4410530539638966</v>
      </c>
      <c r="AQ175" s="16">
        <f t="shared" si="62"/>
        <v>1.8597134510419089</v>
      </c>
      <c r="AR175" s="16">
        <f t="shared" si="62"/>
        <v>2.2586876528984465</v>
      </c>
      <c r="AS175" s="16">
        <f t="shared" si="62"/>
        <v>2.6355158509066774</v>
      </c>
      <c r="AT175" s="16">
        <f t="shared" si="62"/>
        <v>2.98787477391779</v>
      </c>
      <c r="AU175" s="16">
        <f t="shared" si="62"/>
        <v>3.3135920120001892</v>
      </c>
      <c r="AV175" s="16">
        <f t="shared" si="62"/>
        <v>3.6106594100691236</v>
      </c>
      <c r="AW175" s="16">
        <f t="shared" si="62"/>
        <v>3.8772454488305623</v>
      </c>
      <c r="AX175" s="16">
        <f t="shared" si="62"/>
        <v>4.1117065367066914</v>
      </c>
      <c r="AY175" s="16">
        <f t="shared" si="62"/>
        <v>4.3125971431245294</v>
      </c>
      <c r="AZ175" s="16">
        <f t="shared" si="62"/>
        <v>4.4786787106926038</v>
      </c>
      <c r="BA175" s="16">
        <f t="shared" si="62"/>
        <v>4.6089272913191337</v>
      </c>
      <c r="BB175" s="16">
        <f t="shared" si="66"/>
        <v>4.7025398591925089</v>
      </c>
      <c r="BC175" s="16">
        <f t="shared" si="66"/>
        <v>4.758939261702448</v>
      </c>
      <c r="BD175" s="16">
        <f t="shared" si="66"/>
        <v>4.7777777777777768</v>
      </c>
      <c r="BE175" s="16">
        <f t="shared" si="66"/>
        <v>4.596357330263011</v>
      </c>
      <c r="BF175" s="16">
        <f t="shared" si="66"/>
        <v>4.0797156062723827</v>
      </c>
      <c r="BG175" s="16">
        <f t="shared" si="66"/>
        <v>3.3065066249145749</v>
      </c>
      <c r="BH175" s="16">
        <f t="shared" si="66"/>
        <v>2.3944444444444439</v>
      </c>
      <c r="BJ175" s="16">
        <f t="shared" si="56"/>
        <v>2.9069250400144688</v>
      </c>
      <c r="BK175" s="16">
        <f t="shared" si="57"/>
        <v>87.15262907311282</v>
      </c>
    </row>
    <row r="176" spans="1:63" x14ac:dyDescent="0.35">
      <c r="A176" s="4">
        <v>42165</v>
      </c>
      <c r="B176" s="16">
        <v>1.6666666666666665</v>
      </c>
      <c r="C176" s="16">
        <v>10.555555555555555</v>
      </c>
      <c r="D176" s="19">
        <v>0</v>
      </c>
      <c r="E176" s="19">
        <v>24</v>
      </c>
      <c r="G176" s="1">
        <f t="shared" si="52"/>
        <v>20</v>
      </c>
      <c r="H176" s="16">
        <f t="shared" si="53"/>
        <v>7.5222222222222221</v>
      </c>
      <c r="I176" s="16">
        <f t="shared" si="54"/>
        <v>8.8888888888888893</v>
      </c>
      <c r="J176" s="16">
        <f t="shared" si="55"/>
        <v>3.0333333333333332</v>
      </c>
      <c r="K176" s="16"/>
      <c r="L176" s="16">
        <f t="shared" si="68"/>
        <v>2.3640808509141773</v>
      </c>
      <c r="M176" s="16">
        <f t="shared" si="68"/>
        <v>3.0571952448020521</v>
      </c>
      <c r="N176" s="16">
        <f t="shared" si="68"/>
        <v>3.7417365676080481</v>
      </c>
      <c r="O176" s="16">
        <f t="shared" si="68"/>
        <v>4.4134843944439766</v>
      </c>
      <c r="P176" s="16">
        <f t="shared" si="68"/>
        <v>5.068297176578576</v>
      </c>
      <c r="Q176" s="16">
        <f t="shared" si="68"/>
        <v>5.7021377754626386</v>
      </c>
      <c r="R176" s="16">
        <f t="shared" si="68"/>
        <v>6.3110983530306566</v>
      </c>
      <c r="S176" s="16">
        <f t="shared" si="68"/>
        <v>6.8914244648219842</v>
      </c>
      <c r="T176" s="16">
        <f t="shared" si="68"/>
        <v>7.4395382073794103</v>
      </c>
      <c r="U176" s="16">
        <f t="shared" si="68"/>
        <v>7.9520602772137554</v>
      </c>
      <c r="V176" s="16">
        <f t="shared" si="68"/>
        <v>8.4258308053336091</v>
      </c>
      <c r="W176" s="16">
        <f t="shared" si="68"/>
        <v>8.8579288388884212</v>
      </c>
      <c r="X176" s="16">
        <f t="shared" si="68"/>
        <v>9.2456903498141525</v>
      </c>
      <c r="Y176" s="16">
        <f t="shared" si="68"/>
        <v>9.5867246594521589</v>
      </c>
      <c r="Z176" s="16">
        <f t="shared" si="68"/>
        <v>9.8789291778781045</v>
      </c>
      <c r="AA176" s="16">
        <f t="shared" si="68"/>
        <v>10.120502367068031</v>
      </c>
      <c r="AB176" s="16">
        <f t="shared" si="68"/>
        <v>10.309954847979347</v>
      </c>
      <c r="AC176" s="16">
        <f t="shared" si="68"/>
        <v>10.446118583067891</v>
      </c>
      <c r="AD176" s="16">
        <f t="shared" si="68"/>
        <v>10.528154077627804</v>
      </c>
      <c r="AE176" s="16">
        <f t="shared" si="68"/>
        <v>10.555555555555555</v>
      </c>
      <c r="AF176" s="16">
        <f t="shared" si="68"/>
        <v>10.324656804173125</v>
      </c>
      <c r="AG176" s="16">
        <f t="shared" si="68"/>
        <v>9.6671127918214168</v>
      </c>
      <c r="AH176" s="16">
        <f t="shared" si="68"/>
        <v>8.6830286337296609</v>
      </c>
      <c r="AI176" s="16">
        <f t="shared" si="68"/>
        <v>7.5222222222222221</v>
      </c>
      <c r="AK176" s="16">
        <f t="shared" si="63"/>
        <v>0</v>
      </c>
      <c r="AL176" s="16">
        <f t="shared" si="63"/>
        <v>5.719524480205207E-2</v>
      </c>
      <c r="AM176" s="16">
        <f t="shared" si="63"/>
        <v>0.74173656760804807</v>
      </c>
      <c r="AN176" s="16">
        <f t="shared" si="63"/>
        <v>1.4134843944439766</v>
      </c>
      <c r="AO176" s="16">
        <f t="shared" si="63"/>
        <v>2.068297176578576</v>
      </c>
      <c r="AP176" s="16">
        <f t="shared" si="62"/>
        <v>2.7021377754626386</v>
      </c>
      <c r="AQ176" s="16">
        <f t="shared" si="62"/>
        <v>3.3110983530306566</v>
      </c>
      <c r="AR176" s="16">
        <f t="shared" si="62"/>
        <v>3.8914244648219842</v>
      </c>
      <c r="AS176" s="16">
        <f t="shared" si="62"/>
        <v>4.4395382073794103</v>
      </c>
      <c r="AT176" s="16">
        <f t="shared" si="62"/>
        <v>4.9520602772137554</v>
      </c>
      <c r="AU176" s="16">
        <f t="shared" si="62"/>
        <v>5.4258308053336091</v>
      </c>
      <c r="AV176" s="16">
        <f t="shared" si="62"/>
        <v>5.8579288388884212</v>
      </c>
      <c r="AW176" s="16">
        <f t="shared" si="62"/>
        <v>6.2456903498141525</v>
      </c>
      <c r="AX176" s="16">
        <f t="shared" si="62"/>
        <v>6.5867246594521589</v>
      </c>
      <c r="AY176" s="16">
        <f t="shared" si="62"/>
        <v>6.8789291778781045</v>
      </c>
      <c r="AZ176" s="16">
        <f t="shared" si="62"/>
        <v>7.1205023670680312</v>
      </c>
      <c r="BA176" s="16">
        <f t="shared" si="62"/>
        <v>7.3099548479793466</v>
      </c>
      <c r="BB176" s="16">
        <f t="shared" si="66"/>
        <v>7.4461185830678911</v>
      </c>
      <c r="BC176" s="16">
        <f t="shared" si="66"/>
        <v>7.5281540776278035</v>
      </c>
      <c r="BD176" s="16">
        <f t="shared" si="66"/>
        <v>7.5555555555555554</v>
      </c>
      <c r="BE176" s="16">
        <f t="shared" si="66"/>
        <v>7.3246568041731255</v>
      </c>
      <c r="BF176" s="16">
        <f t="shared" si="66"/>
        <v>6.6671127918214168</v>
      </c>
      <c r="BG176" s="16">
        <f t="shared" si="66"/>
        <v>5.6830286337296609</v>
      </c>
      <c r="BH176" s="16">
        <f t="shared" si="66"/>
        <v>4.5222222222222221</v>
      </c>
      <c r="BJ176" s="16">
        <f t="shared" si="56"/>
        <v>4.8220575906646923</v>
      </c>
      <c r="BK176" s="16">
        <f t="shared" si="57"/>
        <v>91.974686663777518</v>
      </c>
    </row>
    <row r="177" spans="1:63" x14ac:dyDescent="0.35">
      <c r="A177" s="4">
        <v>42166</v>
      </c>
      <c r="B177" s="16">
        <v>2.7777777777777777</v>
      </c>
      <c r="C177" s="16">
        <v>12.222222222222221</v>
      </c>
      <c r="D177" s="19">
        <v>0</v>
      </c>
      <c r="E177" s="19">
        <v>24</v>
      </c>
      <c r="G177" s="1">
        <f t="shared" si="52"/>
        <v>20</v>
      </c>
      <c r="H177" s="16">
        <f t="shared" si="53"/>
        <v>8.5388888888888879</v>
      </c>
      <c r="I177" s="16">
        <f t="shared" si="54"/>
        <v>9.4444444444444429</v>
      </c>
      <c r="J177" s="16">
        <f t="shared" si="55"/>
        <v>3.6833333333333336</v>
      </c>
      <c r="K177" s="16"/>
      <c r="L177" s="16">
        <f t="shared" si="68"/>
        <v>3.5187803485407576</v>
      </c>
      <c r="M177" s="16">
        <f t="shared" si="68"/>
        <v>4.255214392046625</v>
      </c>
      <c r="N177" s="16">
        <f t="shared" si="68"/>
        <v>4.9825395475279954</v>
      </c>
      <c r="O177" s="16">
        <f t="shared" si="68"/>
        <v>5.6962716135411693</v>
      </c>
      <c r="P177" s="16">
        <f t="shared" si="68"/>
        <v>6.3920101945591803</v>
      </c>
      <c r="Q177" s="16">
        <f t="shared" si="68"/>
        <v>7.0654658308734959</v>
      </c>
      <c r="R177" s="16">
        <f t="shared" si="68"/>
        <v>7.7124864445395156</v>
      </c>
      <c r="S177" s="16">
        <f t="shared" si="68"/>
        <v>8.3290829383178</v>
      </c>
      <c r="T177" s="16">
        <f t="shared" si="68"/>
        <v>8.9114537897850674</v>
      </c>
      <c r="U177" s="16">
        <f t="shared" si="68"/>
        <v>9.4560084889840574</v>
      </c>
      <c r="V177" s="16">
        <f t="shared" si="68"/>
        <v>9.9593896751114031</v>
      </c>
      <c r="W177" s="16">
        <f t="shared" si="68"/>
        <v>10.418493835763392</v>
      </c>
      <c r="X177" s="16">
        <f t="shared" si="68"/>
        <v>10.830490441121981</v>
      </c>
      <c r="Y177" s="16">
        <f t="shared" si="68"/>
        <v>11.192839395112362</v>
      </c>
      <c r="Z177" s="16">
        <f t="shared" si="68"/>
        <v>11.50330669593993</v>
      </c>
      <c r="AA177" s="16">
        <f t="shared" si="68"/>
        <v>11.759978209454225</v>
      </c>
      <c r="AB177" s="16">
        <f t="shared" si="68"/>
        <v>11.961271470422499</v>
      </c>
      <c r="AC177" s="16">
        <f t="shared" si="68"/>
        <v>12.105945438954077</v>
      </c>
      <c r="AD177" s="16">
        <f t="shared" si="68"/>
        <v>12.193108151923983</v>
      </c>
      <c r="AE177" s="16">
        <f t="shared" si="68"/>
        <v>12.222222222222221</v>
      </c>
      <c r="AF177" s="16">
        <f t="shared" si="68"/>
        <v>11.941845166972128</v>
      </c>
      <c r="AG177" s="16">
        <f t="shared" si="68"/>
        <v>11.143398866259339</v>
      </c>
      <c r="AH177" s="16">
        <f t="shared" si="68"/>
        <v>9.9484395314336354</v>
      </c>
      <c r="AI177" s="16">
        <f t="shared" si="68"/>
        <v>8.5388888888888879</v>
      </c>
      <c r="AK177" s="16">
        <f t="shared" si="63"/>
        <v>0.51878034854075761</v>
      </c>
      <c r="AL177" s="16">
        <f t="shared" si="63"/>
        <v>1.255214392046625</v>
      </c>
      <c r="AM177" s="16">
        <f t="shared" si="63"/>
        <v>1.9825395475279954</v>
      </c>
      <c r="AN177" s="16">
        <f t="shared" si="63"/>
        <v>2.6962716135411693</v>
      </c>
      <c r="AO177" s="16">
        <f t="shared" si="63"/>
        <v>3.3920101945591803</v>
      </c>
      <c r="AP177" s="16">
        <f t="shared" si="63"/>
        <v>4.0654658308734959</v>
      </c>
      <c r="AQ177" s="16">
        <f t="shared" si="63"/>
        <v>4.7124864445395156</v>
      </c>
      <c r="AR177" s="16">
        <f t="shared" si="63"/>
        <v>5.3290829383178</v>
      </c>
      <c r="AS177" s="16">
        <f t="shared" si="63"/>
        <v>5.9114537897850674</v>
      </c>
      <c r="AT177" s="16">
        <f t="shared" si="63"/>
        <v>6.4560084889840574</v>
      </c>
      <c r="AU177" s="16">
        <f t="shared" si="63"/>
        <v>6.9593896751114031</v>
      </c>
      <c r="AV177" s="16">
        <f t="shared" si="62"/>
        <v>7.4184938357633925</v>
      </c>
      <c r="AW177" s="16">
        <f t="shared" si="62"/>
        <v>7.8304904411219809</v>
      </c>
      <c r="AX177" s="16">
        <f t="shared" si="62"/>
        <v>8.1928393951123617</v>
      </c>
      <c r="AY177" s="16">
        <f t="shared" si="62"/>
        <v>8.5033066959399299</v>
      </c>
      <c r="AZ177" s="16">
        <f t="shared" si="62"/>
        <v>8.7599782094542249</v>
      </c>
      <c r="BA177" s="16">
        <f t="shared" si="62"/>
        <v>8.9612714704224992</v>
      </c>
      <c r="BB177" s="16">
        <f t="shared" si="66"/>
        <v>9.1059454389540768</v>
      </c>
      <c r="BC177" s="16">
        <f t="shared" si="66"/>
        <v>9.1931081519239832</v>
      </c>
      <c r="BD177" s="16">
        <f t="shared" si="66"/>
        <v>9.2222222222222214</v>
      </c>
      <c r="BE177" s="16">
        <f t="shared" si="66"/>
        <v>8.9418451669721275</v>
      </c>
      <c r="BF177" s="16">
        <f t="shared" si="66"/>
        <v>8.1433988662593393</v>
      </c>
      <c r="BG177" s="16">
        <f t="shared" si="66"/>
        <v>6.9484395314336354</v>
      </c>
      <c r="BH177" s="16">
        <f t="shared" si="66"/>
        <v>5.5388888888888879</v>
      </c>
      <c r="BJ177" s="16">
        <f t="shared" si="56"/>
        <v>6.2516221490956552</v>
      </c>
      <c r="BK177" s="16">
        <f t="shared" si="57"/>
        <v>98.226308812873171</v>
      </c>
    </row>
    <row r="178" spans="1:63" x14ac:dyDescent="0.35">
      <c r="A178" s="4">
        <v>42167</v>
      </c>
      <c r="B178" s="16">
        <v>2.7777777777777777</v>
      </c>
      <c r="C178" s="16">
        <v>13.333333333333332</v>
      </c>
      <c r="D178" s="19">
        <v>0</v>
      </c>
      <c r="E178" s="19">
        <v>24</v>
      </c>
      <c r="G178" s="1">
        <f t="shared" si="52"/>
        <v>20</v>
      </c>
      <c r="H178" s="16">
        <f t="shared" si="53"/>
        <v>9.216666666666665</v>
      </c>
      <c r="I178" s="16">
        <f t="shared" si="54"/>
        <v>10.555555555555554</v>
      </c>
      <c r="J178" s="16">
        <f t="shared" si="55"/>
        <v>4.1166666666666671</v>
      </c>
      <c r="K178" s="16"/>
      <c r="L178" s="16">
        <f t="shared" si="68"/>
        <v>3.6059571215716963</v>
      </c>
      <c r="M178" s="16">
        <f t="shared" si="68"/>
        <v>4.4290304643135476</v>
      </c>
      <c r="N178" s="16">
        <f t="shared" si="68"/>
        <v>5.241923285145667</v>
      </c>
      <c r="O178" s="16">
        <f t="shared" si="68"/>
        <v>6.0396238295133333</v>
      </c>
      <c r="P178" s="16">
        <f t="shared" si="68"/>
        <v>6.8172140082981691</v>
      </c>
      <c r="Q178" s="16">
        <f t="shared" si="68"/>
        <v>7.5698997194729927</v>
      </c>
      <c r="R178" s="16">
        <f t="shared" si="68"/>
        <v>8.2930404053350131</v>
      </c>
      <c r="S178" s="16">
        <f t="shared" si="68"/>
        <v>8.9821776630872154</v>
      </c>
      <c r="T178" s="16">
        <f t="shared" si="68"/>
        <v>9.6330627323741602</v>
      </c>
      <c r="U178" s="16">
        <f t="shared" si="68"/>
        <v>10.241682690302444</v>
      </c>
      <c r="V178" s="16">
        <f t="shared" si="68"/>
        <v>10.80428519244477</v>
      </c>
      <c r="W178" s="16">
        <f t="shared" si="68"/>
        <v>11.31740160729111</v>
      </c>
      <c r="X178" s="16">
        <f t="shared" si="68"/>
        <v>11.777868401515416</v>
      </c>
      <c r="Y178" s="16">
        <f t="shared" si="68"/>
        <v>12.182846644210546</v>
      </c>
      <c r="Z178" s="16">
        <f t="shared" si="68"/>
        <v>12.529839509841359</v>
      </c>
      <c r="AA178" s="16">
        <f t="shared" si="68"/>
        <v>12.816707672004398</v>
      </c>
      <c r="AB178" s="16">
        <f t="shared" si="68"/>
        <v>13.041682493086583</v>
      </c>
      <c r="AC178" s="16">
        <f t="shared" si="68"/>
        <v>13.20337692850423</v>
      </c>
      <c r="AD178" s="16">
        <f t="shared" si="68"/>
        <v>13.300794078294125</v>
      </c>
      <c r="AE178" s="16">
        <f t="shared" si="68"/>
        <v>13.333333333333332</v>
      </c>
      <c r="AF178" s="16">
        <f t="shared" si="68"/>
        <v>13.019970742171463</v>
      </c>
      <c r="AG178" s="16">
        <f t="shared" si="68"/>
        <v>12.127589582551286</v>
      </c>
      <c r="AH178" s="16">
        <f t="shared" si="68"/>
        <v>10.792046796569618</v>
      </c>
      <c r="AI178" s="16">
        <f t="shared" si="68"/>
        <v>9.216666666666665</v>
      </c>
      <c r="AK178" s="16">
        <f t="shared" si="63"/>
        <v>0.60595712157169634</v>
      </c>
      <c r="AL178" s="16">
        <f t="shared" si="63"/>
        <v>1.4290304643135476</v>
      </c>
      <c r="AM178" s="16">
        <f t="shared" si="63"/>
        <v>2.241923285145667</v>
      </c>
      <c r="AN178" s="16">
        <f t="shared" si="63"/>
        <v>3.0396238295133333</v>
      </c>
      <c r="AO178" s="16">
        <f t="shared" si="63"/>
        <v>3.8172140082981691</v>
      </c>
      <c r="AP178" s="16">
        <f t="shared" si="63"/>
        <v>4.5698997194729927</v>
      </c>
      <c r="AQ178" s="16">
        <f t="shared" si="63"/>
        <v>5.2930404053350131</v>
      </c>
      <c r="AR178" s="16">
        <f t="shared" si="63"/>
        <v>5.9821776630872154</v>
      </c>
      <c r="AS178" s="16">
        <f t="shared" si="63"/>
        <v>6.6330627323741602</v>
      </c>
      <c r="AT178" s="16">
        <f t="shared" si="63"/>
        <v>7.2416826903024436</v>
      </c>
      <c r="AU178" s="16">
        <f t="shared" si="63"/>
        <v>7.8042851924447696</v>
      </c>
      <c r="AV178" s="16">
        <f t="shared" si="62"/>
        <v>8.3174016072911101</v>
      </c>
      <c r="AW178" s="16">
        <f t="shared" si="62"/>
        <v>8.7778684015154163</v>
      </c>
      <c r="AX178" s="16">
        <f t="shared" si="62"/>
        <v>9.1828466442105459</v>
      </c>
      <c r="AY178" s="16">
        <f t="shared" si="62"/>
        <v>9.5298395098413593</v>
      </c>
      <c r="AZ178" s="16">
        <f t="shared" si="62"/>
        <v>9.816707672004398</v>
      </c>
      <c r="BA178" s="16">
        <f t="shared" si="62"/>
        <v>10.041682493086583</v>
      </c>
      <c r="BB178" s="16">
        <f t="shared" si="66"/>
        <v>10.20337692850423</v>
      </c>
      <c r="BC178" s="16">
        <f t="shared" si="66"/>
        <v>10.300794078294125</v>
      </c>
      <c r="BD178" s="16">
        <f t="shared" si="66"/>
        <v>10.333333333333332</v>
      </c>
      <c r="BE178" s="16">
        <f t="shared" si="66"/>
        <v>10.019970742171463</v>
      </c>
      <c r="BF178" s="16">
        <f t="shared" si="66"/>
        <v>9.1275895825512858</v>
      </c>
      <c r="BG178" s="16">
        <f t="shared" si="66"/>
        <v>7.7920467965696183</v>
      </c>
      <c r="BH178" s="16">
        <f t="shared" si="66"/>
        <v>6.216666666666665</v>
      </c>
      <c r="BJ178" s="16">
        <f t="shared" si="56"/>
        <v>7.0132508986624638</v>
      </c>
      <c r="BK178" s="16">
        <f t="shared" si="57"/>
        <v>105.23955971153563</v>
      </c>
    </row>
    <row r="179" spans="1:63" x14ac:dyDescent="0.35">
      <c r="A179" s="4">
        <v>42168</v>
      </c>
      <c r="B179" s="16">
        <v>2.7777777777777777</v>
      </c>
      <c r="C179" s="16">
        <v>15</v>
      </c>
      <c r="D179" s="19">
        <v>0</v>
      </c>
      <c r="E179" s="19">
        <v>24</v>
      </c>
      <c r="G179" s="1">
        <f t="shared" si="52"/>
        <v>20</v>
      </c>
      <c r="H179" s="16">
        <f t="shared" si="53"/>
        <v>10.233333333333334</v>
      </c>
      <c r="I179" s="16">
        <f t="shared" si="54"/>
        <v>12.222222222222221</v>
      </c>
      <c r="J179" s="16">
        <f t="shared" si="55"/>
        <v>4.7666666666666657</v>
      </c>
      <c r="K179" s="16"/>
      <c r="L179" s="16">
        <f t="shared" si="68"/>
        <v>3.7367222811181047</v>
      </c>
      <c r="M179" s="16">
        <f t="shared" si="68"/>
        <v>4.6897545727139329</v>
      </c>
      <c r="N179" s="16">
        <f t="shared" si="68"/>
        <v>5.6309988915721769</v>
      </c>
      <c r="O179" s="16">
        <f t="shared" si="68"/>
        <v>6.5546521534715794</v>
      </c>
      <c r="P179" s="16">
        <f t="shared" si="68"/>
        <v>7.4550197289066524</v>
      </c>
      <c r="Q179" s="16">
        <f t="shared" si="68"/>
        <v>8.3265505523722378</v>
      </c>
      <c r="R179" s="16">
        <f t="shared" si="68"/>
        <v>9.1638713465282624</v>
      </c>
      <c r="S179" s="16">
        <f t="shared" si="68"/>
        <v>9.9618197502413377</v>
      </c>
      <c r="T179" s="16">
        <f t="shared" si="68"/>
        <v>10.715476146257799</v>
      </c>
      <c r="U179" s="16">
        <f t="shared" si="68"/>
        <v>11.420193992280023</v>
      </c>
      <c r="V179" s="16">
        <f t="shared" si="68"/>
        <v>12.071628468444825</v>
      </c>
      <c r="W179" s="16">
        <f t="shared" si="68"/>
        <v>12.66576326458269</v>
      </c>
      <c r="X179" s="16">
        <f t="shared" si="68"/>
        <v>13.198935342105571</v>
      </c>
      <c r="Y179" s="16">
        <f t="shared" si="68"/>
        <v>13.667857517857829</v>
      </c>
      <c r="Z179" s="16">
        <f t="shared" si="68"/>
        <v>14.069638730693505</v>
      </c>
      <c r="AA179" s="16">
        <f t="shared" si="68"/>
        <v>14.401801865829654</v>
      </c>
      <c r="AB179" s="16">
        <f t="shared" si="68"/>
        <v>14.662299027082714</v>
      </c>
      <c r="AC179" s="16">
        <f t="shared" si="68"/>
        <v>14.849524162829461</v>
      </c>
      <c r="AD179" s="16">
        <f t="shared" si="68"/>
        <v>14.962322967849342</v>
      </c>
      <c r="AE179" s="16">
        <f t="shared" si="68"/>
        <v>15</v>
      </c>
      <c r="AF179" s="16">
        <f t="shared" si="68"/>
        <v>14.637159104970467</v>
      </c>
      <c r="AG179" s="16">
        <f t="shared" si="68"/>
        <v>13.60387565698921</v>
      </c>
      <c r="AH179" s="16">
        <f t="shared" si="68"/>
        <v>12.057457694273596</v>
      </c>
      <c r="AI179" s="16">
        <f t="shared" si="68"/>
        <v>10.233333333333334</v>
      </c>
      <c r="AK179" s="16">
        <f t="shared" si="63"/>
        <v>0.73672228111810467</v>
      </c>
      <c r="AL179" s="16">
        <f t="shared" si="63"/>
        <v>1.6897545727139329</v>
      </c>
      <c r="AM179" s="16">
        <f t="shared" si="63"/>
        <v>2.6309988915721769</v>
      </c>
      <c r="AN179" s="16">
        <f t="shared" si="63"/>
        <v>3.5546521534715794</v>
      </c>
      <c r="AO179" s="16">
        <f t="shared" si="63"/>
        <v>4.4550197289066524</v>
      </c>
      <c r="AP179" s="16">
        <f t="shared" si="63"/>
        <v>5.3265505523722378</v>
      </c>
      <c r="AQ179" s="16">
        <f t="shared" si="63"/>
        <v>6.1638713465282624</v>
      </c>
      <c r="AR179" s="16">
        <f t="shared" si="63"/>
        <v>6.9618197502413377</v>
      </c>
      <c r="AS179" s="16">
        <f t="shared" si="63"/>
        <v>7.7154761462577994</v>
      </c>
      <c r="AT179" s="16">
        <f t="shared" si="63"/>
        <v>8.4201939922800229</v>
      </c>
      <c r="AU179" s="16">
        <f t="shared" si="63"/>
        <v>9.0716284684448247</v>
      </c>
      <c r="AV179" s="16">
        <f t="shared" si="62"/>
        <v>9.6657632645826901</v>
      </c>
      <c r="AW179" s="16">
        <f t="shared" si="62"/>
        <v>10.198935342105571</v>
      </c>
      <c r="AX179" s="16">
        <f t="shared" si="62"/>
        <v>10.667857517857829</v>
      </c>
      <c r="AY179" s="16">
        <f t="shared" si="62"/>
        <v>11.069638730693505</v>
      </c>
      <c r="AZ179" s="16">
        <f t="shared" si="62"/>
        <v>11.401801865829654</v>
      </c>
      <c r="BA179" s="16">
        <f t="shared" si="62"/>
        <v>11.662299027082714</v>
      </c>
      <c r="BB179" s="16">
        <f t="shared" si="66"/>
        <v>11.849524162829461</v>
      </c>
      <c r="BC179" s="16">
        <f t="shared" si="66"/>
        <v>11.962322967849342</v>
      </c>
      <c r="BD179" s="16">
        <f t="shared" si="66"/>
        <v>12</v>
      </c>
      <c r="BE179" s="16">
        <f t="shared" si="66"/>
        <v>11.637159104970467</v>
      </c>
      <c r="BF179" s="16">
        <f t="shared" si="66"/>
        <v>10.60387565698921</v>
      </c>
      <c r="BG179" s="16">
        <f t="shared" si="66"/>
        <v>9.0574576942735963</v>
      </c>
      <c r="BH179" s="16">
        <f t="shared" si="66"/>
        <v>7.2333333333333343</v>
      </c>
      <c r="BJ179" s="16">
        <f t="shared" si="56"/>
        <v>8.1556940230126784</v>
      </c>
      <c r="BK179" s="16">
        <f t="shared" si="57"/>
        <v>113.39525373454831</v>
      </c>
    </row>
    <row r="180" spans="1:63" x14ac:dyDescent="0.35">
      <c r="A180" s="4">
        <v>42169</v>
      </c>
      <c r="B180" s="16">
        <v>2.7777777777777777</v>
      </c>
      <c r="C180" s="16">
        <v>10.555555555555555</v>
      </c>
      <c r="D180" s="19">
        <v>0</v>
      </c>
      <c r="E180" s="19">
        <v>24</v>
      </c>
      <c r="G180" s="1">
        <f t="shared" si="52"/>
        <v>20</v>
      </c>
      <c r="H180" s="16">
        <f t="shared" si="53"/>
        <v>7.0888888888888886</v>
      </c>
      <c r="I180" s="16">
        <f t="shared" si="54"/>
        <v>7.7777777777777777</v>
      </c>
      <c r="J180" s="16">
        <f t="shared" si="55"/>
        <v>3.4666666666666668</v>
      </c>
      <c r="K180" s="16"/>
      <c r="L180" s="16">
        <f t="shared" si="68"/>
        <v>3.3880151889943493</v>
      </c>
      <c r="M180" s="16">
        <f t="shared" si="68"/>
        <v>3.9944902836462397</v>
      </c>
      <c r="N180" s="16">
        <f t="shared" si="68"/>
        <v>4.5934639411014864</v>
      </c>
      <c r="O180" s="16">
        <f t="shared" si="68"/>
        <v>5.1812432895829241</v>
      </c>
      <c r="P180" s="16">
        <f t="shared" si="68"/>
        <v>5.7542044739506988</v>
      </c>
      <c r="Q180" s="16">
        <f t="shared" si="68"/>
        <v>6.3088149979742525</v>
      </c>
      <c r="R180" s="16">
        <f t="shared" si="68"/>
        <v>6.841655503346268</v>
      </c>
      <c r="S180" s="16">
        <f t="shared" si="68"/>
        <v>7.3494408511636795</v>
      </c>
      <c r="T180" s="16">
        <f t="shared" si="68"/>
        <v>7.8290403759014282</v>
      </c>
      <c r="U180" s="16">
        <f t="shared" si="68"/>
        <v>8.27749718700648</v>
      </c>
      <c r="V180" s="16">
        <f t="shared" si="68"/>
        <v>8.6920463991113515</v>
      </c>
      <c r="W180" s="16">
        <f t="shared" si="68"/>
        <v>9.0701321784718125</v>
      </c>
      <c r="X180" s="16">
        <f t="shared" si="68"/>
        <v>9.4094235005318279</v>
      </c>
      <c r="Y180" s="16">
        <f t="shared" si="68"/>
        <v>9.7078285214650819</v>
      </c>
      <c r="Z180" s="16">
        <f t="shared" si="68"/>
        <v>9.9635074750877859</v>
      </c>
      <c r="AA180" s="16">
        <f t="shared" si="68"/>
        <v>10.174884015628972</v>
      </c>
      <c r="AB180" s="16">
        <f t="shared" si="68"/>
        <v>10.340654936426372</v>
      </c>
      <c r="AC180" s="16">
        <f t="shared" si="68"/>
        <v>10.45979820462885</v>
      </c>
      <c r="AD180" s="16">
        <f t="shared" si="68"/>
        <v>10.531579262368773</v>
      </c>
      <c r="AE180" s="16">
        <f t="shared" si="68"/>
        <v>10.555555555555555</v>
      </c>
      <c r="AF180" s="16">
        <f t="shared" si="68"/>
        <v>10.29167126826135</v>
      </c>
      <c r="AG180" s="16">
        <f t="shared" si="68"/>
        <v>9.5401923970022544</v>
      </c>
      <c r="AH180" s="16">
        <f t="shared" si="68"/>
        <v>8.4155247877545332</v>
      </c>
      <c r="AI180" s="16">
        <f t="shared" si="68"/>
        <v>7.0888888888888886</v>
      </c>
      <c r="AK180" s="16">
        <f t="shared" si="63"/>
        <v>0.38801518899434928</v>
      </c>
      <c r="AL180" s="16">
        <f t="shared" si="63"/>
        <v>0.9944902836462397</v>
      </c>
      <c r="AM180" s="16">
        <f t="shared" si="63"/>
        <v>1.5934639411014864</v>
      </c>
      <c r="AN180" s="16">
        <f t="shared" si="63"/>
        <v>2.1812432895829241</v>
      </c>
      <c r="AO180" s="16">
        <f t="shared" si="63"/>
        <v>2.7542044739506988</v>
      </c>
      <c r="AP180" s="16">
        <f t="shared" si="63"/>
        <v>3.3088149979742525</v>
      </c>
      <c r="AQ180" s="16">
        <f t="shared" si="63"/>
        <v>3.841655503346268</v>
      </c>
      <c r="AR180" s="16">
        <f t="shared" si="63"/>
        <v>4.3494408511636795</v>
      </c>
      <c r="AS180" s="16">
        <f t="shared" si="63"/>
        <v>4.8290403759014282</v>
      </c>
      <c r="AT180" s="16">
        <f t="shared" si="63"/>
        <v>5.27749718700648</v>
      </c>
      <c r="AU180" s="16">
        <f t="shared" si="63"/>
        <v>5.6920463991113515</v>
      </c>
      <c r="AV180" s="16">
        <f t="shared" si="62"/>
        <v>6.0701321784718125</v>
      </c>
      <c r="AW180" s="16">
        <f t="shared" si="62"/>
        <v>6.4094235005318279</v>
      </c>
      <c r="AX180" s="16">
        <f t="shared" si="62"/>
        <v>6.7078285214650819</v>
      </c>
      <c r="AY180" s="16">
        <f t="shared" si="62"/>
        <v>6.9635074750877859</v>
      </c>
      <c r="AZ180" s="16">
        <f t="shared" si="62"/>
        <v>7.1748840156289724</v>
      </c>
      <c r="BA180" s="16">
        <f t="shared" si="62"/>
        <v>7.3406549364263718</v>
      </c>
      <c r="BB180" s="16">
        <f t="shared" si="66"/>
        <v>7.45979820462885</v>
      </c>
      <c r="BC180" s="16">
        <f t="shared" si="66"/>
        <v>7.5315792623687727</v>
      </c>
      <c r="BD180" s="16">
        <f t="shared" si="66"/>
        <v>7.5555555555555554</v>
      </c>
      <c r="BE180" s="16">
        <f t="shared" si="66"/>
        <v>7.29167126826135</v>
      </c>
      <c r="BF180" s="16">
        <f t="shared" si="66"/>
        <v>6.5401923970022544</v>
      </c>
      <c r="BG180" s="16">
        <f t="shared" si="66"/>
        <v>5.4155247877545332</v>
      </c>
      <c r="BH180" s="16">
        <f t="shared" si="66"/>
        <v>4.0888888888888886</v>
      </c>
      <c r="BJ180" s="16">
        <f t="shared" si="56"/>
        <v>5.0733147284938021</v>
      </c>
      <c r="BK180" s="16">
        <f t="shared" si="57"/>
        <v>118.4685684630421</v>
      </c>
    </row>
    <row r="181" spans="1:63" x14ac:dyDescent="0.35">
      <c r="A181" s="4">
        <v>42170</v>
      </c>
      <c r="B181" s="16">
        <v>1.6666666666666665</v>
      </c>
      <c r="C181" s="16">
        <v>11.111111111111111</v>
      </c>
      <c r="D181" s="19">
        <v>0</v>
      </c>
      <c r="E181" s="19">
        <v>24</v>
      </c>
      <c r="G181" s="1">
        <f t="shared" si="52"/>
        <v>20</v>
      </c>
      <c r="H181" s="16">
        <f t="shared" si="53"/>
        <v>8.7277777777777779</v>
      </c>
      <c r="I181" s="16">
        <f t="shared" si="54"/>
        <v>9.4444444444444446</v>
      </c>
      <c r="J181" s="16">
        <f t="shared" si="55"/>
        <v>2.3833333333333329</v>
      </c>
      <c r="K181" s="16"/>
      <c r="L181" s="16">
        <f t="shared" si="68"/>
        <v>2.4076692374296464</v>
      </c>
      <c r="M181" s="16">
        <f t="shared" si="68"/>
        <v>3.1441032809355134</v>
      </c>
      <c r="N181" s="16">
        <f t="shared" si="68"/>
        <v>3.8714284364168843</v>
      </c>
      <c r="O181" s="16">
        <f t="shared" si="68"/>
        <v>4.5851605024300586</v>
      </c>
      <c r="P181" s="16">
        <f t="shared" si="68"/>
        <v>5.2808990834480696</v>
      </c>
      <c r="Q181" s="16">
        <f t="shared" si="68"/>
        <v>5.9543547197623852</v>
      </c>
      <c r="R181" s="16">
        <f t="shared" si="68"/>
        <v>6.6013753334284058</v>
      </c>
      <c r="S181" s="16">
        <f t="shared" si="68"/>
        <v>7.2179718272066911</v>
      </c>
      <c r="T181" s="16">
        <f t="shared" si="68"/>
        <v>7.8003426786739567</v>
      </c>
      <c r="U181" s="16">
        <f t="shared" si="68"/>
        <v>8.3448973778729485</v>
      </c>
      <c r="V181" s="16">
        <f t="shared" si="68"/>
        <v>8.8482785640002923</v>
      </c>
      <c r="W181" s="16">
        <f t="shared" si="68"/>
        <v>9.3073827246522818</v>
      </c>
      <c r="X181" s="16">
        <f t="shared" si="68"/>
        <v>9.7193793300108702</v>
      </c>
      <c r="Y181" s="16">
        <f t="shared" si="68"/>
        <v>10.081728284001251</v>
      </c>
      <c r="Z181" s="16">
        <f t="shared" si="68"/>
        <v>10.392195584828819</v>
      </c>
      <c r="AA181" s="16">
        <f t="shared" si="68"/>
        <v>10.648867098343116</v>
      </c>
      <c r="AB181" s="16">
        <f t="shared" si="68"/>
        <v>10.850160359311388</v>
      </c>
      <c r="AC181" s="16">
        <f t="shared" si="68"/>
        <v>10.994834327842968</v>
      </c>
      <c r="AD181" s="16">
        <f t="shared" si="68"/>
        <v>11.081997040812874</v>
      </c>
      <c r="AE181" s="16">
        <f t="shared" si="68"/>
        <v>11.111111111111111</v>
      </c>
      <c r="AF181" s="16">
        <f t="shared" si="68"/>
        <v>10.929690663596343</v>
      </c>
      <c r="AG181" s="16">
        <f t="shared" si="68"/>
        <v>10.413048939605716</v>
      </c>
      <c r="AH181" s="16">
        <f t="shared" si="68"/>
        <v>9.639839958247908</v>
      </c>
      <c r="AI181" s="16">
        <f t="shared" si="68"/>
        <v>8.7277777777777779</v>
      </c>
      <c r="AK181" s="16">
        <f t="shared" si="63"/>
        <v>0</v>
      </c>
      <c r="AL181" s="16">
        <f t="shared" si="63"/>
        <v>0.14410328093551339</v>
      </c>
      <c r="AM181" s="16">
        <f t="shared" si="63"/>
        <v>0.87142843641688428</v>
      </c>
      <c r="AN181" s="16">
        <f t="shared" si="63"/>
        <v>1.5851605024300586</v>
      </c>
      <c r="AO181" s="16">
        <f t="shared" si="63"/>
        <v>2.2808990834480696</v>
      </c>
      <c r="AP181" s="16">
        <f t="shared" si="63"/>
        <v>2.9543547197623852</v>
      </c>
      <c r="AQ181" s="16">
        <f t="shared" si="63"/>
        <v>3.6013753334284058</v>
      </c>
      <c r="AR181" s="16">
        <f t="shared" si="63"/>
        <v>4.2179718272066911</v>
      </c>
      <c r="AS181" s="16">
        <f t="shared" si="63"/>
        <v>4.8003426786739567</v>
      </c>
      <c r="AT181" s="16">
        <f t="shared" si="63"/>
        <v>5.3448973778729485</v>
      </c>
      <c r="AU181" s="16">
        <f t="shared" si="63"/>
        <v>5.8482785640002923</v>
      </c>
      <c r="AV181" s="16">
        <f t="shared" si="62"/>
        <v>6.3073827246522818</v>
      </c>
      <c r="AW181" s="16">
        <f t="shared" si="62"/>
        <v>6.7193793300108702</v>
      </c>
      <c r="AX181" s="16">
        <f t="shared" si="62"/>
        <v>7.081728284001251</v>
      </c>
      <c r="AY181" s="16">
        <f t="shared" si="62"/>
        <v>7.3921955848288192</v>
      </c>
      <c r="AZ181" s="16">
        <f t="shared" si="62"/>
        <v>7.648867098343116</v>
      </c>
      <c r="BA181" s="16">
        <f t="shared" si="62"/>
        <v>7.8501603593113884</v>
      </c>
      <c r="BB181" s="16">
        <f t="shared" si="66"/>
        <v>7.9948343278429679</v>
      </c>
      <c r="BC181" s="16">
        <f t="shared" si="66"/>
        <v>8.0819970408128743</v>
      </c>
      <c r="BD181" s="16">
        <f t="shared" si="66"/>
        <v>8.1111111111111107</v>
      </c>
      <c r="BE181" s="16">
        <f t="shared" si="66"/>
        <v>7.9296906635963431</v>
      </c>
      <c r="BF181" s="16">
        <f t="shared" si="66"/>
        <v>7.4130489396057158</v>
      </c>
      <c r="BG181" s="16">
        <f t="shared" si="66"/>
        <v>6.639839958247908</v>
      </c>
      <c r="BH181" s="16">
        <f t="shared" si="66"/>
        <v>5.7277777777777779</v>
      </c>
      <c r="BJ181" s="16">
        <f t="shared" si="56"/>
        <v>5.272784375179902</v>
      </c>
      <c r="BK181" s="16">
        <f t="shared" si="57"/>
        <v>123.741352838222</v>
      </c>
    </row>
    <row r="182" spans="1:63" x14ac:dyDescent="0.35">
      <c r="A182" s="4">
        <v>42171</v>
      </c>
      <c r="B182" s="16">
        <v>5</v>
      </c>
      <c r="C182" s="16">
        <v>11.666666666666666</v>
      </c>
      <c r="D182" s="19">
        <v>0</v>
      </c>
      <c r="E182" s="19">
        <v>24</v>
      </c>
      <c r="G182" s="1">
        <f t="shared" si="52"/>
        <v>20</v>
      </c>
      <c r="H182" s="16">
        <f t="shared" si="53"/>
        <v>7.7666666666666657</v>
      </c>
      <c r="I182" s="16">
        <f t="shared" si="54"/>
        <v>6.6666666666666661</v>
      </c>
      <c r="J182" s="16">
        <f t="shared" si="55"/>
        <v>3.9000000000000004</v>
      </c>
      <c r="K182" s="16"/>
      <c r="L182" s="16">
        <f t="shared" si="68"/>
        <v>5.5230606381856333</v>
      </c>
      <c r="M182" s="16">
        <f t="shared" si="68"/>
        <v>6.0428964336015394</v>
      </c>
      <c r="N182" s="16">
        <f t="shared" si="68"/>
        <v>6.5563024257060363</v>
      </c>
      <c r="O182" s="16">
        <f t="shared" si="68"/>
        <v>7.0601132958329824</v>
      </c>
      <c r="P182" s="16">
        <f t="shared" si="68"/>
        <v>7.5512228824339314</v>
      </c>
      <c r="Q182" s="16">
        <f t="shared" si="68"/>
        <v>8.0266033315969771</v>
      </c>
      <c r="R182" s="16">
        <f t="shared" si="68"/>
        <v>8.483323764772992</v>
      </c>
      <c r="S182" s="16">
        <f t="shared" si="68"/>
        <v>8.9185683486164873</v>
      </c>
      <c r="T182" s="16">
        <f t="shared" si="68"/>
        <v>9.3296536555345568</v>
      </c>
      <c r="U182" s="16">
        <f t="shared" si="68"/>
        <v>9.714045207910317</v>
      </c>
      <c r="V182" s="16">
        <f t="shared" si="68"/>
        <v>10.069373104000206</v>
      </c>
      <c r="W182" s="16">
        <f t="shared" si="68"/>
        <v>10.393446629166316</v>
      </c>
      <c r="X182" s="16">
        <f t="shared" si="68"/>
        <v>10.684267762360614</v>
      </c>
      <c r="Y182" s="16">
        <f t="shared" si="68"/>
        <v>10.940043494589119</v>
      </c>
      <c r="Z182" s="16">
        <f t="shared" si="68"/>
        <v>11.159196883408578</v>
      </c>
      <c r="AA182" s="16">
        <f t="shared" si="68"/>
        <v>11.340376775301024</v>
      </c>
      <c r="AB182" s="16">
        <f t="shared" si="68"/>
        <v>11.482466135984509</v>
      </c>
      <c r="AC182" s="16">
        <f t="shared" si="68"/>
        <v>11.584588937300918</v>
      </c>
      <c r="AD182" s="16">
        <f t="shared" si="68"/>
        <v>11.646115558220853</v>
      </c>
      <c r="AE182" s="16">
        <f t="shared" si="68"/>
        <v>11.666666666666666</v>
      </c>
      <c r="AF182" s="16">
        <f t="shared" si="68"/>
        <v>11.369796843460684</v>
      </c>
      <c r="AG182" s="16">
        <f t="shared" si="68"/>
        <v>10.524383113294201</v>
      </c>
      <c r="AH182" s="16">
        <f t="shared" si="68"/>
        <v>9.2591320528905161</v>
      </c>
      <c r="AI182" s="16">
        <f t="shared" si="68"/>
        <v>7.7666666666666666</v>
      </c>
      <c r="AK182" s="16">
        <f t="shared" si="63"/>
        <v>2.5230606381856333</v>
      </c>
      <c r="AL182" s="16">
        <f t="shared" si="63"/>
        <v>3.0428964336015394</v>
      </c>
      <c r="AM182" s="16">
        <f t="shared" si="63"/>
        <v>3.5563024257060363</v>
      </c>
      <c r="AN182" s="16">
        <f t="shared" si="63"/>
        <v>4.0601132958329824</v>
      </c>
      <c r="AO182" s="16">
        <f t="shared" si="63"/>
        <v>4.5512228824339314</v>
      </c>
      <c r="AP182" s="16">
        <f t="shared" si="63"/>
        <v>5.0266033315969771</v>
      </c>
      <c r="AQ182" s="16">
        <f t="shared" si="63"/>
        <v>5.483323764772992</v>
      </c>
      <c r="AR182" s="16">
        <f t="shared" si="63"/>
        <v>5.9185683486164873</v>
      </c>
      <c r="AS182" s="16">
        <f t="shared" si="63"/>
        <v>6.3296536555345568</v>
      </c>
      <c r="AT182" s="16">
        <f t="shared" si="63"/>
        <v>6.714045207910317</v>
      </c>
      <c r="AU182" s="16">
        <f t="shared" si="63"/>
        <v>7.0693731040002064</v>
      </c>
      <c r="AV182" s="16">
        <f t="shared" si="62"/>
        <v>7.3934466291663163</v>
      </c>
      <c r="AW182" s="16">
        <f t="shared" si="62"/>
        <v>7.6842677623606139</v>
      </c>
      <c r="AX182" s="16">
        <f t="shared" si="62"/>
        <v>7.9400434945891192</v>
      </c>
      <c r="AY182" s="16">
        <f t="shared" si="62"/>
        <v>8.159196883408578</v>
      </c>
      <c r="AZ182" s="16">
        <f t="shared" si="62"/>
        <v>8.3403767753010243</v>
      </c>
      <c r="BA182" s="16">
        <f t="shared" si="62"/>
        <v>8.4824661359845095</v>
      </c>
      <c r="BB182" s="16">
        <f t="shared" si="66"/>
        <v>8.5845889373009179</v>
      </c>
      <c r="BC182" s="16">
        <f t="shared" si="66"/>
        <v>8.6461155582208526</v>
      </c>
      <c r="BD182" s="16">
        <f t="shared" si="66"/>
        <v>8.6666666666666661</v>
      </c>
      <c r="BE182" s="16">
        <f t="shared" si="66"/>
        <v>8.3697968434606835</v>
      </c>
      <c r="BF182" s="16">
        <f t="shared" si="66"/>
        <v>7.524383113294201</v>
      </c>
      <c r="BG182" s="16">
        <f t="shared" si="66"/>
        <v>6.2591320528905161</v>
      </c>
      <c r="BH182" s="16">
        <f t="shared" si="66"/>
        <v>4.7666666666666666</v>
      </c>
      <c r="BJ182" s="16">
        <f t="shared" si="56"/>
        <v>6.4621796086459318</v>
      </c>
      <c r="BK182" s="16">
        <f t="shared" si="57"/>
        <v>130.20353244686794</v>
      </c>
    </row>
    <row r="183" spans="1:63" x14ac:dyDescent="0.35">
      <c r="A183" s="4">
        <v>42172</v>
      </c>
      <c r="B183" s="1">
        <v>1.6666666666666665</v>
      </c>
      <c r="C183" s="1">
        <v>11.666666666666666</v>
      </c>
      <c r="D183" s="19">
        <v>0</v>
      </c>
      <c r="E183" s="19">
        <v>24</v>
      </c>
      <c r="G183" s="1">
        <f t="shared" si="52"/>
        <v>20</v>
      </c>
      <c r="H183" s="16">
        <f t="shared" si="53"/>
        <v>8.6333333333333329</v>
      </c>
      <c r="I183" s="16">
        <f t="shared" si="54"/>
        <v>10</v>
      </c>
      <c r="J183" s="16">
        <f t="shared" si="55"/>
        <v>3.0333333333333332</v>
      </c>
      <c r="K183" s="16"/>
      <c r="L183" s="16">
        <f t="shared" si="68"/>
        <v>2.451257623945116</v>
      </c>
      <c r="M183" s="16">
        <f t="shared" si="68"/>
        <v>3.2310113170689752</v>
      </c>
      <c r="N183" s="16">
        <f t="shared" si="68"/>
        <v>4.0011203052257205</v>
      </c>
      <c r="O183" s="16">
        <f t="shared" si="68"/>
        <v>4.7568366104161406</v>
      </c>
      <c r="P183" s="16">
        <f t="shared" si="68"/>
        <v>5.493500990317564</v>
      </c>
      <c r="Q183" s="16">
        <f t="shared" si="68"/>
        <v>6.2065716640621336</v>
      </c>
      <c r="R183" s="16">
        <f t="shared" si="68"/>
        <v>6.891652313826155</v>
      </c>
      <c r="S183" s="16">
        <f t="shared" si="68"/>
        <v>7.5445191895913979</v>
      </c>
      <c r="T183" s="16">
        <f t="shared" si="68"/>
        <v>8.1611471499685031</v>
      </c>
      <c r="U183" s="16">
        <f t="shared" si="68"/>
        <v>8.7377344785321416</v>
      </c>
      <c r="V183" s="16">
        <f t="shared" si="68"/>
        <v>9.2707263226669774</v>
      </c>
      <c r="W183" s="16">
        <f t="shared" si="68"/>
        <v>9.7568366104161406</v>
      </c>
      <c r="X183" s="16">
        <f t="shared" si="68"/>
        <v>10.193068310207588</v>
      </c>
      <c r="Y183" s="16">
        <f t="shared" si="68"/>
        <v>10.576731908550345</v>
      </c>
      <c r="Z183" s="16">
        <f t="shared" si="68"/>
        <v>10.905461991779534</v>
      </c>
      <c r="AA183" s="16">
        <f t="shared" ref="AA183:AI183" si="69">IF(AA$3&lt;$D183,$H182+($B183-$H182)/(($D182+24)-$E182)^0.5*(AA$3+24-$E182)^0.5,IF(AA$3&lt;=$G183,$B183+$I183*SIN((AA$3-$D183)/($G183-$D183)*PI()/2),IF(AA$3&lt;=$E183,$H183+$J183*SIN(PI()/2+((AA$3-$G183)/4)*PI()/2),$H183+($B184-$H183)/(($D183+24)-$E183)^0.5*(AA$3-$E183)^0.5)))</f>
        <v>11.177231829618201</v>
      </c>
      <c r="AB183" s="16">
        <f t="shared" si="69"/>
        <v>11.390365870643432</v>
      </c>
      <c r="AC183" s="16">
        <f t="shared" si="69"/>
        <v>11.543550072618045</v>
      </c>
      <c r="AD183" s="16">
        <f t="shared" si="69"/>
        <v>11.635840003997945</v>
      </c>
      <c r="AE183" s="16">
        <f t="shared" si="69"/>
        <v>11.666666666666666</v>
      </c>
      <c r="AF183" s="16">
        <f t="shared" si="69"/>
        <v>11.435767915284236</v>
      </c>
      <c r="AG183" s="16">
        <f t="shared" si="69"/>
        <v>10.778223902932528</v>
      </c>
      <c r="AH183" s="16">
        <f t="shared" si="69"/>
        <v>9.7941397448407717</v>
      </c>
      <c r="AI183" s="16">
        <f t="shared" si="69"/>
        <v>8.6333333333333329</v>
      </c>
      <c r="AK183" s="16">
        <f t="shared" si="63"/>
        <v>0</v>
      </c>
      <c r="AL183" s="16">
        <f t="shared" si="63"/>
        <v>0.23101131706897515</v>
      </c>
      <c r="AM183" s="16">
        <f t="shared" si="63"/>
        <v>1.0011203052257205</v>
      </c>
      <c r="AN183" s="16">
        <f t="shared" si="63"/>
        <v>1.7568366104161406</v>
      </c>
      <c r="AO183" s="16">
        <f t="shared" si="63"/>
        <v>2.493500990317564</v>
      </c>
      <c r="AP183" s="16">
        <f t="shared" si="63"/>
        <v>3.2065716640621336</v>
      </c>
      <c r="AQ183" s="16">
        <f t="shared" si="63"/>
        <v>3.891652313826155</v>
      </c>
      <c r="AR183" s="16">
        <f t="shared" si="63"/>
        <v>4.5445191895913979</v>
      </c>
      <c r="AS183" s="16">
        <f t="shared" si="63"/>
        <v>5.1611471499685031</v>
      </c>
      <c r="AT183" s="16">
        <f t="shared" si="63"/>
        <v>5.7377344785321416</v>
      </c>
      <c r="AU183" s="16">
        <f t="shared" si="63"/>
        <v>6.2707263226669774</v>
      </c>
      <c r="AV183" s="16">
        <f t="shared" si="62"/>
        <v>6.7568366104161406</v>
      </c>
      <c r="AW183" s="16">
        <f t="shared" si="62"/>
        <v>7.1930683102075879</v>
      </c>
      <c r="AX183" s="16">
        <f t="shared" si="62"/>
        <v>7.5767319085503448</v>
      </c>
      <c r="AY183" s="16">
        <f t="shared" si="62"/>
        <v>7.9054619917795339</v>
      </c>
      <c r="AZ183" s="16">
        <f t="shared" si="62"/>
        <v>8.1772318296182007</v>
      </c>
      <c r="BA183" s="16">
        <f t="shared" si="62"/>
        <v>8.3903658706434321</v>
      </c>
      <c r="BB183" s="16">
        <f t="shared" si="66"/>
        <v>8.5435500726180447</v>
      </c>
      <c r="BC183" s="16">
        <f t="shared" si="66"/>
        <v>8.635840003997945</v>
      </c>
      <c r="BD183" s="16">
        <f t="shared" si="66"/>
        <v>8.6666666666666661</v>
      </c>
      <c r="BE183" s="16">
        <f t="shared" si="66"/>
        <v>8.4357679152842362</v>
      </c>
      <c r="BF183" s="16">
        <f t="shared" si="66"/>
        <v>7.7782239029325275</v>
      </c>
      <c r="BG183" s="16">
        <f t="shared" si="66"/>
        <v>6.7941397448407717</v>
      </c>
      <c r="BH183" s="16">
        <f t="shared" si="66"/>
        <v>5.6333333333333329</v>
      </c>
      <c r="BJ183" s="16">
        <f t="shared" si="56"/>
        <v>5.6159182709401856</v>
      </c>
      <c r="BK183" s="16">
        <f t="shared" si="57"/>
        <v>135.81945071780814</v>
      </c>
    </row>
    <row r="184" spans="1:63" x14ac:dyDescent="0.35">
      <c r="A184" s="4">
        <v>42173</v>
      </c>
      <c r="B184" s="1">
        <v>3.8888888888888888</v>
      </c>
      <c r="C184" s="1">
        <v>15.555555555555555</v>
      </c>
      <c r="D184" s="19">
        <v>0</v>
      </c>
      <c r="E184" s="19">
        <v>24</v>
      </c>
      <c r="G184" s="1">
        <f t="shared" si="52"/>
        <v>20</v>
      </c>
      <c r="H184" s="16">
        <f t="shared" si="53"/>
        <v>12.088888888888889</v>
      </c>
      <c r="I184" s="16">
        <f t="shared" si="54"/>
        <v>11.666666666666666</v>
      </c>
      <c r="J184" s="16">
        <f t="shared" si="55"/>
        <v>3.4666666666666668</v>
      </c>
      <c r="K184" s="16"/>
      <c r="L184" s="16">
        <f t="shared" ref="L184:AI194" si="70">IF(L$3&lt;$D184,$H183+($B184-$H183)/(($D183+24)-$E183)^0.5*(L$3+24-$E183)^0.5,IF(L$3&lt;=$G184,$B184+$I184*SIN((L$3-$D184)/($G184-$D184)*PI()/2),IF(L$3&lt;=$E184,$H184+$J184*SIN(PI()/2+((L$3-$G184)/4)*PI()/2),$H184+($B185-$H184)/(($D184+24)-$E184)^0.5*(L$3-$E184)^0.5)))</f>
        <v>4.8042450057137467</v>
      </c>
      <c r="M184" s="16">
        <f t="shared" si="70"/>
        <v>5.7139576476915828</v>
      </c>
      <c r="N184" s="16">
        <f t="shared" si="70"/>
        <v>6.612418133874451</v>
      </c>
      <c r="O184" s="16">
        <f t="shared" si="70"/>
        <v>7.4940871565966081</v>
      </c>
      <c r="P184" s="16">
        <f t="shared" si="70"/>
        <v>8.3535289331482687</v>
      </c>
      <c r="Q184" s="16">
        <f t="shared" si="70"/>
        <v>9.1854447191836002</v>
      </c>
      <c r="R184" s="16">
        <f t="shared" si="70"/>
        <v>9.9847054772416239</v>
      </c>
      <c r="S184" s="16">
        <f t="shared" si="70"/>
        <v>10.746383498967742</v>
      </c>
      <c r="T184" s="16">
        <f t="shared" si="70"/>
        <v>11.465782786074364</v>
      </c>
      <c r="U184" s="16">
        <f t="shared" si="70"/>
        <v>12.138468002731942</v>
      </c>
      <c r="V184" s="16">
        <f t="shared" si="70"/>
        <v>12.76029182088925</v>
      </c>
      <c r="W184" s="16">
        <f t="shared" si="70"/>
        <v>13.327420489929942</v>
      </c>
      <c r="X184" s="16">
        <f t="shared" si="70"/>
        <v>13.836357473019964</v>
      </c>
      <c r="Y184" s="16">
        <f t="shared" si="70"/>
        <v>14.283965004419846</v>
      </c>
      <c r="Z184" s="16">
        <f t="shared" si="70"/>
        <v>14.667483434853901</v>
      </c>
      <c r="AA184" s="16">
        <f t="shared" si="70"/>
        <v>14.98454824566568</v>
      </c>
      <c r="AB184" s="16">
        <f t="shared" si="70"/>
        <v>15.233204626861783</v>
      </c>
      <c r="AC184" s="16">
        <f t="shared" si="70"/>
        <v>15.411919529165496</v>
      </c>
      <c r="AD184" s="16">
        <f t="shared" si="70"/>
        <v>15.519591115775382</v>
      </c>
      <c r="AE184" s="16">
        <f t="shared" si="70"/>
        <v>15.555555555555555</v>
      </c>
      <c r="AF184" s="16">
        <f t="shared" si="70"/>
        <v>15.29167126826135</v>
      </c>
      <c r="AG184" s="16">
        <f t="shared" si="70"/>
        <v>14.540192397002254</v>
      </c>
      <c r="AH184" s="16">
        <f t="shared" si="70"/>
        <v>13.415524787754533</v>
      </c>
      <c r="AI184" s="16">
        <f t="shared" si="70"/>
        <v>12.088888888888889</v>
      </c>
      <c r="AK184" s="16">
        <f t="shared" si="63"/>
        <v>1.8042450057137467</v>
      </c>
      <c r="AL184" s="16">
        <f t="shared" si="63"/>
        <v>2.7139576476915828</v>
      </c>
      <c r="AM184" s="16">
        <f t="shared" si="63"/>
        <v>3.612418133874451</v>
      </c>
      <c r="AN184" s="16">
        <f t="shared" si="63"/>
        <v>4.4940871565966081</v>
      </c>
      <c r="AO184" s="16">
        <f t="shared" si="63"/>
        <v>5.3535289331482687</v>
      </c>
      <c r="AP184" s="16">
        <f t="shared" si="63"/>
        <v>6.1854447191836002</v>
      </c>
      <c r="AQ184" s="16">
        <f t="shared" si="63"/>
        <v>6.9847054772416239</v>
      </c>
      <c r="AR184" s="16">
        <f t="shared" si="63"/>
        <v>7.7463834989677416</v>
      </c>
      <c r="AS184" s="16">
        <f t="shared" si="63"/>
        <v>8.4657827860743637</v>
      </c>
      <c r="AT184" s="16">
        <f t="shared" si="63"/>
        <v>9.1384680027319423</v>
      </c>
      <c r="AU184" s="16">
        <f t="shared" si="63"/>
        <v>9.7602918208892504</v>
      </c>
      <c r="AV184" s="16">
        <f t="shared" si="62"/>
        <v>10.327420489929942</v>
      </c>
      <c r="AW184" s="16">
        <f t="shared" si="62"/>
        <v>10.836357473019964</v>
      </c>
      <c r="AX184" s="16">
        <f t="shared" si="62"/>
        <v>11.283965004419846</v>
      </c>
      <c r="AY184" s="16">
        <f t="shared" si="62"/>
        <v>11.667483434853901</v>
      </c>
      <c r="AZ184" s="16">
        <f t="shared" si="62"/>
        <v>11.98454824566568</v>
      </c>
      <c r="BA184" s="16">
        <f t="shared" si="62"/>
        <v>12.233204626861783</v>
      </c>
      <c r="BB184" s="16">
        <f t="shared" si="66"/>
        <v>12.411919529165496</v>
      </c>
      <c r="BC184" s="16">
        <f t="shared" si="66"/>
        <v>12.519591115775382</v>
      </c>
      <c r="BD184" s="16">
        <f t="shared" si="66"/>
        <v>12.555555555555555</v>
      </c>
      <c r="BE184" s="16">
        <f t="shared" si="66"/>
        <v>12.29167126826135</v>
      </c>
      <c r="BF184" s="16">
        <f t="shared" si="66"/>
        <v>11.540192397002254</v>
      </c>
      <c r="BG184" s="16">
        <f t="shared" si="66"/>
        <v>10.415524787754533</v>
      </c>
      <c r="BH184" s="16">
        <f t="shared" si="66"/>
        <v>9.0888888888888886</v>
      </c>
      <c r="BJ184" s="16">
        <f t="shared" si="56"/>
        <v>8.9756514999694872</v>
      </c>
      <c r="BK184" s="16">
        <f t="shared" si="57"/>
        <v>144.79510221777764</v>
      </c>
    </row>
    <row r="185" spans="1:63" x14ac:dyDescent="0.35">
      <c r="A185" s="4">
        <v>42174</v>
      </c>
      <c r="B185" s="1">
        <v>6.6666666666666661</v>
      </c>
      <c r="C185" s="1">
        <v>16.111111111111111</v>
      </c>
      <c r="D185" s="19">
        <v>0</v>
      </c>
      <c r="E185" s="19">
        <v>24</v>
      </c>
      <c r="G185" s="1">
        <f t="shared" si="52"/>
        <v>20</v>
      </c>
      <c r="H185" s="16">
        <f t="shared" si="53"/>
        <v>12.427777777777777</v>
      </c>
      <c r="I185" s="16">
        <f t="shared" si="54"/>
        <v>9.4444444444444446</v>
      </c>
      <c r="J185" s="16">
        <f t="shared" si="55"/>
        <v>3.6833333333333336</v>
      </c>
      <c r="K185" s="16"/>
      <c r="L185" s="16">
        <f t="shared" si="70"/>
        <v>7.407669237429646</v>
      </c>
      <c r="M185" s="16">
        <f t="shared" si="70"/>
        <v>8.1441032809355125</v>
      </c>
      <c r="N185" s="16">
        <f t="shared" si="70"/>
        <v>8.8714284364168847</v>
      </c>
      <c r="O185" s="16">
        <f t="shared" si="70"/>
        <v>9.5851605024300586</v>
      </c>
      <c r="P185" s="16">
        <f t="shared" si="70"/>
        <v>10.28089908344807</v>
      </c>
      <c r="Q185" s="16">
        <f t="shared" si="70"/>
        <v>10.954354719762385</v>
      </c>
      <c r="R185" s="16">
        <f t="shared" si="70"/>
        <v>11.601375333428404</v>
      </c>
      <c r="S185" s="16">
        <f t="shared" si="70"/>
        <v>12.217971827206689</v>
      </c>
      <c r="T185" s="16">
        <f t="shared" si="70"/>
        <v>12.800342678673957</v>
      </c>
      <c r="U185" s="16">
        <f t="shared" si="70"/>
        <v>13.344897377872947</v>
      </c>
      <c r="V185" s="16">
        <f t="shared" si="70"/>
        <v>13.848278564000292</v>
      </c>
      <c r="W185" s="16">
        <f t="shared" si="70"/>
        <v>14.307382724652282</v>
      </c>
      <c r="X185" s="16">
        <f t="shared" si="70"/>
        <v>14.71937933001087</v>
      </c>
      <c r="Y185" s="16">
        <f t="shared" si="70"/>
        <v>15.081728284001251</v>
      </c>
      <c r="Z185" s="16">
        <f t="shared" si="70"/>
        <v>15.392195584828819</v>
      </c>
      <c r="AA185" s="16">
        <f t="shared" si="70"/>
        <v>15.648867098343116</v>
      </c>
      <c r="AB185" s="16">
        <f t="shared" si="70"/>
        <v>15.850160359311388</v>
      </c>
      <c r="AC185" s="16">
        <f t="shared" si="70"/>
        <v>15.994834327842968</v>
      </c>
      <c r="AD185" s="16">
        <f t="shared" si="70"/>
        <v>16.081997040812873</v>
      </c>
      <c r="AE185" s="16">
        <f t="shared" si="70"/>
        <v>16.111111111111111</v>
      </c>
      <c r="AF185" s="16">
        <f t="shared" si="70"/>
        <v>15.830734055861017</v>
      </c>
      <c r="AG185" s="16">
        <f t="shared" si="70"/>
        <v>15.032287755148229</v>
      </c>
      <c r="AH185" s="16">
        <f t="shared" si="70"/>
        <v>13.837328420322525</v>
      </c>
      <c r="AI185" s="16">
        <f t="shared" si="70"/>
        <v>12.427777777777777</v>
      </c>
      <c r="AK185" s="16">
        <f t="shared" si="63"/>
        <v>4.407669237429646</v>
      </c>
      <c r="AL185" s="16">
        <f t="shared" si="63"/>
        <v>5.1441032809355125</v>
      </c>
      <c r="AM185" s="16">
        <f t="shared" si="63"/>
        <v>5.8714284364168847</v>
      </c>
      <c r="AN185" s="16">
        <f t="shared" si="63"/>
        <v>6.5851605024300586</v>
      </c>
      <c r="AO185" s="16">
        <f t="shared" si="63"/>
        <v>7.2808990834480696</v>
      </c>
      <c r="AP185" s="16">
        <f t="shared" si="63"/>
        <v>7.9543547197623852</v>
      </c>
      <c r="AQ185" s="16">
        <f t="shared" si="63"/>
        <v>8.601375333428404</v>
      </c>
      <c r="AR185" s="16">
        <f t="shared" si="63"/>
        <v>9.2179718272066893</v>
      </c>
      <c r="AS185" s="16">
        <f t="shared" si="63"/>
        <v>9.8003426786739567</v>
      </c>
      <c r="AT185" s="16">
        <f t="shared" si="63"/>
        <v>10.344897377872947</v>
      </c>
      <c r="AU185" s="16">
        <f t="shared" si="63"/>
        <v>10.848278564000292</v>
      </c>
      <c r="AV185" s="16">
        <f t="shared" si="62"/>
        <v>11.307382724652282</v>
      </c>
      <c r="AW185" s="16">
        <f t="shared" si="62"/>
        <v>11.71937933001087</v>
      </c>
      <c r="AX185" s="16">
        <f t="shared" si="62"/>
        <v>12.081728284001251</v>
      </c>
      <c r="AY185" s="16">
        <f t="shared" si="62"/>
        <v>12.392195584828819</v>
      </c>
      <c r="AZ185" s="16">
        <f t="shared" si="62"/>
        <v>12.648867098343116</v>
      </c>
      <c r="BA185" s="16">
        <f t="shared" si="62"/>
        <v>12.850160359311388</v>
      </c>
      <c r="BB185" s="16">
        <f t="shared" si="66"/>
        <v>12.994834327842968</v>
      </c>
      <c r="BC185" s="16">
        <f t="shared" si="66"/>
        <v>13.081997040812873</v>
      </c>
      <c r="BD185" s="16">
        <f t="shared" si="66"/>
        <v>13.111111111111111</v>
      </c>
      <c r="BE185" s="16">
        <f t="shared" si="66"/>
        <v>12.830734055861017</v>
      </c>
      <c r="BF185" s="16">
        <f t="shared" si="66"/>
        <v>12.032287755148229</v>
      </c>
      <c r="BG185" s="16">
        <f t="shared" si="66"/>
        <v>10.837328420322525</v>
      </c>
      <c r="BH185" s="16">
        <f t="shared" si="66"/>
        <v>9.4277777777777771</v>
      </c>
      <c r="BJ185" s="16">
        <f t="shared" si="56"/>
        <v>10.140511037984544</v>
      </c>
      <c r="BK185" s="16">
        <f t="shared" si="57"/>
        <v>154.93561325576218</v>
      </c>
    </row>
    <row r="186" spans="1:63" x14ac:dyDescent="0.35">
      <c r="A186" s="4">
        <v>42175</v>
      </c>
      <c r="B186" s="1">
        <v>6.6666666666666661</v>
      </c>
      <c r="C186" s="1">
        <v>15</v>
      </c>
      <c r="D186" s="19">
        <v>0</v>
      </c>
      <c r="E186" s="19">
        <v>24</v>
      </c>
      <c r="G186" s="1">
        <f t="shared" si="52"/>
        <v>20</v>
      </c>
      <c r="H186" s="16">
        <f t="shared" si="53"/>
        <v>10.883333333333333</v>
      </c>
      <c r="I186" s="16">
        <f t="shared" si="54"/>
        <v>8.3333333333333339</v>
      </c>
      <c r="J186" s="16">
        <f t="shared" si="55"/>
        <v>4.1166666666666671</v>
      </c>
      <c r="K186" s="16"/>
      <c r="L186" s="16">
        <f t="shared" si="70"/>
        <v>7.3204924643987077</v>
      </c>
      <c r="M186" s="16">
        <f t="shared" si="70"/>
        <v>7.9702872086685899</v>
      </c>
      <c r="N186" s="16">
        <f t="shared" si="70"/>
        <v>8.6120446987992114</v>
      </c>
      <c r="O186" s="16">
        <f t="shared" si="70"/>
        <v>9.2418082864578945</v>
      </c>
      <c r="P186" s="16">
        <f t="shared" si="70"/>
        <v>9.8556952697090807</v>
      </c>
      <c r="Q186" s="16">
        <f t="shared" si="70"/>
        <v>10.449920831162888</v>
      </c>
      <c r="R186" s="16">
        <f t="shared" si="70"/>
        <v>11.020821372632906</v>
      </c>
      <c r="S186" s="16">
        <f t="shared" si="70"/>
        <v>11.564877102437276</v>
      </c>
      <c r="T186" s="16">
        <f t="shared" si="70"/>
        <v>12.078733736084864</v>
      </c>
      <c r="U186" s="16">
        <f t="shared" si="70"/>
        <v>12.559223176554562</v>
      </c>
      <c r="V186" s="16">
        <f t="shared" si="70"/>
        <v>13.003383046666926</v>
      </c>
      <c r="W186" s="16">
        <f t="shared" si="70"/>
        <v>13.408474953124562</v>
      </c>
      <c r="X186" s="16">
        <f t="shared" si="70"/>
        <v>13.772001369617435</v>
      </c>
      <c r="Y186" s="16">
        <f t="shared" si="70"/>
        <v>14.091721034903065</v>
      </c>
      <c r="Z186" s="16">
        <f t="shared" si="70"/>
        <v>14.36566277092739</v>
      </c>
      <c r="AA186" s="16">
        <f t="shared" si="70"/>
        <v>14.592137635792946</v>
      </c>
      <c r="AB186" s="16">
        <f t="shared" si="70"/>
        <v>14.769749336647305</v>
      </c>
      <c r="AC186" s="16">
        <f t="shared" si="70"/>
        <v>14.897402838292814</v>
      </c>
      <c r="AD186" s="16">
        <f t="shared" si="70"/>
        <v>14.974311114442733</v>
      </c>
      <c r="AE186" s="16">
        <f t="shared" si="70"/>
        <v>15</v>
      </c>
      <c r="AF186" s="16">
        <f t="shared" si="70"/>
        <v>14.686637408838131</v>
      </c>
      <c r="AG186" s="16">
        <f t="shared" si="70"/>
        <v>13.794256249217954</v>
      </c>
      <c r="AH186" s="16">
        <f t="shared" si="70"/>
        <v>12.458713463236286</v>
      </c>
      <c r="AI186" s="16">
        <f t="shared" si="70"/>
        <v>10.883333333333333</v>
      </c>
      <c r="AK186" s="16">
        <f t="shared" si="63"/>
        <v>4.3204924643987077</v>
      </c>
      <c r="AL186" s="16">
        <f t="shared" si="63"/>
        <v>4.9702872086685899</v>
      </c>
      <c r="AM186" s="16">
        <f t="shared" si="63"/>
        <v>5.6120446987992114</v>
      </c>
      <c r="AN186" s="16">
        <f t="shared" si="63"/>
        <v>6.2418082864578945</v>
      </c>
      <c r="AO186" s="16">
        <f t="shared" si="63"/>
        <v>6.8556952697090807</v>
      </c>
      <c r="AP186" s="16">
        <f t="shared" si="63"/>
        <v>7.4499208311628884</v>
      </c>
      <c r="AQ186" s="16">
        <f t="shared" si="63"/>
        <v>8.0208213726329056</v>
      </c>
      <c r="AR186" s="16">
        <f t="shared" si="63"/>
        <v>8.5648771024372756</v>
      </c>
      <c r="AS186" s="16">
        <f t="shared" si="63"/>
        <v>9.0787337360848639</v>
      </c>
      <c r="AT186" s="16">
        <f t="shared" si="63"/>
        <v>9.5592231765545623</v>
      </c>
      <c r="AU186" s="16">
        <f t="shared" si="63"/>
        <v>10.003383046666926</v>
      </c>
      <c r="AV186" s="16">
        <f t="shared" si="62"/>
        <v>10.408474953124562</v>
      </c>
      <c r="AW186" s="16">
        <f t="shared" si="62"/>
        <v>10.772001369617435</v>
      </c>
      <c r="AX186" s="16">
        <f t="shared" si="62"/>
        <v>11.091721034903065</v>
      </c>
      <c r="AY186" s="16">
        <f t="shared" si="62"/>
        <v>11.36566277092739</v>
      </c>
      <c r="AZ186" s="16">
        <f t="shared" si="62"/>
        <v>11.592137635792946</v>
      </c>
      <c r="BA186" s="16">
        <f t="shared" si="62"/>
        <v>11.769749336647305</v>
      </c>
      <c r="BB186" s="16">
        <f t="shared" si="66"/>
        <v>11.897402838292814</v>
      </c>
      <c r="BC186" s="16">
        <f t="shared" si="66"/>
        <v>11.974311114442733</v>
      </c>
      <c r="BD186" s="16">
        <f t="shared" si="66"/>
        <v>12</v>
      </c>
      <c r="BE186" s="16">
        <f t="shared" si="66"/>
        <v>11.686637408838131</v>
      </c>
      <c r="BF186" s="16">
        <f t="shared" si="66"/>
        <v>10.794256249217954</v>
      </c>
      <c r="BG186" s="16">
        <f t="shared" si="66"/>
        <v>9.4587134632362861</v>
      </c>
      <c r="BH186" s="16">
        <f t="shared" si="66"/>
        <v>7.8833333333333329</v>
      </c>
      <c r="BJ186" s="16">
        <f t="shared" si="56"/>
        <v>9.3071536959144527</v>
      </c>
      <c r="BK186" s="16">
        <f t="shared" si="57"/>
        <v>164.24276695167663</v>
      </c>
    </row>
    <row r="187" spans="1:63" x14ac:dyDescent="0.35">
      <c r="A187" s="4">
        <v>42176</v>
      </c>
      <c r="B187" s="1">
        <v>4.4444444444444446</v>
      </c>
      <c r="C187" s="1">
        <v>16.666666666666668</v>
      </c>
      <c r="D187" s="19">
        <v>0</v>
      </c>
      <c r="E187" s="19">
        <v>24</v>
      </c>
      <c r="G187" s="1">
        <f t="shared" si="52"/>
        <v>20</v>
      </c>
      <c r="H187" s="16">
        <f t="shared" si="53"/>
        <v>13.200000000000001</v>
      </c>
      <c r="I187" s="16">
        <f t="shared" si="54"/>
        <v>12.222222222222223</v>
      </c>
      <c r="J187" s="16">
        <f t="shared" si="55"/>
        <v>3.4666666666666668</v>
      </c>
      <c r="K187" s="16"/>
      <c r="L187" s="16">
        <f t="shared" si="70"/>
        <v>5.4033889477847721</v>
      </c>
      <c r="M187" s="16">
        <f t="shared" si="70"/>
        <v>6.3564212393805999</v>
      </c>
      <c r="N187" s="16">
        <f t="shared" si="70"/>
        <v>7.2976655582388439</v>
      </c>
      <c r="O187" s="16">
        <f t="shared" si="70"/>
        <v>8.2213188201382472</v>
      </c>
      <c r="P187" s="16">
        <f t="shared" si="70"/>
        <v>9.1216863955733203</v>
      </c>
      <c r="Q187" s="16">
        <f t="shared" si="70"/>
        <v>9.9932172190389057</v>
      </c>
      <c r="R187" s="16">
        <f t="shared" si="70"/>
        <v>10.83053801319493</v>
      </c>
      <c r="S187" s="16">
        <f t="shared" si="70"/>
        <v>11.628486416908006</v>
      </c>
      <c r="T187" s="16">
        <f t="shared" si="70"/>
        <v>12.382142812924467</v>
      </c>
      <c r="U187" s="16">
        <f t="shared" si="70"/>
        <v>13.086860658946692</v>
      </c>
      <c r="V187" s="16">
        <f t="shared" si="70"/>
        <v>13.738295135111491</v>
      </c>
      <c r="W187" s="16">
        <f t="shared" si="70"/>
        <v>14.332429931249358</v>
      </c>
      <c r="X187" s="16">
        <f t="shared" si="70"/>
        <v>14.865602008772239</v>
      </c>
      <c r="Y187" s="16">
        <f t="shared" si="70"/>
        <v>15.334524184524497</v>
      </c>
      <c r="Z187" s="16">
        <f t="shared" si="70"/>
        <v>15.736305397360173</v>
      </c>
      <c r="AA187" s="16">
        <f t="shared" si="70"/>
        <v>16.068468532496322</v>
      </c>
      <c r="AB187" s="16">
        <f t="shared" si="70"/>
        <v>16.328965693749382</v>
      </c>
      <c r="AC187" s="16">
        <f t="shared" si="70"/>
        <v>16.516190829496129</v>
      </c>
      <c r="AD187" s="16">
        <f t="shared" si="70"/>
        <v>16.62898963451601</v>
      </c>
      <c r="AE187" s="16">
        <f t="shared" si="70"/>
        <v>16.666666666666668</v>
      </c>
      <c r="AF187" s="16">
        <f t="shared" si="70"/>
        <v>16.402782379372461</v>
      </c>
      <c r="AG187" s="16">
        <f t="shared" si="70"/>
        <v>15.651303508113365</v>
      </c>
      <c r="AH187" s="16">
        <f t="shared" si="70"/>
        <v>14.526635898865646</v>
      </c>
      <c r="AI187" s="16">
        <f t="shared" si="70"/>
        <v>13.200000000000001</v>
      </c>
      <c r="AK187" s="16">
        <f t="shared" si="63"/>
        <v>2.4033889477847721</v>
      </c>
      <c r="AL187" s="16">
        <f t="shared" si="63"/>
        <v>3.3564212393805999</v>
      </c>
      <c r="AM187" s="16">
        <f t="shared" si="63"/>
        <v>4.2976655582388439</v>
      </c>
      <c r="AN187" s="16">
        <f t="shared" si="63"/>
        <v>5.2213188201382472</v>
      </c>
      <c r="AO187" s="16">
        <f t="shared" si="63"/>
        <v>6.1216863955733203</v>
      </c>
      <c r="AP187" s="16">
        <f t="shared" si="63"/>
        <v>6.9932172190389057</v>
      </c>
      <c r="AQ187" s="16">
        <f t="shared" si="63"/>
        <v>7.8305380131949303</v>
      </c>
      <c r="AR187" s="16">
        <f t="shared" si="63"/>
        <v>8.6284864169080056</v>
      </c>
      <c r="AS187" s="16">
        <f t="shared" si="63"/>
        <v>9.3821428129244673</v>
      </c>
      <c r="AT187" s="16">
        <f t="shared" si="63"/>
        <v>10.086860658946692</v>
      </c>
      <c r="AU187" s="16">
        <f t="shared" si="63"/>
        <v>10.738295135111491</v>
      </c>
      <c r="AV187" s="16">
        <f t="shared" si="62"/>
        <v>11.332429931249358</v>
      </c>
      <c r="AW187" s="16">
        <f t="shared" si="62"/>
        <v>11.865602008772239</v>
      </c>
      <c r="AX187" s="16">
        <f t="shared" si="62"/>
        <v>12.334524184524497</v>
      </c>
      <c r="AY187" s="16">
        <f t="shared" si="62"/>
        <v>12.736305397360173</v>
      </c>
      <c r="AZ187" s="16">
        <f t="shared" si="62"/>
        <v>13.068468532496322</v>
      </c>
      <c r="BA187" s="16">
        <f t="shared" si="62"/>
        <v>13.328965693749382</v>
      </c>
      <c r="BB187" s="16">
        <f t="shared" si="66"/>
        <v>13.516190829496129</v>
      </c>
      <c r="BC187" s="16">
        <f t="shared" si="66"/>
        <v>13.62898963451601</v>
      </c>
      <c r="BD187" s="16">
        <f t="shared" si="66"/>
        <v>13.666666666666668</v>
      </c>
      <c r="BE187" s="16">
        <f t="shared" si="66"/>
        <v>13.402782379372461</v>
      </c>
      <c r="BF187" s="16">
        <f t="shared" si="66"/>
        <v>12.651303508113365</v>
      </c>
      <c r="BG187" s="16">
        <f t="shared" si="66"/>
        <v>11.526635898865646</v>
      </c>
      <c r="BH187" s="16">
        <f t="shared" si="66"/>
        <v>10.200000000000001</v>
      </c>
      <c r="BJ187" s="16">
        <f t="shared" si="56"/>
        <v>9.9299535784342705</v>
      </c>
      <c r="BK187" s="16">
        <f t="shared" si="57"/>
        <v>174.17272053011089</v>
      </c>
    </row>
    <row r="188" spans="1:63" x14ac:dyDescent="0.35">
      <c r="A188" s="4">
        <v>42177</v>
      </c>
      <c r="B188" s="1">
        <v>7.7777777777777777</v>
      </c>
      <c r="C188" s="1">
        <v>17.777777777777779</v>
      </c>
      <c r="D188" s="19">
        <v>0</v>
      </c>
      <c r="E188" s="19">
        <v>24</v>
      </c>
      <c r="G188" s="1">
        <f t="shared" si="52"/>
        <v>20</v>
      </c>
      <c r="H188" s="16">
        <f t="shared" si="53"/>
        <v>14.311111111111112</v>
      </c>
      <c r="I188" s="16">
        <f t="shared" si="54"/>
        <v>10</v>
      </c>
      <c r="J188" s="16">
        <f t="shared" si="55"/>
        <v>3.4666666666666668</v>
      </c>
      <c r="K188" s="16"/>
      <c r="L188" s="16">
        <f t="shared" si="70"/>
        <v>8.5623687350562268</v>
      </c>
      <c r="M188" s="16">
        <f t="shared" si="70"/>
        <v>9.3421224281800868</v>
      </c>
      <c r="N188" s="16">
        <f t="shared" si="70"/>
        <v>10.112231416336831</v>
      </c>
      <c r="O188" s="16">
        <f t="shared" si="70"/>
        <v>10.867947721527251</v>
      </c>
      <c r="P188" s="16">
        <f t="shared" si="70"/>
        <v>11.604612101428675</v>
      </c>
      <c r="Q188" s="16">
        <f t="shared" si="70"/>
        <v>12.317682775173246</v>
      </c>
      <c r="R188" s="16">
        <f t="shared" si="70"/>
        <v>13.002763424937266</v>
      </c>
      <c r="S188" s="16">
        <f t="shared" si="70"/>
        <v>13.655630300702509</v>
      </c>
      <c r="T188" s="16">
        <f t="shared" si="70"/>
        <v>14.272258261079614</v>
      </c>
      <c r="U188" s="16">
        <f t="shared" si="70"/>
        <v>14.848845589643252</v>
      </c>
      <c r="V188" s="16">
        <f t="shared" si="70"/>
        <v>15.381837433778088</v>
      </c>
      <c r="W188" s="16">
        <f t="shared" si="70"/>
        <v>15.867947721527251</v>
      </c>
      <c r="X188" s="16">
        <f t="shared" si="70"/>
        <v>16.3041794213187</v>
      </c>
      <c r="Y188" s="16">
        <f t="shared" si="70"/>
        <v>16.687843019661457</v>
      </c>
      <c r="Z188" s="16">
        <f t="shared" si="70"/>
        <v>17.016573102890646</v>
      </c>
      <c r="AA188" s="16">
        <f t="shared" si="70"/>
        <v>17.288342940729311</v>
      </c>
      <c r="AB188" s="16">
        <f t="shared" si="70"/>
        <v>17.501476981754543</v>
      </c>
      <c r="AC188" s="16">
        <f t="shared" si="70"/>
        <v>17.654661183729157</v>
      </c>
      <c r="AD188" s="16">
        <f t="shared" si="70"/>
        <v>17.746951115109056</v>
      </c>
      <c r="AE188" s="16">
        <f t="shared" si="70"/>
        <v>17.777777777777779</v>
      </c>
      <c r="AF188" s="16">
        <f t="shared" si="70"/>
        <v>17.513893490483571</v>
      </c>
      <c r="AG188" s="16">
        <f t="shared" si="70"/>
        <v>16.762414619224476</v>
      </c>
      <c r="AH188" s="16">
        <f t="shared" si="70"/>
        <v>15.637747009976756</v>
      </c>
      <c r="AI188" s="16">
        <f t="shared" si="70"/>
        <v>14.311111111111112</v>
      </c>
      <c r="AK188" s="16">
        <f t="shared" si="63"/>
        <v>5.5623687350562268</v>
      </c>
      <c r="AL188" s="16">
        <f t="shared" si="63"/>
        <v>6.3421224281800868</v>
      </c>
      <c r="AM188" s="16">
        <f t="shared" si="63"/>
        <v>7.1122314163368312</v>
      </c>
      <c r="AN188" s="16">
        <f t="shared" si="63"/>
        <v>7.8679477215272513</v>
      </c>
      <c r="AO188" s="16">
        <f t="shared" si="63"/>
        <v>8.6046121014286747</v>
      </c>
      <c r="AP188" s="16">
        <f t="shared" si="63"/>
        <v>9.3176827751732461</v>
      </c>
      <c r="AQ188" s="16">
        <f t="shared" si="63"/>
        <v>10.002763424937266</v>
      </c>
      <c r="AR188" s="16">
        <f t="shared" si="63"/>
        <v>10.655630300702509</v>
      </c>
      <c r="AS188" s="16">
        <f t="shared" si="63"/>
        <v>11.272258261079614</v>
      </c>
      <c r="AT188" s="16">
        <f t="shared" si="63"/>
        <v>11.848845589643252</v>
      </c>
      <c r="AU188" s="16">
        <f t="shared" si="63"/>
        <v>12.381837433778088</v>
      </c>
      <c r="AV188" s="16">
        <f t="shared" si="62"/>
        <v>12.867947721527251</v>
      </c>
      <c r="AW188" s="16">
        <f t="shared" si="62"/>
        <v>13.3041794213187</v>
      </c>
      <c r="AX188" s="16">
        <f t="shared" si="62"/>
        <v>13.687843019661457</v>
      </c>
      <c r="AY188" s="16">
        <f t="shared" si="62"/>
        <v>14.016573102890646</v>
      </c>
      <c r="AZ188" s="16">
        <f t="shared" si="62"/>
        <v>14.288342940729311</v>
      </c>
      <c r="BA188" s="16">
        <f t="shared" si="62"/>
        <v>14.501476981754543</v>
      </c>
      <c r="BB188" s="16">
        <f t="shared" si="66"/>
        <v>14.654661183729157</v>
      </c>
      <c r="BC188" s="16">
        <f t="shared" si="66"/>
        <v>14.746951115109056</v>
      </c>
      <c r="BD188" s="16">
        <f t="shared" si="66"/>
        <v>14.777777777777779</v>
      </c>
      <c r="BE188" s="16">
        <f t="shared" si="66"/>
        <v>14.513893490483571</v>
      </c>
      <c r="BF188" s="16">
        <f t="shared" si="66"/>
        <v>13.762414619224476</v>
      </c>
      <c r="BG188" s="16">
        <f t="shared" si="66"/>
        <v>12.637747009976756</v>
      </c>
      <c r="BH188" s="16">
        <f t="shared" si="66"/>
        <v>11.311111111111112</v>
      </c>
      <c r="BJ188" s="16">
        <f t="shared" si="56"/>
        <v>11.668300820130703</v>
      </c>
      <c r="BK188" s="16">
        <f t="shared" si="57"/>
        <v>185.84102135024159</v>
      </c>
    </row>
    <row r="189" spans="1:63" x14ac:dyDescent="0.35">
      <c r="A189" s="4">
        <v>42178</v>
      </c>
      <c r="B189" s="1">
        <v>8.8888888888888893</v>
      </c>
      <c r="C189" s="1">
        <v>20</v>
      </c>
      <c r="D189" s="19">
        <v>0</v>
      </c>
      <c r="E189" s="19">
        <v>24</v>
      </c>
      <c r="G189" s="1">
        <f t="shared" si="52"/>
        <v>20</v>
      </c>
      <c r="H189" s="16">
        <f t="shared" si="53"/>
        <v>15.883333333333333</v>
      </c>
      <c r="I189" s="16">
        <f t="shared" si="54"/>
        <v>11.111111111111111</v>
      </c>
      <c r="J189" s="16">
        <f t="shared" si="55"/>
        <v>4.1166666666666671</v>
      </c>
      <c r="K189" s="16"/>
      <c r="L189" s="16">
        <f t="shared" si="70"/>
        <v>9.7606566191982775</v>
      </c>
      <c r="M189" s="16">
        <f t="shared" si="70"/>
        <v>10.627049611558121</v>
      </c>
      <c r="N189" s="16">
        <f t="shared" si="70"/>
        <v>11.482726265065615</v>
      </c>
      <c r="O189" s="16">
        <f t="shared" si="70"/>
        <v>12.322411048610526</v>
      </c>
      <c r="P189" s="16">
        <f t="shared" si="70"/>
        <v>13.140927026278774</v>
      </c>
      <c r="Q189" s="16">
        <f t="shared" si="70"/>
        <v>13.933227774883854</v>
      </c>
      <c r="R189" s="16">
        <f t="shared" si="70"/>
        <v>14.694428496843877</v>
      </c>
      <c r="S189" s="16">
        <f t="shared" si="70"/>
        <v>15.419836136583035</v>
      </c>
      <c r="T189" s="16">
        <f t="shared" si="70"/>
        <v>16.104978314779817</v>
      </c>
      <c r="U189" s="16">
        <f t="shared" si="70"/>
        <v>16.745630902072751</v>
      </c>
      <c r="V189" s="16">
        <f t="shared" si="70"/>
        <v>17.337844062222565</v>
      </c>
      <c r="W189" s="16">
        <f t="shared" si="70"/>
        <v>17.877966604166083</v>
      </c>
      <c r="X189" s="16">
        <f t="shared" si="70"/>
        <v>18.362668492823246</v>
      </c>
      <c r="Y189" s="16">
        <f t="shared" si="70"/>
        <v>18.788961379870756</v>
      </c>
      <c r="Z189" s="16">
        <f t="shared" si="70"/>
        <v>19.154217027903186</v>
      </c>
      <c r="AA189" s="16">
        <f t="shared" si="70"/>
        <v>19.456183514390595</v>
      </c>
      <c r="AB189" s="16">
        <f t="shared" si="70"/>
        <v>19.692999115529737</v>
      </c>
      <c r="AC189" s="16">
        <f t="shared" si="70"/>
        <v>19.863203784390421</v>
      </c>
      <c r="AD189" s="16">
        <f t="shared" si="70"/>
        <v>19.965748152590312</v>
      </c>
      <c r="AE189" s="16">
        <f t="shared" si="70"/>
        <v>20</v>
      </c>
      <c r="AF189" s="16">
        <f t="shared" si="70"/>
        <v>19.686637408838131</v>
      </c>
      <c r="AG189" s="16">
        <f t="shared" si="70"/>
        <v>18.794256249217955</v>
      </c>
      <c r="AH189" s="16">
        <f t="shared" si="70"/>
        <v>17.458713463236286</v>
      </c>
      <c r="AI189" s="16">
        <f t="shared" si="70"/>
        <v>15.883333333333333</v>
      </c>
      <c r="AK189" s="16">
        <f t="shared" si="63"/>
        <v>6.7606566191982775</v>
      </c>
      <c r="AL189" s="16">
        <f t="shared" si="63"/>
        <v>7.627049611558121</v>
      </c>
      <c r="AM189" s="16">
        <f t="shared" si="63"/>
        <v>8.4827262650656152</v>
      </c>
      <c r="AN189" s="16">
        <f t="shared" si="63"/>
        <v>9.3224110486105261</v>
      </c>
      <c r="AO189" s="16">
        <f t="shared" si="63"/>
        <v>10.140927026278774</v>
      </c>
      <c r="AP189" s="16">
        <f t="shared" si="63"/>
        <v>10.933227774883854</v>
      </c>
      <c r="AQ189" s="16">
        <f t="shared" si="63"/>
        <v>11.694428496843877</v>
      </c>
      <c r="AR189" s="16">
        <f t="shared" si="63"/>
        <v>12.419836136583035</v>
      </c>
      <c r="AS189" s="16">
        <f t="shared" si="63"/>
        <v>13.104978314779817</v>
      </c>
      <c r="AT189" s="16">
        <f t="shared" si="63"/>
        <v>13.745630902072751</v>
      </c>
      <c r="AU189" s="16">
        <f t="shared" si="63"/>
        <v>14.337844062222565</v>
      </c>
      <c r="AV189" s="16">
        <f t="shared" si="62"/>
        <v>14.877966604166083</v>
      </c>
      <c r="AW189" s="16">
        <f t="shared" si="62"/>
        <v>15.362668492823246</v>
      </c>
      <c r="AX189" s="16">
        <f t="shared" si="62"/>
        <v>15.788961379870756</v>
      </c>
      <c r="AY189" s="16">
        <f t="shared" si="62"/>
        <v>16.154217027903186</v>
      </c>
      <c r="AZ189" s="16">
        <f t="shared" si="62"/>
        <v>16.456183514390595</v>
      </c>
      <c r="BA189" s="16">
        <f t="shared" si="62"/>
        <v>16.692999115529737</v>
      </c>
      <c r="BB189" s="16">
        <f t="shared" si="66"/>
        <v>16.863203784390421</v>
      </c>
      <c r="BC189" s="16">
        <f t="shared" si="66"/>
        <v>16.965748152590312</v>
      </c>
      <c r="BD189" s="16">
        <f t="shared" si="66"/>
        <v>17</v>
      </c>
      <c r="BE189" s="16">
        <f t="shared" si="66"/>
        <v>16.686637408838131</v>
      </c>
      <c r="BF189" s="16">
        <f t="shared" si="66"/>
        <v>15.794256249217955</v>
      </c>
      <c r="BG189" s="16">
        <f t="shared" si="66"/>
        <v>14.458713463236286</v>
      </c>
      <c r="BH189" s="16">
        <f t="shared" si="66"/>
        <v>12.883333333333333</v>
      </c>
      <c r="BJ189" s="16">
        <f t="shared" si="56"/>
        <v>13.5231085326828</v>
      </c>
      <c r="BK189" s="16">
        <f t="shared" si="57"/>
        <v>199.3641298829244</v>
      </c>
    </row>
    <row r="190" spans="1:63" x14ac:dyDescent="0.35">
      <c r="A190" s="4">
        <v>42179</v>
      </c>
      <c r="B190" s="1">
        <v>9.4444444444444446</v>
      </c>
      <c r="C190" s="1">
        <v>20</v>
      </c>
      <c r="D190" s="19">
        <v>0</v>
      </c>
      <c r="E190" s="19">
        <v>24</v>
      </c>
      <c r="G190" s="1">
        <f t="shared" si="52"/>
        <v>20</v>
      </c>
      <c r="H190" s="16">
        <f t="shared" si="53"/>
        <v>14.8</v>
      </c>
      <c r="I190" s="16">
        <f t="shared" si="54"/>
        <v>10.555555555555555</v>
      </c>
      <c r="J190" s="16">
        <f t="shared" si="55"/>
        <v>5.1999999999999993</v>
      </c>
      <c r="K190" s="16"/>
      <c r="L190" s="16">
        <f t="shared" si="70"/>
        <v>10.272623788238363</v>
      </c>
      <c r="M190" s="16">
        <f t="shared" si="70"/>
        <v>11.095697130980215</v>
      </c>
      <c r="N190" s="16">
        <f t="shared" si="70"/>
        <v>11.908589951812335</v>
      </c>
      <c r="O190" s="16">
        <f t="shared" si="70"/>
        <v>12.706290496179999</v>
      </c>
      <c r="P190" s="16">
        <f t="shared" si="70"/>
        <v>13.483880674964837</v>
      </c>
      <c r="Q190" s="16">
        <f t="shared" si="70"/>
        <v>14.236566386139661</v>
      </c>
      <c r="R190" s="16">
        <f t="shared" si="70"/>
        <v>14.959707072001681</v>
      </c>
      <c r="S190" s="16">
        <f t="shared" si="70"/>
        <v>15.648844329753883</v>
      </c>
      <c r="T190" s="16">
        <f t="shared" si="70"/>
        <v>16.299729399040828</v>
      </c>
      <c r="U190" s="16">
        <f t="shared" si="70"/>
        <v>16.908349356969111</v>
      </c>
      <c r="V190" s="16">
        <f t="shared" si="70"/>
        <v>17.470951859111437</v>
      </c>
      <c r="W190" s="16">
        <f t="shared" si="70"/>
        <v>17.984068273957778</v>
      </c>
      <c r="X190" s="16">
        <f t="shared" si="70"/>
        <v>18.444535068182084</v>
      </c>
      <c r="Y190" s="16">
        <f t="shared" si="70"/>
        <v>18.849513310877214</v>
      </c>
      <c r="Z190" s="16">
        <f t="shared" si="70"/>
        <v>19.196506176508027</v>
      </c>
      <c r="AA190" s="16">
        <f t="shared" si="70"/>
        <v>19.483374338671066</v>
      </c>
      <c r="AB190" s="16">
        <f t="shared" si="70"/>
        <v>19.708349159753254</v>
      </c>
      <c r="AC190" s="16">
        <f t="shared" si="70"/>
        <v>19.870043595170898</v>
      </c>
      <c r="AD190" s="16">
        <f t="shared" si="70"/>
        <v>19.967460744960796</v>
      </c>
      <c r="AE190" s="16">
        <f t="shared" si="70"/>
        <v>20</v>
      </c>
      <c r="AF190" s="16">
        <f t="shared" si="70"/>
        <v>19.604173569058691</v>
      </c>
      <c r="AG190" s="16">
        <f t="shared" si="70"/>
        <v>18.476955262170048</v>
      </c>
      <c r="AH190" s="16">
        <f t="shared" si="70"/>
        <v>16.789953848298467</v>
      </c>
      <c r="AI190" s="16">
        <f t="shared" si="70"/>
        <v>14.8</v>
      </c>
      <c r="AK190" s="16">
        <f t="shared" si="63"/>
        <v>7.2726237882383629</v>
      </c>
      <c r="AL190" s="16">
        <f t="shared" si="63"/>
        <v>8.0956971309802146</v>
      </c>
      <c r="AM190" s="16">
        <f t="shared" si="63"/>
        <v>8.9085899518123348</v>
      </c>
      <c r="AN190" s="16">
        <f t="shared" si="63"/>
        <v>9.7062904961799994</v>
      </c>
      <c r="AO190" s="16">
        <f t="shared" si="63"/>
        <v>10.483880674964837</v>
      </c>
      <c r="AP190" s="16">
        <f t="shared" si="63"/>
        <v>11.236566386139661</v>
      </c>
      <c r="AQ190" s="16">
        <f t="shared" si="63"/>
        <v>11.959707072001681</v>
      </c>
      <c r="AR190" s="16">
        <f t="shared" si="63"/>
        <v>12.648844329753883</v>
      </c>
      <c r="AS190" s="16">
        <f t="shared" si="63"/>
        <v>13.299729399040828</v>
      </c>
      <c r="AT190" s="16">
        <f t="shared" si="63"/>
        <v>13.908349356969111</v>
      </c>
      <c r="AU190" s="16">
        <f t="shared" si="63"/>
        <v>14.470951859111437</v>
      </c>
      <c r="AV190" s="16">
        <f t="shared" si="62"/>
        <v>14.984068273957778</v>
      </c>
      <c r="AW190" s="16">
        <f t="shared" si="62"/>
        <v>15.444535068182084</v>
      </c>
      <c r="AX190" s="16">
        <f t="shared" si="62"/>
        <v>15.849513310877214</v>
      </c>
      <c r="AY190" s="16">
        <f t="shared" si="62"/>
        <v>16.196506176508027</v>
      </c>
      <c r="AZ190" s="16">
        <f t="shared" si="62"/>
        <v>16.483374338671066</v>
      </c>
      <c r="BA190" s="16">
        <f t="shared" si="62"/>
        <v>16.708349159753254</v>
      </c>
      <c r="BB190" s="16">
        <f t="shared" si="66"/>
        <v>16.870043595170898</v>
      </c>
      <c r="BC190" s="16">
        <f t="shared" si="66"/>
        <v>16.967460744960796</v>
      </c>
      <c r="BD190" s="16">
        <f t="shared" si="66"/>
        <v>17</v>
      </c>
      <c r="BE190" s="16">
        <f t="shared" si="66"/>
        <v>16.604173569058691</v>
      </c>
      <c r="BF190" s="16">
        <f t="shared" si="66"/>
        <v>15.476955262170048</v>
      </c>
      <c r="BG190" s="16">
        <f t="shared" si="66"/>
        <v>13.789953848298467</v>
      </c>
      <c r="BH190" s="16">
        <f t="shared" si="66"/>
        <v>11.8</v>
      </c>
      <c r="BJ190" s="16">
        <f t="shared" si="56"/>
        <v>13.590256824700029</v>
      </c>
      <c r="BK190" s="16">
        <f t="shared" si="57"/>
        <v>212.95438670762442</v>
      </c>
    </row>
    <row r="191" spans="1:63" x14ac:dyDescent="0.35">
      <c r="A191" s="4">
        <v>42180</v>
      </c>
      <c r="B191" s="1">
        <v>6.6666666666666661</v>
      </c>
      <c r="C191" s="1">
        <v>21.666666666666668</v>
      </c>
      <c r="D191" s="19">
        <v>0</v>
      </c>
      <c r="E191" s="19">
        <v>24</v>
      </c>
      <c r="G191" s="1">
        <f t="shared" si="52"/>
        <v>20</v>
      </c>
      <c r="H191" s="16">
        <f t="shared" si="53"/>
        <v>15.383333333333333</v>
      </c>
      <c r="I191" s="16">
        <f t="shared" si="54"/>
        <v>15.000000000000002</v>
      </c>
      <c r="J191" s="16">
        <f t="shared" si="55"/>
        <v>6.283333333333335</v>
      </c>
      <c r="K191" s="16"/>
      <c r="L191" s="16">
        <f t="shared" si="70"/>
        <v>7.8435531025843401</v>
      </c>
      <c r="M191" s="16">
        <f t="shared" si="70"/>
        <v>9.0131836422701284</v>
      </c>
      <c r="N191" s="16">
        <f t="shared" si="70"/>
        <v>10.168347124505248</v>
      </c>
      <c r="O191" s="16">
        <f t="shared" si="70"/>
        <v>11.301921582290877</v>
      </c>
      <c r="P191" s="16">
        <f t="shared" si="70"/>
        <v>12.406918152143014</v>
      </c>
      <c r="Q191" s="16">
        <f t="shared" si="70"/>
        <v>13.476524162759869</v>
      </c>
      <c r="R191" s="16">
        <f t="shared" si="70"/>
        <v>14.504145137405899</v>
      </c>
      <c r="S191" s="16">
        <f t="shared" si="70"/>
        <v>15.483445451053765</v>
      </c>
      <c r="T191" s="16">
        <f t="shared" si="70"/>
        <v>16.408387391619421</v>
      </c>
      <c r="U191" s="16">
        <f t="shared" si="70"/>
        <v>17.273268384464878</v>
      </c>
      <c r="V191" s="16">
        <f t="shared" si="70"/>
        <v>18.072756150667132</v>
      </c>
      <c r="W191" s="16">
        <f t="shared" si="70"/>
        <v>18.801921582290881</v>
      </c>
      <c r="X191" s="16">
        <f t="shared" si="70"/>
        <v>19.456269131978051</v>
      </c>
      <c r="Y191" s="16">
        <f t="shared" si="70"/>
        <v>20.031764529492186</v>
      </c>
      <c r="Z191" s="16">
        <f t="shared" si="70"/>
        <v>20.52485965433597</v>
      </c>
      <c r="AA191" s="16">
        <f t="shared" si="70"/>
        <v>20.932514411093969</v>
      </c>
      <c r="AB191" s="16">
        <f t="shared" si="70"/>
        <v>21.252215472631818</v>
      </c>
      <c r="AC191" s="16">
        <f t="shared" si="70"/>
        <v>21.481991775593734</v>
      </c>
      <c r="AD191" s="16">
        <f t="shared" si="70"/>
        <v>21.620426672663587</v>
      </c>
      <c r="AE191" s="16">
        <f t="shared" si="70"/>
        <v>21.666666666666668</v>
      </c>
      <c r="AF191" s="16">
        <f t="shared" si="70"/>
        <v>21.188376395945919</v>
      </c>
      <c r="AG191" s="16">
        <f t="shared" si="70"/>
        <v>19.826320941788808</v>
      </c>
      <c r="AH191" s="16">
        <f t="shared" si="70"/>
        <v>17.787860900027315</v>
      </c>
      <c r="AI191" s="16">
        <f t="shared" si="70"/>
        <v>15.383333333333333</v>
      </c>
      <c r="AK191" s="16">
        <f t="shared" si="63"/>
        <v>4.8435531025843401</v>
      </c>
      <c r="AL191" s="16">
        <f t="shared" si="63"/>
        <v>6.0131836422701284</v>
      </c>
      <c r="AM191" s="16">
        <f t="shared" si="63"/>
        <v>7.1683471245052477</v>
      </c>
      <c r="AN191" s="16">
        <f t="shared" si="63"/>
        <v>8.301921582290877</v>
      </c>
      <c r="AO191" s="16">
        <f t="shared" si="63"/>
        <v>9.4069181521430139</v>
      </c>
      <c r="AP191" s="16">
        <f t="shared" si="63"/>
        <v>10.476524162759869</v>
      </c>
      <c r="AQ191" s="16">
        <f t="shared" si="63"/>
        <v>11.504145137405899</v>
      </c>
      <c r="AR191" s="16">
        <f t="shared" si="63"/>
        <v>12.483445451053765</v>
      </c>
      <c r="AS191" s="16">
        <f t="shared" si="63"/>
        <v>13.408387391619421</v>
      </c>
      <c r="AT191" s="16">
        <f t="shared" si="63"/>
        <v>14.273268384464878</v>
      </c>
      <c r="AU191" s="16">
        <f t="shared" si="63"/>
        <v>15.072756150667132</v>
      </c>
      <c r="AV191" s="16">
        <f t="shared" si="62"/>
        <v>15.801921582290881</v>
      </c>
      <c r="AW191" s="16">
        <f t="shared" si="62"/>
        <v>16.456269131978051</v>
      </c>
      <c r="AX191" s="16">
        <f t="shared" si="62"/>
        <v>17.031764529492186</v>
      </c>
      <c r="AY191" s="16">
        <f t="shared" si="62"/>
        <v>17.52485965433597</v>
      </c>
      <c r="AZ191" s="16">
        <f t="shared" si="62"/>
        <v>17.932514411093969</v>
      </c>
      <c r="BA191" s="16">
        <f t="shared" si="62"/>
        <v>18.252215472631818</v>
      </c>
      <c r="BB191" s="16">
        <f t="shared" si="66"/>
        <v>18.481991775593734</v>
      </c>
      <c r="BC191" s="16">
        <f t="shared" si="66"/>
        <v>18.620426672663587</v>
      </c>
      <c r="BD191" s="16">
        <f t="shared" si="66"/>
        <v>18.666666666666668</v>
      </c>
      <c r="BE191" s="16">
        <f t="shared" si="66"/>
        <v>18.188376395945919</v>
      </c>
      <c r="BF191" s="16">
        <f t="shared" si="66"/>
        <v>16.826320941788808</v>
      </c>
      <c r="BG191" s="16">
        <f t="shared" si="66"/>
        <v>14.787860900027315</v>
      </c>
      <c r="BH191" s="16">
        <f t="shared" si="66"/>
        <v>12.383333333333333</v>
      </c>
      <c r="BJ191" s="16">
        <f t="shared" si="56"/>
        <v>13.912790489566952</v>
      </c>
      <c r="BK191" s="16">
        <f t="shared" si="57"/>
        <v>226.86717719719138</v>
      </c>
    </row>
    <row r="192" spans="1:63" x14ac:dyDescent="0.35">
      <c r="A192" s="4">
        <v>42181</v>
      </c>
      <c r="B192" s="1">
        <v>5.5555555555555554</v>
      </c>
      <c r="C192" s="1">
        <v>21.111111111111111</v>
      </c>
      <c r="D192" s="19">
        <v>0</v>
      </c>
      <c r="E192" s="19">
        <v>24</v>
      </c>
      <c r="G192" s="1">
        <f t="shared" si="52"/>
        <v>20</v>
      </c>
      <c r="H192" s="16">
        <f t="shared" si="53"/>
        <v>15.477777777777778</v>
      </c>
      <c r="I192" s="16">
        <f t="shared" si="54"/>
        <v>15.555555555555555</v>
      </c>
      <c r="J192" s="16">
        <f t="shared" si="55"/>
        <v>5.6333333333333329</v>
      </c>
      <c r="K192" s="16"/>
      <c r="L192" s="16">
        <f t="shared" si="70"/>
        <v>6.7760303779886986</v>
      </c>
      <c r="M192" s="16">
        <f t="shared" si="70"/>
        <v>7.9889805672924794</v>
      </c>
      <c r="N192" s="16">
        <f t="shared" si="70"/>
        <v>9.1869278822029727</v>
      </c>
      <c r="O192" s="16">
        <f t="shared" si="70"/>
        <v>10.362486579165848</v>
      </c>
      <c r="P192" s="16">
        <f t="shared" si="70"/>
        <v>11.508408947901398</v>
      </c>
      <c r="Q192" s="16">
        <f t="shared" si="70"/>
        <v>12.617629995948505</v>
      </c>
      <c r="R192" s="16">
        <f t="shared" si="70"/>
        <v>13.683311006692536</v>
      </c>
      <c r="S192" s="16">
        <f t="shared" si="70"/>
        <v>14.698881702327359</v>
      </c>
      <c r="T192" s="16">
        <f t="shared" si="70"/>
        <v>15.658080751802856</v>
      </c>
      <c r="U192" s="16">
        <f t="shared" si="70"/>
        <v>16.55499437401296</v>
      </c>
      <c r="V192" s="16">
        <f t="shared" si="70"/>
        <v>17.384092798222703</v>
      </c>
      <c r="W192" s="16">
        <f t="shared" si="70"/>
        <v>18.140264356943625</v>
      </c>
      <c r="X192" s="16">
        <f t="shared" si="70"/>
        <v>18.818847001063656</v>
      </c>
      <c r="Y192" s="16">
        <f t="shared" si="70"/>
        <v>19.415657042930164</v>
      </c>
      <c r="Z192" s="16">
        <f t="shared" si="70"/>
        <v>19.927014950175572</v>
      </c>
      <c r="AA192" s="16">
        <f t="shared" si="70"/>
        <v>20.349768031257945</v>
      </c>
      <c r="AB192" s="16">
        <f t="shared" si="70"/>
        <v>20.681309872852744</v>
      </c>
      <c r="AC192" s="16">
        <f t="shared" si="70"/>
        <v>20.9195964092577</v>
      </c>
      <c r="AD192" s="16">
        <f t="shared" si="70"/>
        <v>21.063158524737545</v>
      </c>
      <c r="AE192" s="16">
        <f t="shared" si="70"/>
        <v>21.111111111111111</v>
      </c>
      <c r="AF192" s="16">
        <f t="shared" si="70"/>
        <v>20.682299144258025</v>
      </c>
      <c r="AG192" s="16">
        <f t="shared" si="70"/>
        <v>19.461145978461996</v>
      </c>
      <c r="AH192" s="16">
        <f t="shared" si="70"/>
        <v>17.63356111343445</v>
      </c>
      <c r="AI192" s="16">
        <f t="shared" si="70"/>
        <v>15.477777777777778</v>
      </c>
      <c r="AK192" s="16">
        <f t="shared" si="63"/>
        <v>3.7760303779886986</v>
      </c>
      <c r="AL192" s="16">
        <f t="shared" si="63"/>
        <v>4.9889805672924794</v>
      </c>
      <c r="AM192" s="16">
        <f t="shared" si="63"/>
        <v>6.1869278822029727</v>
      </c>
      <c r="AN192" s="16">
        <f t="shared" si="63"/>
        <v>7.3624865791658483</v>
      </c>
      <c r="AO192" s="16">
        <f t="shared" si="63"/>
        <v>8.5084089479013976</v>
      </c>
      <c r="AP192" s="16">
        <f t="shared" ref="AP192:AV200" si="71">IF(Q192&gt;$AJ$1,Q192-$AJ$1,0)</f>
        <v>9.617629995948505</v>
      </c>
      <c r="AQ192" s="16">
        <f t="shared" si="71"/>
        <v>10.683311006692536</v>
      </c>
      <c r="AR192" s="16">
        <f t="shared" si="71"/>
        <v>11.698881702327359</v>
      </c>
      <c r="AS192" s="16">
        <f t="shared" si="71"/>
        <v>12.658080751802856</v>
      </c>
      <c r="AT192" s="16">
        <f t="shared" si="71"/>
        <v>13.55499437401296</v>
      </c>
      <c r="AU192" s="16">
        <f t="shared" si="71"/>
        <v>14.384092798222703</v>
      </c>
      <c r="AV192" s="16">
        <f t="shared" si="62"/>
        <v>15.140264356943625</v>
      </c>
      <c r="AW192" s="16">
        <f t="shared" si="62"/>
        <v>15.818847001063656</v>
      </c>
      <c r="AX192" s="16">
        <f t="shared" si="62"/>
        <v>16.415657042930164</v>
      </c>
      <c r="AY192" s="16">
        <f t="shared" si="62"/>
        <v>16.927014950175572</v>
      </c>
      <c r="AZ192" s="16">
        <f t="shared" si="62"/>
        <v>17.349768031257945</v>
      </c>
      <c r="BA192" s="16">
        <f t="shared" si="62"/>
        <v>17.681309872852744</v>
      </c>
      <c r="BB192" s="16">
        <f t="shared" si="66"/>
        <v>17.9195964092577</v>
      </c>
      <c r="BC192" s="16">
        <f t="shared" si="66"/>
        <v>18.063158524737545</v>
      </c>
      <c r="BD192" s="16">
        <f t="shared" si="66"/>
        <v>18.111111111111111</v>
      </c>
      <c r="BE192" s="16">
        <f t="shared" si="66"/>
        <v>17.682299144258025</v>
      </c>
      <c r="BF192" s="16">
        <f t="shared" si="66"/>
        <v>16.461145978461996</v>
      </c>
      <c r="BG192" s="16">
        <f t="shared" si="66"/>
        <v>14.63356111343445</v>
      </c>
      <c r="BH192" s="16">
        <f t="shared" si="66"/>
        <v>12.477777777777778</v>
      </c>
      <c r="BJ192" s="16">
        <f t="shared" si="56"/>
        <v>13.254222345742527</v>
      </c>
      <c r="BK192" s="16">
        <f t="shared" si="57"/>
        <v>240.12139954293391</v>
      </c>
    </row>
    <row r="193" spans="1:63" x14ac:dyDescent="0.35">
      <c r="A193" s="4">
        <v>42182</v>
      </c>
      <c r="B193" s="9">
        <v>6.6666666666666661</v>
      </c>
      <c r="C193" s="9">
        <v>20</v>
      </c>
      <c r="D193" s="19">
        <v>0</v>
      </c>
      <c r="E193" s="19">
        <v>24</v>
      </c>
      <c r="G193" s="1">
        <f t="shared" si="52"/>
        <v>20</v>
      </c>
      <c r="H193" s="16">
        <f t="shared" si="53"/>
        <v>15.016666666666666</v>
      </c>
      <c r="I193" s="16">
        <f t="shared" si="54"/>
        <v>13.333333333333334</v>
      </c>
      <c r="J193" s="16">
        <f t="shared" si="55"/>
        <v>4.9833333333333343</v>
      </c>
      <c r="K193" s="16"/>
      <c r="L193" s="16">
        <f t="shared" si="70"/>
        <v>7.7127879430379318</v>
      </c>
      <c r="M193" s="16">
        <f t="shared" si="70"/>
        <v>8.7524595338697448</v>
      </c>
      <c r="N193" s="16">
        <f t="shared" si="70"/>
        <v>9.7792715180787386</v>
      </c>
      <c r="O193" s="16">
        <f t="shared" si="70"/>
        <v>10.786893258332633</v>
      </c>
      <c r="P193" s="16">
        <f t="shared" si="70"/>
        <v>11.769112431534531</v>
      </c>
      <c r="Q193" s="16">
        <f t="shared" si="70"/>
        <v>12.719873329860622</v>
      </c>
      <c r="R193" s="16">
        <f t="shared" si="70"/>
        <v>13.63331419621265</v>
      </c>
      <c r="S193" s="16">
        <f t="shared" si="70"/>
        <v>14.503803363899642</v>
      </c>
      <c r="T193" s="16">
        <f t="shared" si="70"/>
        <v>15.325973977735782</v>
      </c>
      <c r="U193" s="16">
        <f t="shared" si="70"/>
        <v>16.094757082487298</v>
      </c>
      <c r="V193" s="16">
        <f t="shared" si="70"/>
        <v>16.805412874667081</v>
      </c>
      <c r="W193" s="16">
        <f t="shared" si="70"/>
        <v>17.453559924999297</v>
      </c>
      <c r="X193" s="16">
        <f t="shared" si="70"/>
        <v>18.035202191387896</v>
      </c>
      <c r="Y193" s="16">
        <f t="shared" si="70"/>
        <v>18.546753655844903</v>
      </c>
      <c r="Z193" s="16">
        <f t="shared" si="70"/>
        <v>18.985060433483824</v>
      </c>
      <c r="AA193" s="16">
        <f t="shared" si="70"/>
        <v>19.347420217268713</v>
      </c>
      <c r="AB193" s="16">
        <f t="shared" si="70"/>
        <v>19.631598938635687</v>
      </c>
      <c r="AC193" s="16">
        <f t="shared" si="70"/>
        <v>19.835844541268504</v>
      </c>
      <c r="AD193" s="16">
        <f t="shared" si="70"/>
        <v>19.958897783108373</v>
      </c>
      <c r="AE193" s="16">
        <f t="shared" si="70"/>
        <v>20</v>
      </c>
      <c r="AF193" s="16">
        <f t="shared" si="70"/>
        <v>19.62066633701458</v>
      </c>
      <c r="AG193" s="16">
        <f t="shared" si="70"/>
        <v>18.540415459579627</v>
      </c>
      <c r="AH193" s="16">
        <f t="shared" si="70"/>
        <v>16.923705771286031</v>
      </c>
      <c r="AI193" s="16">
        <f t="shared" si="70"/>
        <v>15.016666666666666</v>
      </c>
      <c r="AK193" s="16">
        <f t="shared" ref="AK193:AO200" si="72">IF(L193&gt;$AJ$1,L193-$AJ$1,0)</f>
        <v>4.7127879430379318</v>
      </c>
      <c r="AL193" s="16">
        <f t="shared" si="72"/>
        <v>5.7524595338697448</v>
      </c>
      <c r="AM193" s="16">
        <f t="shared" si="72"/>
        <v>6.7792715180787386</v>
      </c>
      <c r="AN193" s="16">
        <f t="shared" si="72"/>
        <v>7.7868932583326327</v>
      </c>
      <c r="AO193" s="16">
        <f t="shared" si="72"/>
        <v>8.7691124315345306</v>
      </c>
      <c r="AP193" s="16">
        <f t="shared" si="71"/>
        <v>9.7198733298606221</v>
      </c>
      <c r="AQ193" s="16">
        <f t="shared" si="71"/>
        <v>10.63331419621265</v>
      </c>
      <c r="AR193" s="16">
        <f t="shared" si="71"/>
        <v>11.503803363899642</v>
      </c>
      <c r="AS193" s="16">
        <f t="shared" si="71"/>
        <v>12.325973977735782</v>
      </c>
      <c r="AT193" s="16">
        <f t="shared" si="71"/>
        <v>13.094757082487298</v>
      </c>
      <c r="AU193" s="16">
        <f t="shared" si="71"/>
        <v>13.805412874667081</v>
      </c>
      <c r="AV193" s="16">
        <f t="shared" si="62"/>
        <v>14.453559924999297</v>
      </c>
      <c r="AW193" s="16">
        <f t="shared" si="62"/>
        <v>15.035202191387896</v>
      </c>
      <c r="AX193" s="16">
        <f t="shared" si="62"/>
        <v>15.546753655844903</v>
      </c>
      <c r="AY193" s="16">
        <f t="shared" si="62"/>
        <v>15.985060433483824</v>
      </c>
      <c r="AZ193" s="16">
        <f t="shared" si="62"/>
        <v>16.347420217268713</v>
      </c>
      <c r="BA193" s="16">
        <f t="shared" si="62"/>
        <v>16.631598938635687</v>
      </c>
      <c r="BB193" s="16">
        <f t="shared" si="66"/>
        <v>16.835844541268504</v>
      </c>
      <c r="BC193" s="16">
        <f t="shared" si="66"/>
        <v>16.958897783108373</v>
      </c>
      <c r="BD193" s="16">
        <f t="shared" si="66"/>
        <v>17</v>
      </c>
      <c r="BE193" s="16">
        <f t="shared" si="66"/>
        <v>16.62066633701458</v>
      </c>
      <c r="BF193" s="16">
        <f t="shared" si="66"/>
        <v>15.540415459579627</v>
      </c>
      <c r="BG193" s="16">
        <f t="shared" si="66"/>
        <v>13.923705771286031</v>
      </c>
      <c r="BH193" s="16">
        <f t="shared" si="66"/>
        <v>12.016666666666666</v>
      </c>
      <c r="BJ193" s="16">
        <f t="shared" si="56"/>
        <v>12.824143809594197</v>
      </c>
      <c r="BK193" s="16">
        <f t="shared" si="57"/>
        <v>252.94554335252812</v>
      </c>
    </row>
    <row r="194" spans="1:63" x14ac:dyDescent="0.35">
      <c r="A194" s="4">
        <v>42183</v>
      </c>
      <c r="B194" s="9">
        <v>7.2222222222222223</v>
      </c>
      <c r="C194" s="9">
        <v>21.111111111111111</v>
      </c>
      <c r="D194" s="19">
        <v>0</v>
      </c>
      <c r="E194" s="19">
        <v>24</v>
      </c>
      <c r="G194" s="1">
        <f t="shared" si="52"/>
        <v>20</v>
      </c>
      <c r="H194" s="16">
        <f t="shared" si="53"/>
        <v>15.477777777777778</v>
      </c>
      <c r="I194" s="16">
        <f t="shared" si="54"/>
        <v>13.888888888888889</v>
      </c>
      <c r="J194" s="16">
        <f t="shared" si="55"/>
        <v>5.6333333333333329</v>
      </c>
      <c r="K194" s="16"/>
      <c r="L194" s="16">
        <f t="shared" si="70"/>
        <v>8.3119318851089581</v>
      </c>
      <c r="M194" s="16">
        <f t="shared" si="70"/>
        <v>9.394923125558762</v>
      </c>
      <c r="N194" s="16">
        <f t="shared" si="70"/>
        <v>10.464518942443132</v>
      </c>
      <c r="O194" s="16">
        <f t="shared" si="70"/>
        <v>11.51412492187427</v>
      </c>
      <c r="P194" s="16">
        <f t="shared" si="70"/>
        <v>12.53726989395958</v>
      </c>
      <c r="Q194" s="16">
        <f t="shared" si="70"/>
        <v>13.527645829715928</v>
      </c>
      <c r="R194" s="16">
        <f t="shared" si="70"/>
        <v>14.479146732165955</v>
      </c>
      <c r="S194" s="16">
        <f t="shared" si="70"/>
        <v>15.385906281839905</v>
      </c>
      <c r="T194" s="16">
        <f t="shared" si="70"/>
        <v>16.242334004585885</v>
      </c>
      <c r="U194" s="16">
        <f t="shared" si="70"/>
        <v>17.043149738702049</v>
      </c>
      <c r="V194" s="16">
        <f t="shared" si="70"/>
        <v>17.783416188889319</v>
      </c>
      <c r="W194" s="16">
        <f t="shared" si="70"/>
        <v>18.458569366318716</v>
      </c>
      <c r="X194" s="16">
        <f t="shared" si="70"/>
        <v>19.064446727140169</v>
      </c>
      <c r="Y194" s="16">
        <f t="shared" si="70"/>
        <v>19.597312835949552</v>
      </c>
      <c r="Z194" s="16">
        <f t="shared" si="70"/>
        <v>20.053882395990094</v>
      </c>
      <c r="AA194" s="16">
        <f t="shared" ref="AA194:AI194" si="73">IF(AA$3&lt;$D194,$H193+($B194-$H193)/(($D193+24)-$E193)^0.5*(AA$3+24-$E193)^0.5,IF(AA$3&lt;=$G194,$B194+$I194*SIN((AA$3-$D194)/($G194-$D194)*PI()/2),IF(AA$3&lt;=$E194,$H194+$J194*SIN(PI()/2+((AA$3-$G194)/4)*PI()/2),$H194+($B195-$H194)/(($D194+24)-$E194)^0.5*(AA$3-$E194)^0.5)))</f>
        <v>20.431340504099357</v>
      </c>
      <c r="AB194" s="16">
        <f t="shared" si="73"/>
        <v>20.727360005523288</v>
      </c>
      <c r="AC194" s="16">
        <f t="shared" si="73"/>
        <v>20.940115841599138</v>
      </c>
      <c r="AD194" s="16">
        <f t="shared" si="73"/>
        <v>21.068296301848999</v>
      </c>
      <c r="AE194" s="16">
        <f t="shared" si="73"/>
        <v>21.111111111111111</v>
      </c>
      <c r="AF194" s="16">
        <f t="shared" si="73"/>
        <v>20.682299144258025</v>
      </c>
      <c r="AG194" s="16">
        <f t="shared" si="73"/>
        <v>19.461145978461996</v>
      </c>
      <c r="AH194" s="16">
        <f t="shared" si="73"/>
        <v>17.63356111343445</v>
      </c>
      <c r="AI194" s="16">
        <f t="shared" si="73"/>
        <v>15.477777777777778</v>
      </c>
      <c r="AK194" s="16">
        <f t="shared" si="72"/>
        <v>5.3119318851089581</v>
      </c>
      <c r="AL194" s="16">
        <f t="shared" si="72"/>
        <v>6.394923125558762</v>
      </c>
      <c r="AM194" s="16">
        <f t="shared" si="72"/>
        <v>7.4645189424431315</v>
      </c>
      <c r="AN194" s="16">
        <f t="shared" si="72"/>
        <v>8.5141249218742701</v>
      </c>
      <c r="AO194" s="16">
        <f t="shared" si="72"/>
        <v>9.5372698939595804</v>
      </c>
      <c r="AP194" s="16">
        <f t="shared" si="71"/>
        <v>10.527645829715928</v>
      </c>
      <c r="AQ194" s="16">
        <f t="shared" si="71"/>
        <v>11.479146732165955</v>
      </c>
      <c r="AR194" s="16">
        <f t="shared" si="71"/>
        <v>12.385906281839905</v>
      </c>
      <c r="AS194" s="16">
        <f t="shared" si="71"/>
        <v>13.242334004585885</v>
      </c>
      <c r="AT194" s="16">
        <f t="shared" si="71"/>
        <v>14.043149738702049</v>
      </c>
      <c r="AU194" s="16">
        <f t="shared" si="71"/>
        <v>14.783416188889319</v>
      </c>
      <c r="AV194" s="16">
        <f t="shared" si="62"/>
        <v>15.458569366318716</v>
      </c>
      <c r="AW194" s="16">
        <f t="shared" si="62"/>
        <v>16.064446727140169</v>
      </c>
      <c r="AX194" s="16">
        <f t="shared" si="62"/>
        <v>16.597312835949552</v>
      </c>
      <c r="AY194" s="16">
        <f t="shared" si="62"/>
        <v>17.053882395990094</v>
      </c>
      <c r="AZ194" s="16">
        <f t="shared" si="62"/>
        <v>17.431340504099357</v>
      </c>
      <c r="BA194" s="16">
        <f t="shared" si="62"/>
        <v>17.727360005523288</v>
      </c>
      <c r="BB194" s="16">
        <f t="shared" si="66"/>
        <v>17.940115841599138</v>
      </c>
      <c r="BC194" s="16">
        <f t="shared" si="66"/>
        <v>18.068296301848999</v>
      </c>
      <c r="BD194" s="16">
        <f t="shared" si="66"/>
        <v>18.111111111111111</v>
      </c>
      <c r="BE194" s="16">
        <f t="shared" si="66"/>
        <v>17.682299144258025</v>
      </c>
      <c r="BF194" s="16">
        <f t="shared" si="66"/>
        <v>16.461145978461996</v>
      </c>
      <c r="BG194" s="16">
        <f t="shared" si="66"/>
        <v>14.63356111343445</v>
      </c>
      <c r="BH194" s="16">
        <f t="shared" si="66"/>
        <v>12.477777777777778</v>
      </c>
      <c r="BJ194" s="16">
        <f t="shared" si="56"/>
        <v>13.724649443681514</v>
      </c>
      <c r="BK194" s="16">
        <f t="shared" si="57"/>
        <v>266.67019279620962</v>
      </c>
    </row>
    <row r="195" spans="1:63" x14ac:dyDescent="0.35">
      <c r="A195" s="4">
        <v>42184</v>
      </c>
      <c r="B195" s="9">
        <v>6.6666666666666661</v>
      </c>
      <c r="C195" s="9">
        <v>21.111111111111111</v>
      </c>
      <c r="D195" s="19">
        <v>0</v>
      </c>
      <c r="E195" s="19">
        <v>24</v>
      </c>
      <c r="G195" s="1">
        <f t="shared" si="52"/>
        <v>20</v>
      </c>
      <c r="H195" s="16">
        <f t="shared" si="53"/>
        <v>16.127777777777776</v>
      </c>
      <c r="I195" s="16">
        <f t="shared" si="54"/>
        <v>14.444444444444445</v>
      </c>
      <c r="J195" s="16">
        <f t="shared" si="55"/>
        <v>4.9833333333333343</v>
      </c>
      <c r="K195" s="16"/>
      <c r="L195" s="16">
        <f t="shared" ref="L195:AI200" si="74">IF(L$3&lt;$D195,$H194+($B195-$H194)/(($D194+24)-$E194)^0.5*(L$3+24-$E194)^0.5,IF(L$3&lt;=$G195,$B195+$I195*SIN((L$3-$D195)/($G195-$D195)*PI()/2),IF(L$3&lt;=$E195,$H195+$J195*SIN(PI()/2+((L$3-$G195)/4)*PI()/2),$H195+($B196-$H195)/(($D195+24)-$E195)^0.5*(L$3-$E195)^0.5)))</f>
        <v>7.799964716068871</v>
      </c>
      <c r="M195" s="16">
        <f t="shared" si="74"/>
        <v>8.9262756061366666</v>
      </c>
      <c r="N195" s="16">
        <f t="shared" si="74"/>
        <v>10.03865525569641</v>
      </c>
      <c r="O195" s="16">
        <f t="shared" si="74"/>
        <v>11.130245474304795</v>
      </c>
      <c r="P195" s="16">
        <f t="shared" si="74"/>
        <v>12.194316245273519</v>
      </c>
      <c r="Q195" s="16">
        <f t="shared" si="74"/>
        <v>13.224307218460119</v>
      </c>
      <c r="R195" s="16">
        <f t="shared" si="74"/>
        <v>14.213868157008148</v>
      </c>
      <c r="S195" s="16">
        <f t="shared" si="74"/>
        <v>15.156898088669056</v>
      </c>
      <c r="T195" s="16">
        <f t="shared" si="74"/>
        <v>16.047582920324874</v>
      </c>
      <c r="U195" s="16">
        <f t="shared" si="74"/>
        <v>16.880431283805684</v>
      </c>
      <c r="V195" s="16">
        <f t="shared" si="74"/>
        <v>17.650308392000447</v>
      </c>
      <c r="W195" s="16">
        <f t="shared" si="74"/>
        <v>18.352467696527018</v>
      </c>
      <c r="X195" s="16">
        <f t="shared" si="74"/>
        <v>18.982580151781331</v>
      </c>
      <c r="Y195" s="16">
        <f t="shared" si="74"/>
        <v>19.53676090494309</v>
      </c>
      <c r="Z195" s="16">
        <f t="shared" si="74"/>
        <v>20.011593247385253</v>
      </c>
      <c r="AA195" s="16">
        <f t="shared" si="74"/>
        <v>20.404149679818886</v>
      </c>
      <c r="AB195" s="16">
        <f t="shared" si="74"/>
        <v>20.712009961299771</v>
      </c>
      <c r="AC195" s="16">
        <f t="shared" si="74"/>
        <v>20.933276030818654</v>
      </c>
      <c r="AD195" s="16">
        <f t="shared" si="74"/>
        <v>21.066583709478515</v>
      </c>
      <c r="AE195" s="16">
        <f t="shared" si="74"/>
        <v>21.111111111111111</v>
      </c>
      <c r="AF195" s="16">
        <f t="shared" si="74"/>
        <v>20.73177744812569</v>
      </c>
      <c r="AG195" s="16">
        <f t="shared" si="74"/>
        <v>19.651526570690738</v>
      </c>
      <c r="AH195" s="16">
        <f t="shared" si="74"/>
        <v>18.034816882397141</v>
      </c>
      <c r="AI195" s="16">
        <f t="shared" si="74"/>
        <v>16.127777777777776</v>
      </c>
      <c r="AK195" s="16">
        <f t="shared" si="72"/>
        <v>4.799964716068871</v>
      </c>
      <c r="AL195" s="16">
        <f t="shared" si="72"/>
        <v>5.9262756061366666</v>
      </c>
      <c r="AM195" s="16">
        <f t="shared" si="72"/>
        <v>7.0386552556964102</v>
      </c>
      <c r="AN195" s="16">
        <f t="shared" si="72"/>
        <v>8.1302454743047949</v>
      </c>
      <c r="AO195" s="16">
        <f t="shared" si="72"/>
        <v>9.1943162452735194</v>
      </c>
      <c r="AP195" s="16">
        <f t="shared" si="71"/>
        <v>10.224307218460119</v>
      </c>
      <c r="AQ195" s="16">
        <f t="shared" si="71"/>
        <v>11.213868157008148</v>
      </c>
      <c r="AR195" s="16">
        <f t="shared" si="71"/>
        <v>12.156898088669056</v>
      </c>
      <c r="AS195" s="16">
        <f t="shared" si="71"/>
        <v>13.047582920324874</v>
      </c>
      <c r="AT195" s="16">
        <f t="shared" si="71"/>
        <v>13.880431283805684</v>
      </c>
      <c r="AU195" s="16">
        <f t="shared" si="71"/>
        <v>14.650308392000447</v>
      </c>
      <c r="AV195" s="16">
        <f t="shared" si="62"/>
        <v>15.352467696527018</v>
      </c>
      <c r="AW195" s="16">
        <f t="shared" ref="AW195:BA200" si="75">IF(X195&gt;$AJ$1,X195-$AJ$1,0)</f>
        <v>15.982580151781331</v>
      </c>
      <c r="AX195" s="16">
        <f t="shared" si="75"/>
        <v>16.53676090494309</v>
      </c>
      <c r="AY195" s="16">
        <f t="shared" si="75"/>
        <v>17.011593247385253</v>
      </c>
      <c r="AZ195" s="16">
        <f t="shared" si="75"/>
        <v>17.404149679818886</v>
      </c>
      <c r="BA195" s="16">
        <f t="shared" si="75"/>
        <v>17.712009961299771</v>
      </c>
      <c r="BB195" s="16">
        <f t="shared" si="66"/>
        <v>17.933276030818654</v>
      </c>
      <c r="BC195" s="16">
        <f t="shared" si="66"/>
        <v>18.066583709478515</v>
      </c>
      <c r="BD195" s="16">
        <f t="shared" si="66"/>
        <v>18.111111111111111</v>
      </c>
      <c r="BE195" s="16">
        <f t="shared" si="66"/>
        <v>17.73177744812569</v>
      </c>
      <c r="BF195" s="16">
        <f t="shared" si="66"/>
        <v>16.651526570690738</v>
      </c>
      <c r="BG195" s="16">
        <f t="shared" si="66"/>
        <v>15.034816882397141</v>
      </c>
      <c r="BH195" s="16">
        <f t="shared" si="66"/>
        <v>13.127777777777776</v>
      </c>
      <c r="BJ195" s="16">
        <f t="shared" si="56"/>
        <v>13.621636855412648</v>
      </c>
      <c r="BK195" s="16">
        <f t="shared" si="57"/>
        <v>280.29182965162227</v>
      </c>
    </row>
    <row r="196" spans="1:63" x14ac:dyDescent="0.35">
      <c r="A196" s="4">
        <v>42185</v>
      </c>
      <c r="B196" s="9">
        <v>8.3333333333333339</v>
      </c>
      <c r="C196" s="9">
        <v>21.666666666666668</v>
      </c>
      <c r="D196" s="19">
        <v>0</v>
      </c>
      <c r="E196" s="19">
        <v>24</v>
      </c>
      <c r="G196" s="1">
        <f t="shared" si="52"/>
        <v>20</v>
      </c>
      <c r="H196" s="16">
        <f t="shared" si="53"/>
        <v>16.683333333333334</v>
      </c>
      <c r="I196" s="16">
        <f t="shared" si="54"/>
        <v>13.333333333333334</v>
      </c>
      <c r="J196" s="16">
        <f t="shared" si="55"/>
        <v>4.9833333333333343</v>
      </c>
      <c r="K196" s="16"/>
      <c r="L196" s="16">
        <f t="shared" si="74"/>
        <v>9.3794546097046005</v>
      </c>
      <c r="M196" s="16">
        <f t="shared" si="74"/>
        <v>10.419126200536413</v>
      </c>
      <c r="N196" s="16">
        <f t="shared" si="74"/>
        <v>11.445938184745406</v>
      </c>
      <c r="O196" s="16">
        <f t="shared" si="74"/>
        <v>12.453559924999301</v>
      </c>
      <c r="P196" s="16">
        <f t="shared" si="74"/>
        <v>13.435779098201198</v>
      </c>
      <c r="Q196" s="16">
        <f t="shared" si="74"/>
        <v>14.38653999652729</v>
      </c>
      <c r="R196" s="16">
        <f t="shared" si="74"/>
        <v>15.299980862879318</v>
      </c>
      <c r="S196" s="16">
        <f t="shared" si="74"/>
        <v>16.17047003056631</v>
      </c>
      <c r="T196" s="16">
        <f t="shared" si="74"/>
        <v>16.992640644402449</v>
      </c>
      <c r="U196" s="16">
        <f t="shared" si="74"/>
        <v>17.76142374915397</v>
      </c>
      <c r="V196" s="16">
        <f t="shared" si="74"/>
        <v>18.472079541333748</v>
      </c>
      <c r="W196" s="16">
        <f t="shared" si="74"/>
        <v>19.120226591665968</v>
      </c>
      <c r="X196" s="16">
        <f t="shared" si="74"/>
        <v>19.701868858054564</v>
      </c>
      <c r="Y196" s="16">
        <f t="shared" si="74"/>
        <v>20.213420322511574</v>
      </c>
      <c r="Z196" s="16">
        <f t="shared" si="74"/>
        <v>20.651727100150492</v>
      </c>
      <c r="AA196" s="16">
        <f t="shared" si="74"/>
        <v>21.014086883935381</v>
      </c>
      <c r="AB196" s="16">
        <f t="shared" si="74"/>
        <v>21.298265605302355</v>
      </c>
      <c r="AC196" s="16">
        <f t="shared" si="74"/>
        <v>21.502511207935171</v>
      </c>
      <c r="AD196" s="16">
        <f t="shared" si="74"/>
        <v>21.625564449775041</v>
      </c>
      <c r="AE196" s="16">
        <f t="shared" si="74"/>
        <v>21.666666666666668</v>
      </c>
      <c r="AF196" s="16">
        <f t="shared" si="74"/>
        <v>21.287333003681248</v>
      </c>
      <c r="AG196" s="16">
        <f t="shared" si="74"/>
        <v>20.207082126246295</v>
      </c>
      <c r="AH196" s="16">
        <f t="shared" si="74"/>
        <v>18.590372437952698</v>
      </c>
      <c r="AI196" s="16">
        <f t="shared" si="74"/>
        <v>16.683333333333334</v>
      </c>
      <c r="AK196" s="16">
        <f t="shared" si="72"/>
        <v>6.3794546097046005</v>
      </c>
      <c r="AL196" s="16">
        <f t="shared" si="72"/>
        <v>7.4191262005364127</v>
      </c>
      <c r="AM196" s="16">
        <f t="shared" si="72"/>
        <v>8.4459381847454065</v>
      </c>
      <c r="AN196" s="16">
        <f t="shared" si="72"/>
        <v>9.4535599249993005</v>
      </c>
      <c r="AO196" s="16">
        <f t="shared" si="72"/>
        <v>10.435779098201198</v>
      </c>
      <c r="AP196" s="16">
        <f t="shared" si="71"/>
        <v>11.38653999652729</v>
      </c>
      <c r="AQ196" s="16">
        <f t="shared" si="71"/>
        <v>12.299980862879318</v>
      </c>
      <c r="AR196" s="16">
        <f t="shared" si="71"/>
        <v>13.17047003056631</v>
      </c>
      <c r="AS196" s="16">
        <f t="shared" si="71"/>
        <v>13.992640644402449</v>
      </c>
      <c r="AT196" s="16">
        <f t="shared" si="71"/>
        <v>14.76142374915397</v>
      </c>
      <c r="AU196" s="16">
        <f t="shared" si="71"/>
        <v>15.472079541333748</v>
      </c>
      <c r="AV196" s="16">
        <f t="shared" si="71"/>
        <v>16.120226591665968</v>
      </c>
      <c r="AW196" s="16">
        <f t="shared" si="75"/>
        <v>16.701868858054564</v>
      </c>
      <c r="AX196" s="16">
        <f t="shared" si="75"/>
        <v>17.213420322511574</v>
      </c>
      <c r="AY196" s="16">
        <f t="shared" si="75"/>
        <v>17.651727100150492</v>
      </c>
      <c r="AZ196" s="16">
        <f t="shared" si="75"/>
        <v>18.014086883935381</v>
      </c>
      <c r="BA196" s="16">
        <f t="shared" si="75"/>
        <v>18.298265605302355</v>
      </c>
      <c r="BB196" s="16">
        <f t="shared" si="66"/>
        <v>18.502511207935171</v>
      </c>
      <c r="BC196" s="16">
        <f t="shared" si="66"/>
        <v>18.625564449775041</v>
      </c>
      <c r="BD196" s="16">
        <f t="shared" si="66"/>
        <v>18.666666666666668</v>
      </c>
      <c r="BE196" s="16">
        <f t="shared" si="66"/>
        <v>18.287333003681248</v>
      </c>
      <c r="BF196" s="16">
        <f t="shared" si="66"/>
        <v>17.207082126246295</v>
      </c>
      <c r="BG196" s="16">
        <f t="shared" si="66"/>
        <v>15.590372437952698</v>
      </c>
      <c r="BH196" s="16">
        <f t="shared" si="66"/>
        <v>13.683333333333334</v>
      </c>
      <c r="BJ196" s="16">
        <f t="shared" si="56"/>
        <v>14.490810476260863</v>
      </c>
      <c r="BK196" s="16">
        <f t="shared" si="57"/>
        <v>294.78264012788316</v>
      </c>
    </row>
    <row r="197" spans="1:63" x14ac:dyDescent="0.35">
      <c r="A197" s="4">
        <v>42186</v>
      </c>
      <c r="B197" s="9">
        <v>8.8888888888888893</v>
      </c>
      <c r="C197" s="9">
        <v>21.666666666666668</v>
      </c>
      <c r="D197" s="19">
        <v>0</v>
      </c>
      <c r="E197" s="19">
        <v>24</v>
      </c>
      <c r="G197" s="1">
        <f t="shared" si="52"/>
        <v>20</v>
      </c>
      <c r="H197" s="16">
        <f t="shared" si="53"/>
        <v>16.25</v>
      </c>
      <c r="I197" s="16">
        <f t="shared" si="54"/>
        <v>12.777777777777779</v>
      </c>
      <c r="J197" s="16">
        <f t="shared" si="55"/>
        <v>5.4166666666666679</v>
      </c>
      <c r="K197" s="16"/>
      <c r="L197" s="16">
        <f t="shared" si="74"/>
        <v>9.8914217787446859</v>
      </c>
      <c r="M197" s="16">
        <f t="shared" si="74"/>
        <v>10.887773719958506</v>
      </c>
      <c r="N197" s="16">
        <f t="shared" si="74"/>
        <v>11.871801871492124</v>
      </c>
      <c r="O197" s="16">
        <f t="shared" si="74"/>
        <v>12.837439372568774</v>
      </c>
      <c r="P197" s="16">
        <f t="shared" si="74"/>
        <v>13.778732746887259</v>
      </c>
      <c r="Q197" s="16">
        <f t="shared" si="74"/>
        <v>14.689878607783097</v>
      </c>
      <c r="R197" s="16">
        <f t="shared" si="74"/>
        <v>15.565259438037124</v>
      </c>
      <c r="S197" s="16">
        <f t="shared" si="74"/>
        <v>16.399478223737159</v>
      </c>
      <c r="T197" s="16">
        <f t="shared" si="74"/>
        <v>17.187391728663457</v>
      </c>
      <c r="U197" s="16">
        <f t="shared" si="74"/>
        <v>17.92414220405033</v>
      </c>
      <c r="V197" s="16">
        <f t="shared" si="74"/>
        <v>18.60518733822262</v>
      </c>
      <c r="W197" s="16">
        <f t="shared" si="74"/>
        <v>19.226328261457663</v>
      </c>
      <c r="X197" s="16">
        <f t="shared" si="74"/>
        <v>19.783735433413401</v>
      </c>
      <c r="Y197" s="16">
        <f t="shared" si="74"/>
        <v>20.273972253518032</v>
      </c>
      <c r="Z197" s="16">
        <f t="shared" si="74"/>
        <v>20.694016248755332</v>
      </c>
      <c r="AA197" s="16">
        <f t="shared" si="74"/>
        <v>21.041277708215851</v>
      </c>
      <c r="AB197" s="16">
        <f t="shared" si="74"/>
        <v>21.313615649525868</v>
      </c>
      <c r="AC197" s="16">
        <f t="shared" si="74"/>
        <v>21.509351018715648</v>
      </c>
      <c r="AD197" s="16">
        <f t="shared" si="74"/>
        <v>21.627277042145526</v>
      </c>
      <c r="AE197" s="16">
        <f t="shared" si="74"/>
        <v>21.666666666666668</v>
      </c>
      <c r="AF197" s="16">
        <f t="shared" si="74"/>
        <v>21.25434746776947</v>
      </c>
      <c r="AG197" s="16">
        <f t="shared" si="74"/>
        <v>20.080161731427133</v>
      </c>
      <c r="AH197" s="16">
        <f t="shared" si="74"/>
        <v>18.322868591977571</v>
      </c>
      <c r="AI197" s="16">
        <f t="shared" si="74"/>
        <v>16.25</v>
      </c>
      <c r="AK197" s="16">
        <f t="shared" si="72"/>
        <v>6.8914217787446859</v>
      </c>
      <c r="AL197" s="16">
        <f t="shared" si="72"/>
        <v>7.8877737199585063</v>
      </c>
      <c r="AM197" s="16">
        <f t="shared" si="72"/>
        <v>8.8718018714921243</v>
      </c>
      <c r="AN197" s="16">
        <f t="shared" si="72"/>
        <v>9.8374393725687739</v>
      </c>
      <c r="AO197" s="16">
        <f t="shared" si="72"/>
        <v>10.778732746887259</v>
      </c>
      <c r="AP197" s="16">
        <f t="shared" si="71"/>
        <v>11.689878607783097</v>
      </c>
      <c r="AQ197" s="16">
        <f t="shared" si="71"/>
        <v>12.565259438037124</v>
      </c>
      <c r="AR197" s="16">
        <f t="shared" si="71"/>
        <v>13.399478223737159</v>
      </c>
      <c r="AS197" s="16">
        <f t="shared" si="71"/>
        <v>14.187391728663457</v>
      </c>
      <c r="AT197" s="16">
        <f t="shared" si="71"/>
        <v>14.92414220405033</v>
      </c>
      <c r="AU197" s="16">
        <f t="shared" si="71"/>
        <v>15.60518733822262</v>
      </c>
      <c r="AV197" s="16">
        <f t="shared" si="71"/>
        <v>16.226328261457663</v>
      </c>
      <c r="AW197" s="16">
        <f t="shared" si="75"/>
        <v>16.783735433413401</v>
      </c>
      <c r="AX197" s="16">
        <f t="shared" si="75"/>
        <v>17.273972253518032</v>
      </c>
      <c r="AY197" s="16">
        <f t="shared" si="75"/>
        <v>17.694016248755332</v>
      </c>
      <c r="AZ197" s="16">
        <f t="shared" si="75"/>
        <v>18.041277708215851</v>
      </c>
      <c r="BA197" s="16">
        <f t="shared" si="75"/>
        <v>18.313615649525868</v>
      </c>
      <c r="BB197" s="16">
        <f t="shared" si="66"/>
        <v>18.509351018715648</v>
      </c>
      <c r="BC197" s="16">
        <f t="shared" si="66"/>
        <v>18.627277042145526</v>
      </c>
      <c r="BD197" s="16">
        <f t="shared" si="66"/>
        <v>18.666666666666668</v>
      </c>
      <c r="BE197" s="16">
        <f t="shared" si="66"/>
        <v>18.25434746776947</v>
      </c>
      <c r="BF197" s="16">
        <f t="shared" si="66"/>
        <v>17.080161731427133</v>
      </c>
      <c r="BG197" s="16">
        <f t="shared" si="66"/>
        <v>15.322868591977571</v>
      </c>
      <c r="BH197" s="16">
        <f t="shared" si="66"/>
        <v>13.25</v>
      </c>
      <c r="BJ197" s="16">
        <f t="shared" si="56"/>
        <v>14.611755212655558</v>
      </c>
      <c r="BK197" s="16">
        <f t="shared" si="57"/>
        <v>309.39439534053872</v>
      </c>
    </row>
    <row r="198" spans="1:63" x14ac:dyDescent="0.35">
      <c r="A198" s="4">
        <v>42187</v>
      </c>
      <c r="B198" s="9">
        <v>7.7777777777777777</v>
      </c>
      <c r="C198" s="9">
        <v>20.555555555555554</v>
      </c>
      <c r="D198" s="19">
        <v>0</v>
      </c>
      <c r="E198" s="19">
        <v>24</v>
      </c>
      <c r="G198" s="1">
        <f t="shared" si="52"/>
        <v>20</v>
      </c>
      <c r="H198" s="16">
        <f t="shared" si="53"/>
        <v>14.705555555555554</v>
      </c>
      <c r="I198" s="16">
        <f t="shared" si="54"/>
        <v>12.777777777777775</v>
      </c>
      <c r="J198" s="16">
        <f t="shared" si="55"/>
        <v>5.85</v>
      </c>
      <c r="K198" s="16"/>
      <c r="L198" s="16">
        <f t="shared" si="74"/>
        <v>8.7803106676335734</v>
      </c>
      <c r="M198" s="16">
        <f t="shared" si="74"/>
        <v>9.7766626088473938</v>
      </c>
      <c r="N198" s="16">
        <f t="shared" si="74"/>
        <v>10.760690760381014</v>
      </c>
      <c r="O198" s="16">
        <f t="shared" si="74"/>
        <v>11.72632826145766</v>
      </c>
      <c r="P198" s="16">
        <f t="shared" si="74"/>
        <v>12.667621635776147</v>
      </c>
      <c r="Q198" s="16">
        <f t="shared" si="74"/>
        <v>13.578767496671984</v>
      </c>
      <c r="R198" s="16">
        <f t="shared" si="74"/>
        <v>14.45414832692601</v>
      </c>
      <c r="S198" s="16">
        <f t="shared" si="74"/>
        <v>15.288367112626045</v>
      </c>
      <c r="T198" s="16">
        <f t="shared" si="74"/>
        <v>16.076280617552346</v>
      </c>
      <c r="U198" s="16">
        <f t="shared" si="74"/>
        <v>16.813031092939216</v>
      </c>
      <c r="V198" s="16">
        <f t="shared" si="74"/>
        <v>17.494076227111506</v>
      </c>
      <c r="W198" s="16">
        <f t="shared" si="74"/>
        <v>18.115217150346549</v>
      </c>
      <c r="X198" s="16">
        <f t="shared" si="74"/>
        <v>18.672624322302287</v>
      </c>
      <c r="Y198" s="16">
        <f t="shared" si="74"/>
        <v>19.162861142406918</v>
      </c>
      <c r="Z198" s="16">
        <f t="shared" si="74"/>
        <v>19.582905137644218</v>
      </c>
      <c r="AA198" s="16">
        <f t="shared" si="74"/>
        <v>19.930166597104737</v>
      </c>
      <c r="AB198" s="16">
        <f t="shared" si="74"/>
        <v>20.202504538414754</v>
      </c>
      <c r="AC198" s="16">
        <f t="shared" si="74"/>
        <v>20.398239907604534</v>
      </c>
      <c r="AD198" s="16">
        <f t="shared" si="74"/>
        <v>20.516165931034411</v>
      </c>
      <c r="AE198" s="16">
        <f t="shared" si="74"/>
        <v>20.555555555555554</v>
      </c>
      <c r="AF198" s="16">
        <f t="shared" si="74"/>
        <v>20.110250820746579</v>
      </c>
      <c r="AG198" s="16">
        <f t="shared" si="74"/>
        <v>18.842130225496856</v>
      </c>
      <c r="AH198" s="16">
        <f t="shared" si="74"/>
        <v>16.944253634891329</v>
      </c>
      <c r="AI198" s="16">
        <f t="shared" si="74"/>
        <v>14.705555555555554</v>
      </c>
      <c r="AK198" s="16">
        <f t="shared" si="72"/>
        <v>5.7803106676335734</v>
      </c>
      <c r="AL198" s="16">
        <f t="shared" si="72"/>
        <v>6.7766626088473938</v>
      </c>
      <c r="AM198" s="16">
        <f t="shared" si="72"/>
        <v>7.7606907603810136</v>
      </c>
      <c r="AN198" s="16">
        <f t="shared" si="72"/>
        <v>8.7263282614576596</v>
      </c>
      <c r="AO198" s="16">
        <f t="shared" si="72"/>
        <v>9.6676216357761469</v>
      </c>
      <c r="AP198" s="16">
        <f t="shared" si="71"/>
        <v>10.578767496671984</v>
      </c>
      <c r="AQ198" s="16">
        <f t="shared" si="71"/>
        <v>11.45414832692601</v>
      </c>
      <c r="AR198" s="16">
        <f t="shared" si="71"/>
        <v>12.288367112626045</v>
      </c>
      <c r="AS198" s="16">
        <f t="shared" si="71"/>
        <v>13.076280617552346</v>
      </c>
      <c r="AT198" s="16">
        <f t="shared" si="71"/>
        <v>13.813031092939216</v>
      </c>
      <c r="AU198" s="16">
        <f t="shared" si="71"/>
        <v>14.494076227111506</v>
      </c>
      <c r="AV198" s="16">
        <f t="shared" si="71"/>
        <v>15.115217150346549</v>
      </c>
      <c r="AW198" s="16">
        <f t="shared" si="75"/>
        <v>15.672624322302287</v>
      </c>
      <c r="AX198" s="16">
        <f t="shared" si="75"/>
        <v>16.162861142406918</v>
      </c>
      <c r="AY198" s="16">
        <f t="shared" si="75"/>
        <v>16.582905137644218</v>
      </c>
      <c r="AZ198" s="16">
        <f t="shared" si="75"/>
        <v>16.930166597104737</v>
      </c>
      <c r="BA198" s="16">
        <f t="shared" si="75"/>
        <v>17.202504538414754</v>
      </c>
      <c r="BB198" s="16">
        <f t="shared" si="66"/>
        <v>17.398239907604534</v>
      </c>
      <c r="BC198" s="16">
        <f t="shared" si="66"/>
        <v>17.516165931034411</v>
      </c>
      <c r="BD198" s="16">
        <f t="shared" si="66"/>
        <v>17.555555555555554</v>
      </c>
      <c r="BE198" s="16">
        <f t="shared" si="66"/>
        <v>17.110250820746579</v>
      </c>
      <c r="BF198" s="16">
        <f t="shared" si="66"/>
        <v>15.842130225496856</v>
      </c>
      <c r="BG198" s="16">
        <f t="shared" si="66"/>
        <v>13.944253634891329</v>
      </c>
      <c r="BH198" s="16">
        <f t="shared" si="66"/>
        <v>11.705555555555554</v>
      </c>
      <c r="BJ198" s="16">
        <f t="shared" si="56"/>
        <v>13.4647798052928</v>
      </c>
      <c r="BK198" s="16">
        <f t="shared" si="57"/>
        <v>322.8591751458315</v>
      </c>
    </row>
    <row r="199" spans="1:63" x14ac:dyDescent="0.35">
      <c r="A199" s="4">
        <v>42188</v>
      </c>
      <c r="B199" s="9">
        <v>5.5555555555555554</v>
      </c>
      <c r="C199" s="9">
        <v>20</v>
      </c>
      <c r="D199" s="19">
        <v>0</v>
      </c>
      <c r="E199" s="19">
        <v>24</v>
      </c>
      <c r="G199" s="1">
        <f t="shared" ref="G199:G200" si="76">E199-4</f>
        <v>20</v>
      </c>
      <c r="H199" s="16">
        <f t="shared" ref="H199:H200" si="77">C199-0.39*(C199-B200)</f>
        <v>12.2</v>
      </c>
      <c r="I199" s="16">
        <f t="shared" ref="I199:I200" si="78">C199-B199</f>
        <v>14.444444444444445</v>
      </c>
      <c r="J199" s="16">
        <f t="shared" ref="J199:J200" si="79">C199-H199</f>
        <v>7.8000000000000007</v>
      </c>
      <c r="K199" s="16"/>
      <c r="L199" s="16">
        <f t="shared" si="74"/>
        <v>6.6888536049577603</v>
      </c>
      <c r="M199" s="16">
        <f t="shared" si="74"/>
        <v>7.8151644950255568</v>
      </c>
      <c r="N199" s="16">
        <f t="shared" si="74"/>
        <v>8.9275441445852994</v>
      </c>
      <c r="O199" s="16">
        <f t="shared" si="74"/>
        <v>10.019134363193684</v>
      </c>
      <c r="P199" s="16">
        <f t="shared" si="74"/>
        <v>11.083205134162409</v>
      </c>
      <c r="Q199" s="16">
        <f t="shared" si="74"/>
        <v>12.113196107349008</v>
      </c>
      <c r="R199" s="16">
        <f t="shared" si="74"/>
        <v>13.102757045897038</v>
      </c>
      <c r="S199" s="16">
        <f t="shared" si="74"/>
        <v>14.045786977557945</v>
      </c>
      <c r="T199" s="16">
        <f t="shared" si="74"/>
        <v>14.936471809213764</v>
      </c>
      <c r="U199" s="16">
        <f t="shared" si="74"/>
        <v>15.769320172694574</v>
      </c>
      <c r="V199" s="16">
        <f t="shared" si="74"/>
        <v>16.539197280889336</v>
      </c>
      <c r="W199" s="16">
        <f t="shared" si="74"/>
        <v>17.241356585415907</v>
      </c>
      <c r="X199" s="16">
        <f t="shared" si="74"/>
        <v>17.87146904067022</v>
      </c>
      <c r="Y199" s="16">
        <f t="shared" si="74"/>
        <v>18.42564979383198</v>
      </c>
      <c r="Z199" s="16">
        <f t="shared" si="74"/>
        <v>18.900482136274142</v>
      </c>
      <c r="AA199" s="16">
        <f t="shared" si="74"/>
        <v>19.293038568707772</v>
      </c>
      <c r="AB199" s="16">
        <f t="shared" si="74"/>
        <v>19.600898850188663</v>
      </c>
      <c r="AC199" s="16">
        <f t="shared" si="74"/>
        <v>19.822164919707546</v>
      </c>
      <c r="AD199" s="16">
        <f t="shared" si="74"/>
        <v>19.955472598367404</v>
      </c>
      <c r="AE199" s="16">
        <f t="shared" si="74"/>
        <v>20</v>
      </c>
      <c r="AF199" s="16">
        <f t="shared" si="74"/>
        <v>19.406260353588038</v>
      </c>
      <c r="AG199" s="16">
        <f t="shared" si="74"/>
        <v>17.71543289325507</v>
      </c>
      <c r="AH199" s="16">
        <f t="shared" si="74"/>
        <v>15.1849307724477</v>
      </c>
      <c r="AI199" s="16">
        <f t="shared" si="74"/>
        <v>12.200000000000001</v>
      </c>
      <c r="AK199" s="16">
        <f t="shared" si="72"/>
        <v>3.6888536049577603</v>
      </c>
      <c r="AL199" s="16">
        <f t="shared" si="72"/>
        <v>4.8151644950255568</v>
      </c>
      <c r="AM199" s="16">
        <f t="shared" si="72"/>
        <v>5.9275441445852994</v>
      </c>
      <c r="AN199" s="16">
        <f t="shared" si="72"/>
        <v>7.0191343631936842</v>
      </c>
      <c r="AO199" s="16">
        <f t="shared" si="72"/>
        <v>8.0832051341624087</v>
      </c>
      <c r="AP199" s="16">
        <f t="shared" si="71"/>
        <v>9.1131961073490082</v>
      </c>
      <c r="AQ199" s="16">
        <f t="shared" si="71"/>
        <v>10.102757045897038</v>
      </c>
      <c r="AR199" s="16">
        <f t="shared" si="71"/>
        <v>11.045786977557945</v>
      </c>
      <c r="AS199" s="16">
        <f t="shared" si="71"/>
        <v>11.936471809213764</v>
      </c>
      <c r="AT199" s="16">
        <f t="shared" si="71"/>
        <v>12.769320172694574</v>
      </c>
      <c r="AU199" s="16">
        <f t="shared" si="71"/>
        <v>13.539197280889336</v>
      </c>
      <c r="AV199" s="16">
        <f t="shared" si="71"/>
        <v>14.241356585415907</v>
      </c>
      <c r="AW199" s="16">
        <f t="shared" si="75"/>
        <v>14.87146904067022</v>
      </c>
      <c r="AX199" s="16">
        <f t="shared" si="75"/>
        <v>15.42564979383198</v>
      </c>
      <c r="AY199" s="16">
        <f t="shared" si="75"/>
        <v>15.900482136274142</v>
      </c>
      <c r="AZ199" s="16">
        <f t="shared" si="75"/>
        <v>16.293038568707772</v>
      </c>
      <c r="BA199" s="16">
        <f t="shared" si="75"/>
        <v>16.600898850188663</v>
      </c>
      <c r="BB199" s="16">
        <f t="shared" si="66"/>
        <v>16.822164919707546</v>
      </c>
      <c r="BC199" s="16">
        <f t="shared" si="66"/>
        <v>16.955472598367404</v>
      </c>
      <c r="BD199" s="16">
        <f t="shared" si="66"/>
        <v>17</v>
      </c>
      <c r="BE199" s="16">
        <f t="shared" si="66"/>
        <v>16.406260353588038</v>
      </c>
      <c r="BF199" s="16">
        <f t="shared" si="66"/>
        <v>14.71543289325507</v>
      </c>
      <c r="BG199" s="16">
        <f t="shared" si="66"/>
        <v>12.1849307724477</v>
      </c>
      <c r="BH199" s="16">
        <f t="shared" si="66"/>
        <v>9.2000000000000011</v>
      </c>
      <c r="BJ199" s="16">
        <f t="shared" ref="BJ199:BJ200" si="80">SUM(AK199:BH199)/24</f>
        <v>12.277407818665866</v>
      </c>
      <c r="BK199" s="16">
        <f t="shared" ref="BK199:BK200" si="81">SUM(BK198+BJ199)</f>
        <v>335.13658296449739</v>
      </c>
    </row>
    <row r="200" spans="1:63" x14ac:dyDescent="0.35">
      <c r="A200" s="4"/>
      <c r="B200" s="9"/>
      <c r="C200" s="9"/>
      <c r="D200" s="1"/>
      <c r="E200" s="1"/>
      <c r="G200" s="1">
        <f t="shared" si="76"/>
        <v>-4</v>
      </c>
      <c r="H200" s="16">
        <f t="shared" si="77"/>
        <v>0</v>
      </c>
      <c r="I200" s="16">
        <f t="shared" si="78"/>
        <v>0</v>
      </c>
      <c r="J200" s="16">
        <f t="shared" si="79"/>
        <v>0</v>
      </c>
      <c r="K200" s="16"/>
      <c r="L200" s="16">
        <f t="shared" si="74"/>
        <v>0</v>
      </c>
      <c r="M200" s="16">
        <f t="shared" si="74"/>
        <v>0</v>
      </c>
      <c r="N200" s="16">
        <f t="shared" si="74"/>
        <v>0</v>
      </c>
      <c r="O200" s="16">
        <f t="shared" si="74"/>
        <v>0</v>
      </c>
      <c r="P200" s="16">
        <f t="shared" si="74"/>
        <v>0</v>
      </c>
      <c r="Q200" s="16">
        <f t="shared" si="74"/>
        <v>0</v>
      </c>
      <c r="R200" s="16">
        <f t="shared" si="74"/>
        <v>0</v>
      </c>
      <c r="S200" s="16">
        <f t="shared" si="74"/>
        <v>0</v>
      </c>
      <c r="T200" s="16">
        <f t="shared" si="74"/>
        <v>0</v>
      </c>
      <c r="U200" s="16">
        <f t="shared" si="74"/>
        <v>0</v>
      </c>
      <c r="V200" s="16">
        <f t="shared" si="74"/>
        <v>0</v>
      </c>
      <c r="W200" s="16">
        <f t="shared" si="74"/>
        <v>0</v>
      </c>
      <c r="X200" s="16">
        <f t="shared" si="74"/>
        <v>0</v>
      </c>
      <c r="Y200" s="16">
        <f t="shared" si="74"/>
        <v>0</v>
      </c>
      <c r="Z200" s="16">
        <f t="shared" si="74"/>
        <v>0</v>
      </c>
      <c r="AA200" s="16">
        <f t="shared" si="74"/>
        <v>0</v>
      </c>
      <c r="AB200" s="16">
        <f t="shared" si="74"/>
        <v>0</v>
      </c>
      <c r="AC200" s="16">
        <f t="shared" si="74"/>
        <v>0</v>
      </c>
      <c r="AD200" s="16">
        <f t="shared" si="74"/>
        <v>0</v>
      </c>
      <c r="AE200" s="16">
        <f t="shared" si="74"/>
        <v>0</v>
      </c>
      <c r="AF200" s="16">
        <f t="shared" si="74"/>
        <v>0</v>
      </c>
      <c r="AG200" s="16">
        <f t="shared" si="74"/>
        <v>0</v>
      </c>
      <c r="AH200" s="16">
        <f t="shared" si="74"/>
        <v>0</v>
      </c>
      <c r="AI200" s="16">
        <f t="shared" si="74"/>
        <v>0</v>
      </c>
      <c r="AK200" s="16">
        <f t="shared" si="72"/>
        <v>0</v>
      </c>
      <c r="AL200" s="16">
        <f t="shared" si="72"/>
        <v>0</v>
      </c>
      <c r="AM200" s="16">
        <f t="shared" si="72"/>
        <v>0</v>
      </c>
      <c r="AN200" s="16">
        <f t="shared" si="72"/>
        <v>0</v>
      </c>
      <c r="AO200" s="16">
        <f t="shared" si="72"/>
        <v>0</v>
      </c>
      <c r="AP200" s="16">
        <f t="shared" si="71"/>
        <v>0</v>
      </c>
      <c r="AQ200" s="16">
        <f t="shared" si="71"/>
        <v>0</v>
      </c>
      <c r="AR200" s="16">
        <f t="shared" si="71"/>
        <v>0</v>
      </c>
      <c r="AS200" s="16">
        <f t="shared" si="71"/>
        <v>0</v>
      </c>
      <c r="AT200" s="16">
        <f t="shared" si="71"/>
        <v>0</v>
      </c>
      <c r="AU200" s="16">
        <f t="shared" si="71"/>
        <v>0</v>
      </c>
      <c r="AV200" s="16">
        <f t="shared" si="71"/>
        <v>0</v>
      </c>
      <c r="AW200" s="16">
        <f t="shared" si="75"/>
        <v>0</v>
      </c>
      <c r="AX200" s="16">
        <f t="shared" si="75"/>
        <v>0</v>
      </c>
      <c r="AY200" s="16">
        <f t="shared" si="75"/>
        <v>0</v>
      </c>
      <c r="AZ200" s="16">
        <f t="shared" si="75"/>
        <v>0</v>
      </c>
      <c r="BA200" s="16">
        <f t="shared" si="75"/>
        <v>0</v>
      </c>
      <c r="BB200" s="16">
        <f t="shared" si="66"/>
        <v>0</v>
      </c>
      <c r="BC200" s="16">
        <f t="shared" si="66"/>
        <v>0</v>
      </c>
      <c r="BD200" s="16">
        <f t="shared" si="66"/>
        <v>0</v>
      </c>
      <c r="BE200" s="16">
        <f t="shared" si="66"/>
        <v>0</v>
      </c>
      <c r="BF200" s="16">
        <f t="shared" si="66"/>
        <v>0</v>
      </c>
      <c r="BG200" s="16">
        <f t="shared" si="66"/>
        <v>0</v>
      </c>
      <c r="BH200" s="16">
        <f t="shared" ref="BH200" si="82">IF(AI200&gt;$AJ$1,AI200-$AJ$1,0)</f>
        <v>0</v>
      </c>
      <c r="BJ200" s="16">
        <f t="shared" si="80"/>
        <v>0</v>
      </c>
      <c r="BK200" s="16">
        <f t="shared" si="81"/>
        <v>335.13658296449739</v>
      </c>
    </row>
    <row r="201" spans="1:63" x14ac:dyDescent="0.35">
      <c r="A201" s="9"/>
      <c r="B201" s="9"/>
      <c r="C201" s="9"/>
      <c r="D201" s="1"/>
      <c r="E201" s="1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K201" s="9"/>
    </row>
    <row r="202" spans="1:63" x14ac:dyDescent="0.35">
      <c r="A202" s="9"/>
      <c r="B202" s="9"/>
      <c r="C202" s="9"/>
      <c r="D202" s="1"/>
      <c r="E202" s="1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K202" s="9"/>
    </row>
    <row r="203" spans="1:63" x14ac:dyDescent="0.35">
      <c r="A203" s="9"/>
      <c r="B203" s="9"/>
      <c r="C203" s="9"/>
      <c r="D203" s="1"/>
      <c r="E203" s="1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K203" s="9"/>
    </row>
    <row r="204" spans="1:63" x14ac:dyDescent="0.35">
      <c r="A204" s="9"/>
      <c r="B204" s="9"/>
      <c r="C204" s="9"/>
      <c r="D204" s="1"/>
      <c r="E204" s="1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K204" s="9"/>
    </row>
    <row r="205" spans="1:63" x14ac:dyDescent="0.35">
      <c r="A205" s="9"/>
      <c r="B205" s="9"/>
      <c r="C205" s="9"/>
      <c r="D205" s="1"/>
      <c r="E205" s="1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K205" s="9"/>
    </row>
    <row r="206" spans="1:63" x14ac:dyDescent="0.35">
      <c r="A206" s="9"/>
      <c r="B206" s="9"/>
      <c r="C206" s="9"/>
      <c r="D206" s="1"/>
      <c r="E206" s="1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K206" s="9"/>
    </row>
    <row r="207" spans="1:63" x14ac:dyDescent="0.35">
      <c r="A207" s="9"/>
      <c r="B207" s="9"/>
      <c r="C207" s="9"/>
      <c r="D207" s="1"/>
      <c r="E207" s="1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K207" s="9"/>
    </row>
    <row r="208" spans="1:63" x14ac:dyDescent="0.35">
      <c r="A208" s="9"/>
      <c r="B208" s="9"/>
      <c r="C208" s="9"/>
      <c r="D208" s="1"/>
      <c r="E208" s="1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K208" s="9"/>
    </row>
    <row r="209" spans="4:5" s="9" customFormat="1" x14ac:dyDescent="0.35">
      <c r="D209" s="1"/>
      <c r="E209" s="1"/>
    </row>
    <row r="210" spans="4:5" s="9" customFormat="1" x14ac:dyDescent="0.35">
      <c r="D210" s="1"/>
      <c r="E210" s="1"/>
    </row>
    <row r="211" spans="4:5" s="9" customFormat="1" x14ac:dyDescent="0.35">
      <c r="D211" s="1"/>
      <c r="E211" s="1"/>
    </row>
    <row r="212" spans="4:5" s="9" customFormat="1" x14ac:dyDescent="0.35">
      <c r="D212" s="1"/>
      <c r="E212" s="1"/>
    </row>
    <row r="213" spans="4:5" s="9" customFormat="1" x14ac:dyDescent="0.35">
      <c r="D213" s="1"/>
      <c r="E213" s="1"/>
    </row>
    <row r="214" spans="4:5" s="9" customFormat="1" x14ac:dyDescent="0.35">
      <c r="D214" s="1"/>
      <c r="E214" s="1"/>
    </row>
    <row r="215" spans="4:5" s="9" customFormat="1" x14ac:dyDescent="0.35">
      <c r="D215" s="1"/>
      <c r="E215" s="1"/>
    </row>
    <row r="216" spans="4:5" s="9" customFormat="1" x14ac:dyDescent="0.35">
      <c r="D216" s="1"/>
      <c r="E216" s="1"/>
    </row>
    <row r="217" spans="4:5" s="9" customFormat="1" x14ac:dyDescent="0.35">
      <c r="D217" s="1"/>
      <c r="E217" s="1"/>
    </row>
    <row r="218" spans="4:5" s="9" customFormat="1" x14ac:dyDescent="0.35">
      <c r="D218" s="1"/>
      <c r="E218" s="1"/>
    </row>
    <row r="219" spans="4:5" s="9" customFormat="1" x14ac:dyDescent="0.35">
      <c r="D219" s="1"/>
      <c r="E219" s="1"/>
    </row>
    <row r="220" spans="4:5" s="9" customFormat="1" x14ac:dyDescent="0.35">
      <c r="D220" s="1"/>
      <c r="E220" s="1"/>
    </row>
    <row r="221" spans="4:5" s="9" customFormat="1" x14ac:dyDescent="0.35">
      <c r="D221" s="1"/>
      <c r="E221" s="1"/>
    </row>
    <row r="222" spans="4:5" s="9" customFormat="1" x14ac:dyDescent="0.35">
      <c r="D222" s="1"/>
      <c r="E222" s="1"/>
    </row>
    <row r="223" spans="4:5" s="9" customFormat="1" x14ac:dyDescent="0.35">
      <c r="D223" s="1"/>
      <c r="E223" s="1"/>
    </row>
    <row r="224" spans="4:5" s="9" customFormat="1" x14ac:dyDescent="0.35">
      <c r="D224" s="1"/>
      <c r="E224" s="1"/>
    </row>
    <row r="225" spans="4:5" s="9" customFormat="1" x14ac:dyDescent="0.35">
      <c r="D225" s="1"/>
      <c r="E225" s="1"/>
    </row>
    <row r="226" spans="4:5" s="9" customFormat="1" x14ac:dyDescent="0.35">
      <c r="D226" s="1"/>
      <c r="E226" s="1"/>
    </row>
    <row r="227" spans="4:5" s="9" customFormat="1" x14ac:dyDescent="0.35">
      <c r="D227" s="1"/>
      <c r="E227" s="1"/>
    </row>
    <row r="228" spans="4:5" s="9" customFormat="1" x14ac:dyDescent="0.35">
      <c r="D228" s="1"/>
      <c r="E228" s="1"/>
    </row>
    <row r="229" spans="4:5" s="9" customFormat="1" x14ac:dyDescent="0.35">
      <c r="D229" s="1"/>
      <c r="E229" s="1"/>
    </row>
    <row r="230" spans="4:5" s="9" customFormat="1" x14ac:dyDescent="0.35">
      <c r="D230" s="1"/>
      <c r="E230" s="1"/>
    </row>
    <row r="231" spans="4:5" s="9" customFormat="1" x14ac:dyDescent="0.35">
      <c r="D231" s="1"/>
      <c r="E231" s="1"/>
    </row>
    <row r="232" spans="4:5" s="9" customFormat="1" x14ac:dyDescent="0.35">
      <c r="D232" s="1"/>
      <c r="E232" s="1"/>
    </row>
    <row r="233" spans="4:5" s="9" customFormat="1" x14ac:dyDescent="0.35">
      <c r="D233" s="1"/>
      <c r="E233" s="1"/>
    </row>
    <row r="234" spans="4:5" s="9" customFormat="1" x14ac:dyDescent="0.35">
      <c r="D234" s="1"/>
      <c r="E234" s="1"/>
    </row>
    <row r="235" spans="4:5" s="9" customFormat="1" x14ac:dyDescent="0.35">
      <c r="D235" s="1"/>
      <c r="E235" s="1"/>
    </row>
    <row r="236" spans="4:5" s="9" customFormat="1" x14ac:dyDescent="0.35">
      <c r="D236" s="1"/>
      <c r="E236" s="1"/>
    </row>
    <row r="237" spans="4:5" s="9" customFormat="1" x14ac:dyDescent="0.35">
      <c r="D237" s="1"/>
      <c r="E237" s="1"/>
    </row>
    <row r="238" spans="4:5" s="9" customFormat="1" x14ac:dyDescent="0.35">
      <c r="D238" s="1"/>
      <c r="E238" s="1"/>
    </row>
    <row r="239" spans="4:5" s="9" customFormat="1" x14ac:dyDescent="0.35">
      <c r="D239" s="1"/>
      <c r="E239" s="1"/>
    </row>
    <row r="240" spans="4:5" s="9" customFormat="1" x14ac:dyDescent="0.35">
      <c r="D240" s="1"/>
      <c r="E240" s="1"/>
    </row>
    <row r="241" spans="4:5" s="9" customFormat="1" x14ac:dyDescent="0.35">
      <c r="D241" s="1"/>
      <c r="E241" s="1"/>
    </row>
    <row r="242" spans="4:5" s="9" customFormat="1" x14ac:dyDescent="0.35">
      <c r="D242" s="1"/>
      <c r="E242" s="1"/>
    </row>
    <row r="243" spans="4:5" s="9" customFormat="1" x14ac:dyDescent="0.35">
      <c r="D243" s="1"/>
      <c r="E243" s="1"/>
    </row>
    <row r="244" spans="4:5" s="9" customFormat="1" x14ac:dyDescent="0.35">
      <c r="D244" s="1"/>
      <c r="E244" s="1"/>
    </row>
    <row r="245" spans="4:5" s="9" customFormat="1" x14ac:dyDescent="0.35">
      <c r="D245" s="1"/>
      <c r="E245" s="1"/>
    </row>
    <row r="246" spans="4:5" s="9" customFormat="1" x14ac:dyDescent="0.35">
      <c r="D246" s="1"/>
      <c r="E246" s="1"/>
    </row>
    <row r="247" spans="4:5" s="9" customFormat="1" x14ac:dyDescent="0.35">
      <c r="D247" s="1"/>
      <c r="E247" s="1"/>
    </row>
    <row r="248" spans="4:5" s="9" customFormat="1" x14ac:dyDescent="0.35">
      <c r="D248" s="1"/>
      <c r="E248" s="1"/>
    </row>
    <row r="249" spans="4:5" s="9" customFormat="1" x14ac:dyDescent="0.35">
      <c r="D249" s="1"/>
      <c r="E249" s="1"/>
    </row>
    <row r="250" spans="4:5" s="9" customFormat="1" x14ac:dyDescent="0.35">
      <c r="D250" s="1"/>
      <c r="E250" s="1"/>
    </row>
    <row r="251" spans="4:5" s="9" customFormat="1" x14ac:dyDescent="0.35">
      <c r="D251" s="1"/>
      <c r="E251" s="1"/>
    </row>
    <row r="252" spans="4:5" s="9" customFormat="1" x14ac:dyDescent="0.35">
      <c r="D252" s="1"/>
      <c r="E252" s="1"/>
    </row>
    <row r="253" spans="4:5" s="9" customFormat="1" x14ac:dyDescent="0.35">
      <c r="D253" s="1"/>
      <c r="E253" s="1"/>
    </row>
    <row r="254" spans="4:5" s="9" customFormat="1" x14ac:dyDescent="0.35">
      <c r="D254" s="1"/>
      <c r="E254" s="1"/>
    </row>
    <row r="255" spans="4:5" s="9" customFormat="1" x14ac:dyDescent="0.35">
      <c r="D255" s="1"/>
      <c r="E255" s="1"/>
    </row>
    <row r="256" spans="4:5" s="9" customFormat="1" x14ac:dyDescent="0.35">
      <c r="D256" s="1"/>
      <c r="E256" s="1"/>
    </row>
    <row r="257" spans="4:5" s="9" customFormat="1" x14ac:dyDescent="0.35">
      <c r="D257" s="1"/>
      <c r="E257" s="1"/>
    </row>
    <row r="258" spans="4:5" s="9" customFormat="1" x14ac:dyDescent="0.35">
      <c r="D258" s="1"/>
      <c r="E258" s="1"/>
    </row>
    <row r="259" spans="4:5" s="9" customFormat="1" x14ac:dyDescent="0.35">
      <c r="D259" s="1"/>
      <c r="E259" s="1"/>
    </row>
    <row r="260" spans="4:5" s="9" customFormat="1" x14ac:dyDescent="0.35">
      <c r="D260" s="1"/>
      <c r="E260" s="1"/>
    </row>
    <row r="261" spans="4:5" s="9" customFormat="1" x14ac:dyDescent="0.35">
      <c r="D261" s="1"/>
      <c r="E261" s="1"/>
    </row>
    <row r="262" spans="4:5" s="9" customFormat="1" x14ac:dyDescent="0.35">
      <c r="D262" s="1"/>
      <c r="E262" s="1"/>
    </row>
    <row r="263" spans="4:5" s="9" customFormat="1" x14ac:dyDescent="0.35">
      <c r="D263" s="1"/>
      <c r="E263" s="1"/>
    </row>
    <row r="264" spans="4:5" s="9" customFormat="1" x14ac:dyDescent="0.35">
      <c r="D264" s="1"/>
      <c r="E264" s="1"/>
    </row>
    <row r="265" spans="4:5" s="9" customFormat="1" x14ac:dyDescent="0.35">
      <c r="D265" s="1"/>
      <c r="E265" s="1"/>
    </row>
    <row r="266" spans="4:5" s="9" customFormat="1" x14ac:dyDescent="0.35">
      <c r="D266" s="1"/>
      <c r="E266" s="1"/>
    </row>
    <row r="267" spans="4:5" s="9" customFormat="1" x14ac:dyDescent="0.35">
      <c r="D267" s="1"/>
      <c r="E267" s="1"/>
    </row>
    <row r="268" spans="4:5" s="9" customFormat="1" x14ac:dyDescent="0.35">
      <c r="D268" s="1"/>
      <c r="E268" s="1"/>
    </row>
    <row r="269" spans="4:5" s="9" customFormat="1" x14ac:dyDescent="0.35">
      <c r="D269" s="1"/>
      <c r="E269" s="1"/>
    </row>
    <row r="270" spans="4:5" s="9" customFormat="1" x14ac:dyDescent="0.35">
      <c r="D270" s="1"/>
      <c r="E270" s="1"/>
    </row>
    <row r="271" spans="4:5" s="9" customFormat="1" x14ac:dyDescent="0.35">
      <c r="D271" s="1"/>
      <c r="E271" s="1"/>
    </row>
    <row r="272" spans="4:5" s="9" customFormat="1" x14ac:dyDescent="0.35">
      <c r="D272" s="1"/>
      <c r="E272" s="1"/>
    </row>
    <row r="273" spans="4:5" s="9" customFormat="1" x14ac:dyDescent="0.35">
      <c r="D273" s="1"/>
      <c r="E273" s="1"/>
    </row>
    <row r="274" spans="4:5" s="9" customFormat="1" x14ac:dyDescent="0.35">
      <c r="D274" s="1"/>
      <c r="E274" s="1"/>
    </row>
    <row r="275" spans="4:5" s="9" customFormat="1" x14ac:dyDescent="0.35">
      <c r="D275" s="1"/>
      <c r="E275" s="1"/>
    </row>
    <row r="276" spans="4:5" s="9" customFormat="1" x14ac:dyDescent="0.35">
      <c r="D276" s="1"/>
      <c r="E276" s="1"/>
    </row>
    <row r="277" spans="4:5" s="9" customFormat="1" x14ac:dyDescent="0.35">
      <c r="D277" s="1"/>
      <c r="E277" s="1"/>
    </row>
    <row r="278" spans="4:5" s="9" customFormat="1" x14ac:dyDescent="0.35">
      <c r="D278" s="1"/>
      <c r="E278" s="1"/>
    </row>
    <row r="279" spans="4:5" s="9" customFormat="1" x14ac:dyDescent="0.35">
      <c r="D279" s="1"/>
      <c r="E279" s="1"/>
    </row>
    <row r="280" spans="4:5" s="9" customFormat="1" x14ac:dyDescent="0.35">
      <c r="D280" s="1"/>
      <c r="E280" s="1"/>
    </row>
    <row r="281" spans="4:5" s="9" customFormat="1" x14ac:dyDescent="0.35">
      <c r="D281" s="1"/>
      <c r="E281" s="1"/>
    </row>
    <row r="282" spans="4:5" s="9" customFormat="1" x14ac:dyDescent="0.35">
      <c r="D282" s="1"/>
      <c r="E282" s="1"/>
    </row>
    <row r="283" spans="4:5" s="9" customFormat="1" x14ac:dyDescent="0.35">
      <c r="D283" s="1"/>
      <c r="E283" s="1"/>
    </row>
    <row r="284" spans="4:5" s="9" customFormat="1" x14ac:dyDescent="0.35">
      <c r="D284" s="1"/>
      <c r="E284" s="1"/>
    </row>
    <row r="285" spans="4:5" s="9" customFormat="1" x14ac:dyDescent="0.35">
      <c r="D285" s="1"/>
      <c r="E285" s="1"/>
    </row>
    <row r="286" spans="4:5" s="9" customFormat="1" x14ac:dyDescent="0.35">
      <c r="D286" s="1"/>
      <c r="E286" s="1"/>
    </row>
    <row r="287" spans="4:5" s="9" customFormat="1" x14ac:dyDescent="0.35">
      <c r="D287" s="1"/>
      <c r="E287" s="1"/>
    </row>
    <row r="288" spans="4:5" s="9" customFormat="1" x14ac:dyDescent="0.35">
      <c r="D288" s="1"/>
      <c r="E288" s="1"/>
    </row>
    <row r="289" spans="4:5" s="9" customFormat="1" x14ac:dyDescent="0.35">
      <c r="D289" s="1"/>
      <c r="E289" s="1"/>
    </row>
    <row r="290" spans="4:5" s="9" customFormat="1" x14ac:dyDescent="0.35">
      <c r="D290" s="1"/>
      <c r="E290" s="1"/>
    </row>
    <row r="291" spans="4:5" s="9" customFormat="1" x14ac:dyDescent="0.35">
      <c r="D291" s="1"/>
      <c r="E291" s="1"/>
    </row>
    <row r="292" spans="4:5" s="9" customFormat="1" x14ac:dyDescent="0.35">
      <c r="D292" s="1"/>
      <c r="E292" s="1"/>
    </row>
    <row r="293" spans="4:5" s="9" customFormat="1" x14ac:dyDescent="0.35">
      <c r="D293" s="1"/>
      <c r="E293" s="1"/>
    </row>
    <row r="294" spans="4:5" s="9" customFormat="1" x14ac:dyDescent="0.35">
      <c r="D294" s="1"/>
      <c r="E294" s="1"/>
    </row>
    <row r="295" spans="4:5" s="9" customFormat="1" x14ac:dyDescent="0.35">
      <c r="D295" s="1"/>
      <c r="E295" s="1"/>
    </row>
    <row r="296" spans="4:5" s="9" customFormat="1" x14ac:dyDescent="0.35">
      <c r="D296" s="1"/>
      <c r="E296" s="1"/>
    </row>
    <row r="297" spans="4:5" s="9" customFormat="1" x14ac:dyDescent="0.35">
      <c r="D297" s="1"/>
      <c r="E297" s="1"/>
    </row>
    <row r="298" spans="4:5" s="9" customFormat="1" x14ac:dyDescent="0.35">
      <c r="D298" s="1"/>
      <c r="E298" s="1"/>
    </row>
    <row r="299" spans="4:5" s="9" customFormat="1" x14ac:dyDescent="0.35">
      <c r="D299" s="1"/>
      <c r="E299" s="1"/>
    </row>
    <row r="300" spans="4:5" s="9" customFormat="1" x14ac:dyDescent="0.35">
      <c r="D300" s="1"/>
      <c r="E300" s="1"/>
    </row>
    <row r="301" spans="4:5" s="9" customFormat="1" x14ac:dyDescent="0.35">
      <c r="D301" s="1"/>
      <c r="E301" s="1"/>
    </row>
    <row r="302" spans="4:5" s="9" customFormat="1" x14ac:dyDescent="0.35">
      <c r="D302" s="1"/>
      <c r="E302" s="1"/>
    </row>
    <row r="303" spans="4:5" s="9" customFormat="1" x14ac:dyDescent="0.35">
      <c r="D303" s="1"/>
      <c r="E303" s="1"/>
    </row>
    <row r="304" spans="4:5" s="9" customFormat="1" x14ac:dyDescent="0.35">
      <c r="D304" s="1"/>
      <c r="E304" s="1"/>
    </row>
    <row r="305" spans="4:5" s="9" customFormat="1" x14ac:dyDescent="0.35">
      <c r="D305" s="1"/>
      <c r="E305" s="1"/>
    </row>
    <row r="306" spans="4:5" s="9" customFormat="1" x14ac:dyDescent="0.35">
      <c r="D306" s="1"/>
      <c r="E306" s="1"/>
    </row>
    <row r="307" spans="4:5" s="9" customFormat="1" x14ac:dyDescent="0.35">
      <c r="D307" s="1"/>
      <c r="E307" s="1"/>
    </row>
    <row r="308" spans="4:5" s="9" customFormat="1" x14ac:dyDescent="0.35">
      <c r="D308" s="1"/>
      <c r="E308" s="1"/>
    </row>
    <row r="309" spans="4:5" s="9" customFormat="1" x14ac:dyDescent="0.35">
      <c r="D309" s="1"/>
      <c r="E309" s="1"/>
    </row>
    <row r="310" spans="4:5" s="9" customFormat="1" x14ac:dyDescent="0.35">
      <c r="D310" s="1"/>
      <c r="E310" s="1"/>
    </row>
    <row r="311" spans="4:5" s="9" customFormat="1" x14ac:dyDescent="0.35">
      <c r="D311" s="1"/>
      <c r="E311" s="1"/>
    </row>
    <row r="312" spans="4:5" s="9" customFormat="1" x14ac:dyDescent="0.35">
      <c r="D312" s="1"/>
      <c r="E312" s="1"/>
    </row>
    <row r="313" spans="4:5" s="9" customFormat="1" x14ac:dyDescent="0.35">
      <c r="D313" s="1"/>
      <c r="E313" s="1"/>
    </row>
    <row r="314" spans="4:5" s="9" customFormat="1" x14ac:dyDescent="0.35">
      <c r="D314" s="1"/>
      <c r="E314" s="1"/>
    </row>
    <row r="315" spans="4:5" s="9" customFormat="1" x14ac:dyDescent="0.35">
      <c r="D315" s="1"/>
      <c r="E315" s="1"/>
    </row>
    <row r="316" spans="4:5" s="9" customFormat="1" x14ac:dyDescent="0.35">
      <c r="D316" s="1"/>
      <c r="E316" s="1"/>
    </row>
    <row r="317" spans="4:5" s="9" customFormat="1" x14ac:dyDescent="0.35">
      <c r="D317" s="1"/>
      <c r="E317" s="1"/>
    </row>
    <row r="318" spans="4:5" s="9" customFormat="1" x14ac:dyDescent="0.35">
      <c r="D318" s="1"/>
      <c r="E318" s="1"/>
    </row>
    <row r="319" spans="4:5" s="9" customFormat="1" x14ac:dyDescent="0.35">
      <c r="D319" s="1"/>
      <c r="E319" s="1"/>
    </row>
    <row r="320" spans="4:5" s="9" customFormat="1" x14ac:dyDescent="0.35">
      <c r="D320" s="1"/>
      <c r="E320" s="1"/>
    </row>
    <row r="321" spans="4:5" s="9" customFormat="1" x14ac:dyDescent="0.35">
      <c r="D321" s="1"/>
      <c r="E321" s="1"/>
    </row>
    <row r="322" spans="4:5" s="9" customFormat="1" x14ac:dyDescent="0.35">
      <c r="D322" s="1"/>
      <c r="E322" s="1"/>
    </row>
    <row r="323" spans="4:5" s="9" customFormat="1" x14ac:dyDescent="0.35">
      <c r="D323" s="1"/>
      <c r="E323" s="1"/>
    </row>
    <row r="324" spans="4:5" s="9" customFormat="1" x14ac:dyDescent="0.35">
      <c r="D324" s="1"/>
      <c r="E324" s="1"/>
    </row>
    <row r="325" spans="4:5" s="9" customFormat="1" x14ac:dyDescent="0.35">
      <c r="D325" s="1"/>
      <c r="E325" s="1"/>
    </row>
    <row r="326" spans="4:5" s="9" customFormat="1" x14ac:dyDescent="0.35">
      <c r="D326" s="1"/>
      <c r="E326" s="1"/>
    </row>
    <row r="327" spans="4:5" s="9" customFormat="1" x14ac:dyDescent="0.35">
      <c r="D327" s="1"/>
      <c r="E327" s="1"/>
    </row>
    <row r="328" spans="4:5" s="9" customFormat="1" x14ac:dyDescent="0.35">
      <c r="D328" s="1"/>
      <c r="E328" s="1"/>
    </row>
    <row r="329" spans="4:5" s="9" customFormat="1" x14ac:dyDescent="0.35">
      <c r="D329" s="1"/>
      <c r="E329" s="1"/>
    </row>
    <row r="330" spans="4:5" s="9" customFormat="1" x14ac:dyDescent="0.35">
      <c r="D330" s="1"/>
      <c r="E330" s="1"/>
    </row>
    <row r="331" spans="4:5" s="9" customFormat="1" x14ac:dyDescent="0.35">
      <c r="D331" s="1"/>
      <c r="E331" s="1"/>
    </row>
    <row r="332" spans="4:5" s="9" customFormat="1" x14ac:dyDescent="0.35">
      <c r="D332" s="1"/>
      <c r="E332" s="1"/>
    </row>
    <row r="333" spans="4:5" s="9" customFormat="1" x14ac:dyDescent="0.35">
      <c r="D333" s="1"/>
      <c r="E333" s="1"/>
    </row>
    <row r="334" spans="4:5" s="9" customFormat="1" x14ac:dyDescent="0.35">
      <c r="D334" s="1"/>
      <c r="E334" s="1"/>
    </row>
    <row r="335" spans="4:5" s="9" customFormat="1" x14ac:dyDescent="0.35">
      <c r="D335" s="1"/>
      <c r="E335" s="1"/>
    </row>
    <row r="336" spans="4:5" s="9" customFormat="1" x14ac:dyDescent="0.35">
      <c r="D336" s="1"/>
      <c r="E336" s="1"/>
    </row>
    <row r="337" spans="4:5" s="9" customFormat="1" x14ac:dyDescent="0.35">
      <c r="D337" s="1"/>
      <c r="E337" s="1"/>
    </row>
    <row r="338" spans="4:5" s="9" customFormat="1" x14ac:dyDescent="0.35">
      <c r="D338" s="1"/>
      <c r="E338" s="1"/>
    </row>
    <row r="339" spans="4:5" s="9" customFormat="1" x14ac:dyDescent="0.35">
      <c r="D339" s="1"/>
      <c r="E339" s="1"/>
    </row>
    <row r="340" spans="4:5" s="9" customFormat="1" x14ac:dyDescent="0.35">
      <c r="D340" s="1"/>
      <c r="E340" s="1"/>
    </row>
    <row r="341" spans="4:5" s="9" customFormat="1" x14ac:dyDescent="0.35">
      <c r="D341" s="1"/>
      <c r="E341" s="1"/>
    </row>
    <row r="342" spans="4:5" s="9" customFormat="1" x14ac:dyDescent="0.35">
      <c r="D342" s="1"/>
      <c r="E342" s="1"/>
    </row>
    <row r="343" spans="4:5" s="9" customFormat="1" x14ac:dyDescent="0.35">
      <c r="D343" s="1"/>
      <c r="E343" s="1"/>
    </row>
    <row r="344" spans="4:5" s="9" customFormat="1" x14ac:dyDescent="0.35">
      <c r="D344" s="1"/>
      <c r="E344" s="1"/>
    </row>
    <row r="345" spans="4:5" s="9" customFormat="1" x14ac:dyDescent="0.35">
      <c r="D345" s="1"/>
      <c r="E345" s="1"/>
    </row>
    <row r="346" spans="4:5" s="9" customFormat="1" x14ac:dyDescent="0.35">
      <c r="D346" s="1"/>
      <c r="E346" s="1"/>
    </row>
    <row r="347" spans="4:5" s="9" customFormat="1" x14ac:dyDescent="0.35">
      <c r="D347" s="1"/>
      <c r="E347" s="1"/>
    </row>
    <row r="348" spans="4:5" s="9" customFormat="1" x14ac:dyDescent="0.35">
      <c r="D348" s="1"/>
      <c r="E348" s="1"/>
    </row>
    <row r="349" spans="4:5" s="9" customFormat="1" x14ac:dyDescent="0.35">
      <c r="D349" s="1"/>
      <c r="E349" s="1"/>
    </row>
    <row r="350" spans="4:5" s="9" customFormat="1" x14ac:dyDescent="0.35">
      <c r="D350" s="1"/>
      <c r="E350" s="1"/>
    </row>
    <row r="351" spans="4:5" s="9" customFormat="1" x14ac:dyDescent="0.35">
      <c r="D351" s="1"/>
      <c r="E351" s="1"/>
    </row>
    <row r="352" spans="4:5" s="9" customFormat="1" x14ac:dyDescent="0.35">
      <c r="D352" s="1"/>
      <c r="E352" s="1"/>
    </row>
    <row r="353" spans="4:5" s="9" customFormat="1" x14ac:dyDescent="0.35">
      <c r="D353" s="1"/>
      <c r="E353" s="1"/>
    </row>
    <row r="354" spans="4:5" s="9" customFormat="1" x14ac:dyDescent="0.35">
      <c r="D354" s="1"/>
      <c r="E354" s="1"/>
    </row>
    <row r="355" spans="4:5" s="9" customFormat="1" x14ac:dyDescent="0.35">
      <c r="D355" s="1"/>
      <c r="E355" s="1"/>
    </row>
    <row r="356" spans="4:5" s="9" customFormat="1" x14ac:dyDescent="0.35">
      <c r="D356" s="1"/>
      <c r="E356" s="1"/>
    </row>
    <row r="357" spans="4:5" s="9" customFormat="1" x14ac:dyDescent="0.35">
      <c r="D357" s="1"/>
      <c r="E357" s="1"/>
    </row>
    <row r="358" spans="4:5" s="9" customFormat="1" x14ac:dyDescent="0.35">
      <c r="D358" s="1"/>
      <c r="E358" s="1"/>
    </row>
    <row r="359" spans="4:5" s="9" customFormat="1" x14ac:dyDescent="0.35">
      <c r="D359" s="1"/>
      <c r="E359" s="1"/>
    </row>
    <row r="360" spans="4:5" s="9" customFormat="1" x14ac:dyDescent="0.35">
      <c r="D360" s="1"/>
      <c r="E360" s="1"/>
    </row>
    <row r="361" spans="4:5" s="9" customFormat="1" x14ac:dyDescent="0.35">
      <c r="D361" s="1"/>
      <c r="E361" s="1"/>
    </row>
    <row r="362" spans="4:5" s="9" customFormat="1" x14ac:dyDescent="0.35">
      <c r="D362" s="1"/>
      <c r="E362" s="1"/>
    </row>
    <row r="363" spans="4:5" s="9" customFormat="1" x14ac:dyDescent="0.35">
      <c r="D363" s="1"/>
      <c r="E363" s="1"/>
    </row>
    <row r="364" spans="4:5" s="9" customFormat="1" x14ac:dyDescent="0.35">
      <c r="D364" s="1"/>
      <c r="E364" s="1"/>
    </row>
    <row r="365" spans="4:5" s="9" customFormat="1" x14ac:dyDescent="0.35">
      <c r="D365" s="1"/>
      <c r="E365" s="1"/>
    </row>
    <row r="366" spans="4:5" s="9" customFormat="1" x14ac:dyDescent="0.35">
      <c r="D366" s="1"/>
      <c r="E366" s="1"/>
    </row>
    <row r="367" spans="4:5" s="9" customFormat="1" x14ac:dyDescent="0.35">
      <c r="D367" s="1"/>
      <c r="E367" s="1"/>
    </row>
    <row r="368" spans="4:5" s="9" customFormat="1" x14ac:dyDescent="0.35">
      <c r="D368" s="1"/>
      <c r="E368" s="1"/>
    </row>
    <row r="369" spans="4:5" s="9" customFormat="1" x14ac:dyDescent="0.35">
      <c r="D369" s="1"/>
      <c r="E369" s="1"/>
    </row>
    <row r="370" spans="4:5" s="9" customFormat="1" x14ac:dyDescent="0.35">
      <c r="D370" s="1"/>
      <c r="E370" s="1"/>
    </row>
    <row r="371" spans="4:5" s="9" customFormat="1" x14ac:dyDescent="0.35">
      <c r="D371" s="1"/>
      <c r="E371" s="1"/>
    </row>
    <row r="372" spans="4:5" s="9" customFormat="1" x14ac:dyDescent="0.35">
      <c r="D372" s="1"/>
      <c r="E372" s="1"/>
    </row>
    <row r="373" spans="4:5" s="9" customFormat="1" x14ac:dyDescent="0.35">
      <c r="D373" s="1"/>
      <c r="E373" s="1"/>
    </row>
    <row r="374" spans="4:5" s="9" customFormat="1" x14ac:dyDescent="0.35">
      <c r="D374" s="1"/>
      <c r="E374" s="1"/>
    </row>
    <row r="375" spans="4:5" s="9" customFormat="1" x14ac:dyDescent="0.35">
      <c r="D375" s="1"/>
      <c r="E375" s="1"/>
    </row>
    <row r="376" spans="4:5" s="9" customFormat="1" x14ac:dyDescent="0.35">
      <c r="D376" s="1"/>
      <c r="E376" s="1"/>
    </row>
    <row r="377" spans="4:5" s="9" customFormat="1" x14ac:dyDescent="0.35">
      <c r="D377" s="1"/>
      <c r="E377" s="1"/>
    </row>
    <row r="378" spans="4:5" s="9" customFormat="1" x14ac:dyDescent="0.35">
      <c r="D378" s="1"/>
      <c r="E378" s="1"/>
    </row>
    <row r="379" spans="4:5" s="9" customFormat="1" x14ac:dyDescent="0.35">
      <c r="D379" s="1"/>
      <c r="E379" s="1"/>
    </row>
    <row r="380" spans="4:5" s="9" customFormat="1" x14ac:dyDescent="0.35">
      <c r="D380" s="1"/>
      <c r="E380" s="1"/>
    </row>
    <row r="381" spans="4:5" s="9" customFormat="1" x14ac:dyDescent="0.35">
      <c r="D381" s="1"/>
      <c r="E381" s="1"/>
    </row>
  </sheetData>
  <mergeCells count="12">
    <mergeCell ref="BA2:BD2"/>
    <mergeCell ref="BE2:BH2"/>
    <mergeCell ref="L1:AI1"/>
    <mergeCell ref="AK1:BH1"/>
    <mergeCell ref="B2:E2"/>
    <mergeCell ref="G2:J2"/>
    <mergeCell ref="L2:O2"/>
    <mergeCell ref="P2:AA2"/>
    <mergeCell ref="AB2:AE2"/>
    <mergeCell ref="AF2:AI2"/>
    <mergeCell ref="AK2:AN2"/>
    <mergeCell ref="AO2:A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52"/>
  <sheetViews>
    <sheetView topLeftCell="A124" zoomScale="59" zoomScaleNormal="59" workbookViewId="0">
      <selection activeCell="BK174" sqref="BK174:BK176"/>
    </sheetView>
  </sheetViews>
  <sheetFormatPr defaultRowHeight="14.5" x14ac:dyDescent="0.35"/>
  <cols>
    <col min="1" max="1" width="24.54296875" style="1" customWidth="1"/>
    <col min="2" max="2" width="8.1796875" style="1" customWidth="1"/>
    <col min="3" max="3" width="8.7265625" style="1" customWidth="1"/>
    <col min="4" max="5" width="7" style="9" customWidth="1"/>
    <col min="6" max="6" width="2.1796875" style="9" customWidth="1"/>
    <col min="7" max="7" width="4" style="9" customWidth="1"/>
    <col min="8" max="8" width="6.81640625" style="9" customWidth="1"/>
    <col min="9" max="9" width="5.54296875" style="9" customWidth="1"/>
    <col min="10" max="10" width="5.453125" style="9" customWidth="1"/>
    <col min="11" max="11" width="1.453125" style="9" customWidth="1"/>
    <col min="12" max="12" width="8.81640625" style="1" customWidth="1"/>
    <col min="13" max="13" width="7.54296875" style="1" customWidth="1"/>
    <col min="14" max="14" width="8.54296875" style="1" customWidth="1"/>
    <col min="15" max="15" width="9.26953125" style="1" customWidth="1"/>
    <col min="16" max="16" width="9.54296875" style="1" customWidth="1"/>
    <col min="17" max="17" width="7.26953125" style="1" customWidth="1"/>
    <col min="18" max="21" width="5.54296875" style="1" customWidth="1"/>
    <col min="22" max="22" width="11.453125" style="1" customWidth="1"/>
    <col min="23" max="34" width="5.54296875" style="1" customWidth="1"/>
    <col min="35" max="35" width="7.7265625" style="1" customWidth="1"/>
    <col min="36" max="36" width="5.453125" style="9" customWidth="1"/>
    <col min="37" max="40" width="5.54296875" style="1" customWidth="1"/>
    <col min="41" max="41" width="6.26953125" style="1" customWidth="1"/>
    <col min="42" max="46" width="5.54296875" style="1" customWidth="1"/>
    <col min="47" max="47" width="8.81640625" style="1" customWidth="1"/>
    <col min="48" max="60" width="5.54296875" style="1" customWidth="1"/>
    <col min="61" max="61" width="5.54296875" style="9" customWidth="1"/>
    <col min="62" max="62" width="10.1796875" style="9" customWidth="1"/>
    <col min="63" max="63" width="10.453125" style="1" customWidth="1"/>
    <col min="64" max="256" width="9.1796875" style="9"/>
    <col min="257" max="257" width="10" style="9" customWidth="1"/>
    <col min="258" max="258" width="6.1796875" style="9" bestFit="1" customWidth="1"/>
    <col min="259" max="259" width="5" style="9" bestFit="1" customWidth="1"/>
    <col min="260" max="261" width="5.453125" style="9" customWidth="1"/>
    <col min="262" max="262" width="2.1796875" style="9" customWidth="1"/>
    <col min="263" max="263" width="3.26953125" style="9" bestFit="1" customWidth="1"/>
    <col min="264" max="264" width="5" style="9" bestFit="1" customWidth="1"/>
    <col min="265" max="265" width="5.54296875" style="9" customWidth="1"/>
    <col min="266" max="266" width="3.81640625" style="9" bestFit="1" customWidth="1"/>
    <col min="267" max="267" width="1.453125" style="9" customWidth="1"/>
    <col min="268" max="271" width="5.54296875" style="9" customWidth="1"/>
    <col min="272" max="272" width="6.26953125" style="9" customWidth="1"/>
    <col min="273" max="291" width="5.54296875" style="9" customWidth="1"/>
    <col min="292" max="512" width="9.1796875" style="9"/>
    <col min="513" max="513" width="10" style="9" customWidth="1"/>
    <col min="514" max="514" width="6.1796875" style="9" bestFit="1" customWidth="1"/>
    <col min="515" max="515" width="5" style="9" bestFit="1" customWidth="1"/>
    <col min="516" max="517" width="5.453125" style="9" customWidth="1"/>
    <col min="518" max="518" width="2.1796875" style="9" customWidth="1"/>
    <col min="519" max="519" width="3.26953125" style="9" bestFit="1" customWidth="1"/>
    <col min="520" max="520" width="5" style="9" bestFit="1" customWidth="1"/>
    <col min="521" max="521" width="5.54296875" style="9" customWidth="1"/>
    <col min="522" max="522" width="3.81640625" style="9" bestFit="1" customWidth="1"/>
    <col min="523" max="523" width="1.453125" style="9" customWidth="1"/>
    <col min="524" max="527" width="5.54296875" style="9" customWidth="1"/>
    <col min="528" max="528" width="6.26953125" style="9" customWidth="1"/>
    <col min="529" max="547" width="5.54296875" style="9" customWidth="1"/>
    <col min="548" max="768" width="9.1796875" style="9"/>
    <col min="769" max="769" width="10" style="9" customWidth="1"/>
    <col min="770" max="770" width="6.1796875" style="9" bestFit="1" customWidth="1"/>
    <col min="771" max="771" width="5" style="9" bestFit="1" customWidth="1"/>
    <col min="772" max="773" width="5.453125" style="9" customWidth="1"/>
    <col min="774" max="774" width="2.1796875" style="9" customWidth="1"/>
    <col min="775" max="775" width="3.26953125" style="9" bestFit="1" customWidth="1"/>
    <col min="776" max="776" width="5" style="9" bestFit="1" customWidth="1"/>
    <col min="777" max="777" width="5.54296875" style="9" customWidth="1"/>
    <col min="778" max="778" width="3.81640625" style="9" bestFit="1" customWidth="1"/>
    <col min="779" max="779" width="1.453125" style="9" customWidth="1"/>
    <col min="780" max="783" width="5.54296875" style="9" customWidth="1"/>
    <col min="784" max="784" width="6.26953125" style="9" customWidth="1"/>
    <col min="785" max="803" width="5.54296875" style="9" customWidth="1"/>
    <col min="804" max="1024" width="9.1796875" style="9"/>
    <col min="1025" max="1025" width="10" style="9" customWidth="1"/>
    <col min="1026" max="1026" width="6.1796875" style="9" bestFit="1" customWidth="1"/>
    <col min="1027" max="1027" width="5" style="9" bestFit="1" customWidth="1"/>
    <col min="1028" max="1029" width="5.453125" style="9" customWidth="1"/>
    <col min="1030" max="1030" width="2.1796875" style="9" customWidth="1"/>
    <col min="1031" max="1031" width="3.26953125" style="9" bestFit="1" customWidth="1"/>
    <col min="1032" max="1032" width="5" style="9" bestFit="1" customWidth="1"/>
    <col min="1033" max="1033" width="5.54296875" style="9" customWidth="1"/>
    <col min="1034" max="1034" width="3.81640625" style="9" bestFit="1" customWidth="1"/>
    <col min="1035" max="1035" width="1.453125" style="9" customWidth="1"/>
    <col min="1036" max="1039" width="5.54296875" style="9" customWidth="1"/>
    <col min="1040" max="1040" width="6.26953125" style="9" customWidth="1"/>
    <col min="1041" max="1059" width="5.54296875" style="9" customWidth="1"/>
    <col min="1060" max="1280" width="9.1796875" style="9"/>
    <col min="1281" max="1281" width="10" style="9" customWidth="1"/>
    <col min="1282" max="1282" width="6.1796875" style="9" bestFit="1" customWidth="1"/>
    <col min="1283" max="1283" width="5" style="9" bestFit="1" customWidth="1"/>
    <col min="1284" max="1285" width="5.453125" style="9" customWidth="1"/>
    <col min="1286" max="1286" width="2.1796875" style="9" customWidth="1"/>
    <col min="1287" max="1287" width="3.26953125" style="9" bestFit="1" customWidth="1"/>
    <col min="1288" max="1288" width="5" style="9" bestFit="1" customWidth="1"/>
    <col min="1289" max="1289" width="5.54296875" style="9" customWidth="1"/>
    <col min="1290" max="1290" width="3.81640625" style="9" bestFit="1" customWidth="1"/>
    <col min="1291" max="1291" width="1.453125" style="9" customWidth="1"/>
    <col min="1292" max="1295" width="5.54296875" style="9" customWidth="1"/>
    <col min="1296" max="1296" width="6.26953125" style="9" customWidth="1"/>
    <col min="1297" max="1315" width="5.54296875" style="9" customWidth="1"/>
    <col min="1316" max="1536" width="9.1796875" style="9"/>
    <col min="1537" max="1537" width="10" style="9" customWidth="1"/>
    <col min="1538" max="1538" width="6.1796875" style="9" bestFit="1" customWidth="1"/>
    <col min="1539" max="1539" width="5" style="9" bestFit="1" customWidth="1"/>
    <col min="1540" max="1541" width="5.453125" style="9" customWidth="1"/>
    <col min="1542" max="1542" width="2.1796875" style="9" customWidth="1"/>
    <col min="1543" max="1543" width="3.26953125" style="9" bestFit="1" customWidth="1"/>
    <col min="1544" max="1544" width="5" style="9" bestFit="1" customWidth="1"/>
    <col min="1545" max="1545" width="5.54296875" style="9" customWidth="1"/>
    <col min="1546" max="1546" width="3.81640625" style="9" bestFit="1" customWidth="1"/>
    <col min="1547" max="1547" width="1.453125" style="9" customWidth="1"/>
    <col min="1548" max="1551" width="5.54296875" style="9" customWidth="1"/>
    <col min="1552" max="1552" width="6.26953125" style="9" customWidth="1"/>
    <col min="1553" max="1571" width="5.54296875" style="9" customWidth="1"/>
    <col min="1572" max="1792" width="9.1796875" style="9"/>
    <col min="1793" max="1793" width="10" style="9" customWidth="1"/>
    <col min="1794" max="1794" width="6.1796875" style="9" bestFit="1" customWidth="1"/>
    <col min="1795" max="1795" width="5" style="9" bestFit="1" customWidth="1"/>
    <col min="1796" max="1797" width="5.453125" style="9" customWidth="1"/>
    <col min="1798" max="1798" width="2.1796875" style="9" customWidth="1"/>
    <col min="1799" max="1799" width="3.26953125" style="9" bestFit="1" customWidth="1"/>
    <col min="1800" max="1800" width="5" style="9" bestFit="1" customWidth="1"/>
    <col min="1801" max="1801" width="5.54296875" style="9" customWidth="1"/>
    <col min="1802" max="1802" width="3.81640625" style="9" bestFit="1" customWidth="1"/>
    <col min="1803" max="1803" width="1.453125" style="9" customWidth="1"/>
    <col min="1804" max="1807" width="5.54296875" style="9" customWidth="1"/>
    <col min="1808" max="1808" width="6.26953125" style="9" customWidth="1"/>
    <col min="1809" max="1827" width="5.54296875" style="9" customWidth="1"/>
    <col min="1828" max="2048" width="9.1796875" style="9"/>
    <col min="2049" max="2049" width="10" style="9" customWidth="1"/>
    <col min="2050" max="2050" width="6.1796875" style="9" bestFit="1" customWidth="1"/>
    <col min="2051" max="2051" width="5" style="9" bestFit="1" customWidth="1"/>
    <col min="2052" max="2053" width="5.453125" style="9" customWidth="1"/>
    <col min="2054" max="2054" width="2.1796875" style="9" customWidth="1"/>
    <col min="2055" max="2055" width="3.26953125" style="9" bestFit="1" customWidth="1"/>
    <col min="2056" max="2056" width="5" style="9" bestFit="1" customWidth="1"/>
    <col min="2057" max="2057" width="5.54296875" style="9" customWidth="1"/>
    <col min="2058" max="2058" width="3.81640625" style="9" bestFit="1" customWidth="1"/>
    <col min="2059" max="2059" width="1.453125" style="9" customWidth="1"/>
    <col min="2060" max="2063" width="5.54296875" style="9" customWidth="1"/>
    <col min="2064" max="2064" width="6.26953125" style="9" customWidth="1"/>
    <col min="2065" max="2083" width="5.54296875" style="9" customWidth="1"/>
    <col min="2084" max="2304" width="9.1796875" style="9"/>
    <col min="2305" max="2305" width="10" style="9" customWidth="1"/>
    <col min="2306" max="2306" width="6.1796875" style="9" bestFit="1" customWidth="1"/>
    <col min="2307" max="2307" width="5" style="9" bestFit="1" customWidth="1"/>
    <col min="2308" max="2309" width="5.453125" style="9" customWidth="1"/>
    <col min="2310" max="2310" width="2.1796875" style="9" customWidth="1"/>
    <col min="2311" max="2311" width="3.26953125" style="9" bestFit="1" customWidth="1"/>
    <col min="2312" max="2312" width="5" style="9" bestFit="1" customWidth="1"/>
    <col min="2313" max="2313" width="5.54296875" style="9" customWidth="1"/>
    <col min="2314" max="2314" width="3.81640625" style="9" bestFit="1" customWidth="1"/>
    <col min="2315" max="2315" width="1.453125" style="9" customWidth="1"/>
    <col min="2316" max="2319" width="5.54296875" style="9" customWidth="1"/>
    <col min="2320" max="2320" width="6.26953125" style="9" customWidth="1"/>
    <col min="2321" max="2339" width="5.54296875" style="9" customWidth="1"/>
    <col min="2340" max="2560" width="9.1796875" style="9"/>
    <col min="2561" max="2561" width="10" style="9" customWidth="1"/>
    <col min="2562" max="2562" width="6.1796875" style="9" bestFit="1" customWidth="1"/>
    <col min="2563" max="2563" width="5" style="9" bestFit="1" customWidth="1"/>
    <col min="2564" max="2565" width="5.453125" style="9" customWidth="1"/>
    <col min="2566" max="2566" width="2.1796875" style="9" customWidth="1"/>
    <col min="2567" max="2567" width="3.26953125" style="9" bestFit="1" customWidth="1"/>
    <col min="2568" max="2568" width="5" style="9" bestFit="1" customWidth="1"/>
    <col min="2569" max="2569" width="5.54296875" style="9" customWidth="1"/>
    <col min="2570" max="2570" width="3.81640625" style="9" bestFit="1" customWidth="1"/>
    <col min="2571" max="2571" width="1.453125" style="9" customWidth="1"/>
    <col min="2572" max="2575" width="5.54296875" style="9" customWidth="1"/>
    <col min="2576" max="2576" width="6.26953125" style="9" customWidth="1"/>
    <col min="2577" max="2595" width="5.54296875" style="9" customWidth="1"/>
    <col min="2596" max="2816" width="9.1796875" style="9"/>
    <col min="2817" max="2817" width="10" style="9" customWidth="1"/>
    <col min="2818" max="2818" width="6.1796875" style="9" bestFit="1" customWidth="1"/>
    <col min="2819" max="2819" width="5" style="9" bestFit="1" customWidth="1"/>
    <col min="2820" max="2821" width="5.453125" style="9" customWidth="1"/>
    <col min="2822" max="2822" width="2.1796875" style="9" customWidth="1"/>
    <col min="2823" max="2823" width="3.26953125" style="9" bestFit="1" customWidth="1"/>
    <col min="2824" max="2824" width="5" style="9" bestFit="1" customWidth="1"/>
    <col min="2825" max="2825" width="5.54296875" style="9" customWidth="1"/>
    <col min="2826" max="2826" width="3.81640625" style="9" bestFit="1" customWidth="1"/>
    <col min="2827" max="2827" width="1.453125" style="9" customWidth="1"/>
    <col min="2828" max="2831" width="5.54296875" style="9" customWidth="1"/>
    <col min="2832" max="2832" width="6.26953125" style="9" customWidth="1"/>
    <col min="2833" max="2851" width="5.54296875" style="9" customWidth="1"/>
    <col min="2852" max="3072" width="9.1796875" style="9"/>
    <col min="3073" max="3073" width="10" style="9" customWidth="1"/>
    <col min="3074" max="3074" width="6.1796875" style="9" bestFit="1" customWidth="1"/>
    <col min="3075" max="3075" width="5" style="9" bestFit="1" customWidth="1"/>
    <col min="3076" max="3077" width="5.453125" style="9" customWidth="1"/>
    <col min="3078" max="3078" width="2.1796875" style="9" customWidth="1"/>
    <col min="3079" max="3079" width="3.26953125" style="9" bestFit="1" customWidth="1"/>
    <col min="3080" max="3080" width="5" style="9" bestFit="1" customWidth="1"/>
    <col min="3081" max="3081" width="5.54296875" style="9" customWidth="1"/>
    <col min="3082" max="3082" width="3.81640625" style="9" bestFit="1" customWidth="1"/>
    <col min="3083" max="3083" width="1.453125" style="9" customWidth="1"/>
    <col min="3084" max="3087" width="5.54296875" style="9" customWidth="1"/>
    <col min="3088" max="3088" width="6.26953125" style="9" customWidth="1"/>
    <col min="3089" max="3107" width="5.54296875" style="9" customWidth="1"/>
    <col min="3108" max="3328" width="9.1796875" style="9"/>
    <col min="3329" max="3329" width="10" style="9" customWidth="1"/>
    <col min="3330" max="3330" width="6.1796875" style="9" bestFit="1" customWidth="1"/>
    <col min="3331" max="3331" width="5" style="9" bestFit="1" customWidth="1"/>
    <col min="3332" max="3333" width="5.453125" style="9" customWidth="1"/>
    <col min="3334" max="3334" width="2.1796875" style="9" customWidth="1"/>
    <col min="3335" max="3335" width="3.26953125" style="9" bestFit="1" customWidth="1"/>
    <col min="3336" max="3336" width="5" style="9" bestFit="1" customWidth="1"/>
    <col min="3337" max="3337" width="5.54296875" style="9" customWidth="1"/>
    <col min="3338" max="3338" width="3.81640625" style="9" bestFit="1" customWidth="1"/>
    <col min="3339" max="3339" width="1.453125" style="9" customWidth="1"/>
    <col min="3340" max="3343" width="5.54296875" style="9" customWidth="1"/>
    <col min="3344" max="3344" width="6.26953125" style="9" customWidth="1"/>
    <col min="3345" max="3363" width="5.54296875" style="9" customWidth="1"/>
    <col min="3364" max="3584" width="9.1796875" style="9"/>
    <col min="3585" max="3585" width="10" style="9" customWidth="1"/>
    <col min="3586" max="3586" width="6.1796875" style="9" bestFit="1" customWidth="1"/>
    <col min="3587" max="3587" width="5" style="9" bestFit="1" customWidth="1"/>
    <col min="3588" max="3589" width="5.453125" style="9" customWidth="1"/>
    <col min="3590" max="3590" width="2.1796875" style="9" customWidth="1"/>
    <col min="3591" max="3591" width="3.26953125" style="9" bestFit="1" customWidth="1"/>
    <col min="3592" max="3592" width="5" style="9" bestFit="1" customWidth="1"/>
    <col min="3593" max="3593" width="5.54296875" style="9" customWidth="1"/>
    <col min="3594" max="3594" width="3.81640625" style="9" bestFit="1" customWidth="1"/>
    <col min="3595" max="3595" width="1.453125" style="9" customWidth="1"/>
    <col min="3596" max="3599" width="5.54296875" style="9" customWidth="1"/>
    <col min="3600" max="3600" width="6.26953125" style="9" customWidth="1"/>
    <col min="3601" max="3619" width="5.54296875" style="9" customWidth="1"/>
    <col min="3620" max="3840" width="9.1796875" style="9"/>
    <col min="3841" max="3841" width="10" style="9" customWidth="1"/>
    <col min="3842" max="3842" width="6.1796875" style="9" bestFit="1" customWidth="1"/>
    <col min="3843" max="3843" width="5" style="9" bestFit="1" customWidth="1"/>
    <col min="3844" max="3845" width="5.453125" style="9" customWidth="1"/>
    <col min="3846" max="3846" width="2.1796875" style="9" customWidth="1"/>
    <col min="3847" max="3847" width="3.26953125" style="9" bestFit="1" customWidth="1"/>
    <col min="3848" max="3848" width="5" style="9" bestFit="1" customWidth="1"/>
    <col min="3849" max="3849" width="5.54296875" style="9" customWidth="1"/>
    <col min="3850" max="3850" width="3.81640625" style="9" bestFit="1" customWidth="1"/>
    <col min="3851" max="3851" width="1.453125" style="9" customWidth="1"/>
    <col min="3852" max="3855" width="5.54296875" style="9" customWidth="1"/>
    <col min="3856" max="3856" width="6.26953125" style="9" customWidth="1"/>
    <col min="3857" max="3875" width="5.54296875" style="9" customWidth="1"/>
    <col min="3876" max="4096" width="9.1796875" style="9"/>
    <col min="4097" max="4097" width="10" style="9" customWidth="1"/>
    <col min="4098" max="4098" width="6.1796875" style="9" bestFit="1" customWidth="1"/>
    <col min="4099" max="4099" width="5" style="9" bestFit="1" customWidth="1"/>
    <col min="4100" max="4101" width="5.453125" style="9" customWidth="1"/>
    <col min="4102" max="4102" width="2.1796875" style="9" customWidth="1"/>
    <col min="4103" max="4103" width="3.26953125" style="9" bestFit="1" customWidth="1"/>
    <col min="4104" max="4104" width="5" style="9" bestFit="1" customWidth="1"/>
    <col min="4105" max="4105" width="5.54296875" style="9" customWidth="1"/>
    <col min="4106" max="4106" width="3.81640625" style="9" bestFit="1" customWidth="1"/>
    <col min="4107" max="4107" width="1.453125" style="9" customWidth="1"/>
    <col min="4108" max="4111" width="5.54296875" style="9" customWidth="1"/>
    <col min="4112" max="4112" width="6.26953125" style="9" customWidth="1"/>
    <col min="4113" max="4131" width="5.54296875" style="9" customWidth="1"/>
    <col min="4132" max="4352" width="9.1796875" style="9"/>
    <col min="4353" max="4353" width="10" style="9" customWidth="1"/>
    <col min="4354" max="4354" width="6.1796875" style="9" bestFit="1" customWidth="1"/>
    <col min="4355" max="4355" width="5" style="9" bestFit="1" customWidth="1"/>
    <col min="4356" max="4357" width="5.453125" style="9" customWidth="1"/>
    <col min="4358" max="4358" width="2.1796875" style="9" customWidth="1"/>
    <col min="4359" max="4359" width="3.26953125" style="9" bestFit="1" customWidth="1"/>
    <col min="4360" max="4360" width="5" style="9" bestFit="1" customWidth="1"/>
    <col min="4361" max="4361" width="5.54296875" style="9" customWidth="1"/>
    <col min="4362" max="4362" width="3.81640625" style="9" bestFit="1" customWidth="1"/>
    <col min="4363" max="4363" width="1.453125" style="9" customWidth="1"/>
    <col min="4364" max="4367" width="5.54296875" style="9" customWidth="1"/>
    <col min="4368" max="4368" width="6.26953125" style="9" customWidth="1"/>
    <col min="4369" max="4387" width="5.54296875" style="9" customWidth="1"/>
    <col min="4388" max="4608" width="9.1796875" style="9"/>
    <col min="4609" max="4609" width="10" style="9" customWidth="1"/>
    <col min="4610" max="4610" width="6.1796875" style="9" bestFit="1" customWidth="1"/>
    <col min="4611" max="4611" width="5" style="9" bestFit="1" customWidth="1"/>
    <col min="4612" max="4613" width="5.453125" style="9" customWidth="1"/>
    <col min="4614" max="4614" width="2.1796875" style="9" customWidth="1"/>
    <col min="4615" max="4615" width="3.26953125" style="9" bestFit="1" customWidth="1"/>
    <col min="4616" max="4616" width="5" style="9" bestFit="1" customWidth="1"/>
    <col min="4617" max="4617" width="5.54296875" style="9" customWidth="1"/>
    <col min="4618" max="4618" width="3.81640625" style="9" bestFit="1" customWidth="1"/>
    <col min="4619" max="4619" width="1.453125" style="9" customWidth="1"/>
    <col min="4620" max="4623" width="5.54296875" style="9" customWidth="1"/>
    <col min="4624" max="4624" width="6.26953125" style="9" customWidth="1"/>
    <col min="4625" max="4643" width="5.54296875" style="9" customWidth="1"/>
    <col min="4644" max="4864" width="9.1796875" style="9"/>
    <col min="4865" max="4865" width="10" style="9" customWidth="1"/>
    <col min="4866" max="4866" width="6.1796875" style="9" bestFit="1" customWidth="1"/>
    <col min="4867" max="4867" width="5" style="9" bestFit="1" customWidth="1"/>
    <col min="4868" max="4869" width="5.453125" style="9" customWidth="1"/>
    <col min="4870" max="4870" width="2.1796875" style="9" customWidth="1"/>
    <col min="4871" max="4871" width="3.26953125" style="9" bestFit="1" customWidth="1"/>
    <col min="4872" max="4872" width="5" style="9" bestFit="1" customWidth="1"/>
    <col min="4873" max="4873" width="5.54296875" style="9" customWidth="1"/>
    <col min="4874" max="4874" width="3.81640625" style="9" bestFit="1" customWidth="1"/>
    <col min="4875" max="4875" width="1.453125" style="9" customWidth="1"/>
    <col min="4876" max="4879" width="5.54296875" style="9" customWidth="1"/>
    <col min="4880" max="4880" width="6.26953125" style="9" customWidth="1"/>
    <col min="4881" max="4899" width="5.54296875" style="9" customWidth="1"/>
    <col min="4900" max="5120" width="9.1796875" style="9"/>
    <col min="5121" max="5121" width="10" style="9" customWidth="1"/>
    <col min="5122" max="5122" width="6.1796875" style="9" bestFit="1" customWidth="1"/>
    <col min="5123" max="5123" width="5" style="9" bestFit="1" customWidth="1"/>
    <col min="5124" max="5125" width="5.453125" style="9" customWidth="1"/>
    <col min="5126" max="5126" width="2.1796875" style="9" customWidth="1"/>
    <col min="5127" max="5127" width="3.26953125" style="9" bestFit="1" customWidth="1"/>
    <col min="5128" max="5128" width="5" style="9" bestFit="1" customWidth="1"/>
    <col min="5129" max="5129" width="5.54296875" style="9" customWidth="1"/>
    <col min="5130" max="5130" width="3.81640625" style="9" bestFit="1" customWidth="1"/>
    <col min="5131" max="5131" width="1.453125" style="9" customWidth="1"/>
    <col min="5132" max="5135" width="5.54296875" style="9" customWidth="1"/>
    <col min="5136" max="5136" width="6.26953125" style="9" customWidth="1"/>
    <col min="5137" max="5155" width="5.54296875" style="9" customWidth="1"/>
    <col min="5156" max="5376" width="9.1796875" style="9"/>
    <col min="5377" max="5377" width="10" style="9" customWidth="1"/>
    <col min="5378" max="5378" width="6.1796875" style="9" bestFit="1" customWidth="1"/>
    <col min="5379" max="5379" width="5" style="9" bestFit="1" customWidth="1"/>
    <col min="5380" max="5381" width="5.453125" style="9" customWidth="1"/>
    <col min="5382" max="5382" width="2.1796875" style="9" customWidth="1"/>
    <col min="5383" max="5383" width="3.26953125" style="9" bestFit="1" customWidth="1"/>
    <col min="5384" max="5384" width="5" style="9" bestFit="1" customWidth="1"/>
    <col min="5385" max="5385" width="5.54296875" style="9" customWidth="1"/>
    <col min="5386" max="5386" width="3.81640625" style="9" bestFit="1" customWidth="1"/>
    <col min="5387" max="5387" width="1.453125" style="9" customWidth="1"/>
    <col min="5388" max="5391" width="5.54296875" style="9" customWidth="1"/>
    <col min="5392" max="5392" width="6.26953125" style="9" customWidth="1"/>
    <col min="5393" max="5411" width="5.54296875" style="9" customWidth="1"/>
    <col min="5412" max="5632" width="9.1796875" style="9"/>
    <col min="5633" max="5633" width="10" style="9" customWidth="1"/>
    <col min="5634" max="5634" width="6.1796875" style="9" bestFit="1" customWidth="1"/>
    <col min="5635" max="5635" width="5" style="9" bestFit="1" customWidth="1"/>
    <col min="5636" max="5637" width="5.453125" style="9" customWidth="1"/>
    <col min="5638" max="5638" width="2.1796875" style="9" customWidth="1"/>
    <col min="5639" max="5639" width="3.26953125" style="9" bestFit="1" customWidth="1"/>
    <col min="5640" max="5640" width="5" style="9" bestFit="1" customWidth="1"/>
    <col min="5641" max="5641" width="5.54296875" style="9" customWidth="1"/>
    <col min="5642" max="5642" width="3.81640625" style="9" bestFit="1" customWidth="1"/>
    <col min="5643" max="5643" width="1.453125" style="9" customWidth="1"/>
    <col min="5644" max="5647" width="5.54296875" style="9" customWidth="1"/>
    <col min="5648" max="5648" width="6.26953125" style="9" customWidth="1"/>
    <col min="5649" max="5667" width="5.54296875" style="9" customWidth="1"/>
    <col min="5668" max="5888" width="9.1796875" style="9"/>
    <col min="5889" max="5889" width="10" style="9" customWidth="1"/>
    <col min="5890" max="5890" width="6.1796875" style="9" bestFit="1" customWidth="1"/>
    <col min="5891" max="5891" width="5" style="9" bestFit="1" customWidth="1"/>
    <col min="5892" max="5893" width="5.453125" style="9" customWidth="1"/>
    <col min="5894" max="5894" width="2.1796875" style="9" customWidth="1"/>
    <col min="5895" max="5895" width="3.26953125" style="9" bestFit="1" customWidth="1"/>
    <col min="5896" max="5896" width="5" style="9" bestFit="1" customWidth="1"/>
    <col min="5897" max="5897" width="5.54296875" style="9" customWidth="1"/>
    <col min="5898" max="5898" width="3.81640625" style="9" bestFit="1" customWidth="1"/>
    <col min="5899" max="5899" width="1.453125" style="9" customWidth="1"/>
    <col min="5900" max="5903" width="5.54296875" style="9" customWidth="1"/>
    <col min="5904" max="5904" width="6.26953125" style="9" customWidth="1"/>
    <col min="5905" max="5923" width="5.54296875" style="9" customWidth="1"/>
    <col min="5924" max="6144" width="9.1796875" style="9"/>
    <col min="6145" max="6145" width="10" style="9" customWidth="1"/>
    <col min="6146" max="6146" width="6.1796875" style="9" bestFit="1" customWidth="1"/>
    <col min="6147" max="6147" width="5" style="9" bestFit="1" customWidth="1"/>
    <col min="6148" max="6149" width="5.453125" style="9" customWidth="1"/>
    <col min="6150" max="6150" width="2.1796875" style="9" customWidth="1"/>
    <col min="6151" max="6151" width="3.26953125" style="9" bestFit="1" customWidth="1"/>
    <col min="6152" max="6152" width="5" style="9" bestFit="1" customWidth="1"/>
    <col min="6153" max="6153" width="5.54296875" style="9" customWidth="1"/>
    <col min="6154" max="6154" width="3.81640625" style="9" bestFit="1" customWidth="1"/>
    <col min="6155" max="6155" width="1.453125" style="9" customWidth="1"/>
    <col min="6156" max="6159" width="5.54296875" style="9" customWidth="1"/>
    <col min="6160" max="6160" width="6.26953125" style="9" customWidth="1"/>
    <col min="6161" max="6179" width="5.54296875" style="9" customWidth="1"/>
    <col min="6180" max="6400" width="9.1796875" style="9"/>
    <col min="6401" max="6401" width="10" style="9" customWidth="1"/>
    <col min="6402" max="6402" width="6.1796875" style="9" bestFit="1" customWidth="1"/>
    <col min="6403" max="6403" width="5" style="9" bestFit="1" customWidth="1"/>
    <col min="6404" max="6405" width="5.453125" style="9" customWidth="1"/>
    <col min="6406" max="6406" width="2.1796875" style="9" customWidth="1"/>
    <col min="6407" max="6407" width="3.26953125" style="9" bestFit="1" customWidth="1"/>
    <col min="6408" max="6408" width="5" style="9" bestFit="1" customWidth="1"/>
    <col min="6409" max="6409" width="5.54296875" style="9" customWidth="1"/>
    <col min="6410" max="6410" width="3.81640625" style="9" bestFit="1" customWidth="1"/>
    <col min="6411" max="6411" width="1.453125" style="9" customWidth="1"/>
    <col min="6412" max="6415" width="5.54296875" style="9" customWidth="1"/>
    <col min="6416" max="6416" width="6.26953125" style="9" customWidth="1"/>
    <col min="6417" max="6435" width="5.54296875" style="9" customWidth="1"/>
    <col min="6436" max="6656" width="9.1796875" style="9"/>
    <col min="6657" max="6657" width="10" style="9" customWidth="1"/>
    <col min="6658" max="6658" width="6.1796875" style="9" bestFit="1" customWidth="1"/>
    <col min="6659" max="6659" width="5" style="9" bestFit="1" customWidth="1"/>
    <col min="6660" max="6661" width="5.453125" style="9" customWidth="1"/>
    <col min="6662" max="6662" width="2.1796875" style="9" customWidth="1"/>
    <col min="6663" max="6663" width="3.26953125" style="9" bestFit="1" customWidth="1"/>
    <col min="6664" max="6664" width="5" style="9" bestFit="1" customWidth="1"/>
    <col min="6665" max="6665" width="5.54296875" style="9" customWidth="1"/>
    <col min="6666" max="6666" width="3.81640625" style="9" bestFit="1" customWidth="1"/>
    <col min="6667" max="6667" width="1.453125" style="9" customWidth="1"/>
    <col min="6668" max="6671" width="5.54296875" style="9" customWidth="1"/>
    <col min="6672" max="6672" width="6.26953125" style="9" customWidth="1"/>
    <col min="6673" max="6691" width="5.54296875" style="9" customWidth="1"/>
    <col min="6692" max="6912" width="9.1796875" style="9"/>
    <col min="6913" max="6913" width="10" style="9" customWidth="1"/>
    <col min="6914" max="6914" width="6.1796875" style="9" bestFit="1" customWidth="1"/>
    <col min="6915" max="6915" width="5" style="9" bestFit="1" customWidth="1"/>
    <col min="6916" max="6917" width="5.453125" style="9" customWidth="1"/>
    <col min="6918" max="6918" width="2.1796875" style="9" customWidth="1"/>
    <col min="6919" max="6919" width="3.26953125" style="9" bestFit="1" customWidth="1"/>
    <col min="6920" max="6920" width="5" style="9" bestFit="1" customWidth="1"/>
    <col min="6921" max="6921" width="5.54296875" style="9" customWidth="1"/>
    <col min="6922" max="6922" width="3.81640625" style="9" bestFit="1" customWidth="1"/>
    <col min="6923" max="6923" width="1.453125" style="9" customWidth="1"/>
    <col min="6924" max="6927" width="5.54296875" style="9" customWidth="1"/>
    <col min="6928" max="6928" width="6.26953125" style="9" customWidth="1"/>
    <col min="6929" max="6947" width="5.54296875" style="9" customWidth="1"/>
    <col min="6948" max="7168" width="9.1796875" style="9"/>
    <col min="7169" max="7169" width="10" style="9" customWidth="1"/>
    <col min="7170" max="7170" width="6.1796875" style="9" bestFit="1" customWidth="1"/>
    <col min="7171" max="7171" width="5" style="9" bestFit="1" customWidth="1"/>
    <col min="7172" max="7173" width="5.453125" style="9" customWidth="1"/>
    <col min="7174" max="7174" width="2.1796875" style="9" customWidth="1"/>
    <col min="7175" max="7175" width="3.26953125" style="9" bestFit="1" customWidth="1"/>
    <col min="7176" max="7176" width="5" style="9" bestFit="1" customWidth="1"/>
    <col min="7177" max="7177" width="5.54296875" style="9" customWidth="1"/>
    <col min="7178" max="7178" width="3.81640625" style="9" bestFit="1" customWidth="1"/>
    <col min="7179" max="7179" width="1.453125" style="9" customWidth="1"/>
    <col min="7180" max="7183" width="5.54296875" style="9" customWidth="1"/>
    <col min="7184" max="7184" width="6.26953125" style="9" customWidth="1"/>
    <col min="7185" max="7203" width="5.54296875" style="9" customWidth="1"/>
    <col min="7204" max="7424" width="9.1796875" style="9"/>
    <col min="7425" max="7425" width="10" style="9" customWidth="1"/>
    <col min="7426" max="7426" width="6.1796875" style="9" bestFit="1" customWidth="1"/>
    <col min="7427" max="7427" width="5" style="9" bestFit="1" customWidth="1"/>
    <col min="7428" max="7429" width="5.453125" style="9" customWidth="1"/>
    <col min="7430" max="7430" width="2.1796875" style="9" customWidth="1"/>
    <col min="7431" max="7431" width="3.26953125" style="9" bestFit="1" customWidth="1"/>
    <col min="7432" max="7432" width="5" style="9" bestFit="1" customWidth="1"/>
    <col min="7433" max="7433" width="5.54296875" style="9" customWidth="1"/>
    <col min="7434" max="7434" width="3.81640625" style="9" bestFit="1" customWidth="1"/>
    <col min="7435" max="7435" width="1.453125" style="9" customWidth="1"/>
    <col min="7436" max="7439" width="5.54296875" style="9" customWidth="1"/>
    <col min="7440" max="7440" width="6.26953125" style="9" customWidth="1"/>
    <col min="7441" max="7459" width="5.54296875" style="9" customWidth="1"/>
    <col min="7460" max="7680" width="9.1796875" style="9"/>
    <col min="7681" max="7681" width="10" style="9" customWidth="1"/>
    <col min="7682" max="7682" width="6.1796875" style="9" bestFit="1" customWidth="1"/>
    <col min="7683" max="7683" width="5" style="9" bestFit="1" customWidth="1"/>
    <col min="7684" max="7685" width="5.453125" style="9" customWidth="1"/>
    <col min="7686" max="7686" width="2.1796875" style="9" customWidth="1"/>
    <col min="7687" max="7687" width="3.26953125" style="9" bestFit="1" customWidth="1"/>
    <col min="7688" max="7688" width="5" style="9" bestFit="1" customWidth="1"/>
    <col min="7689" max="7689" width="5.54296875" style="9" customWidth="1"/>
    <col min="7690" max="7690" width="3.81640625" style="9" bestFit="1" customWidth="1"/>
    <col min="7691" max="7691" width="1.453125" style="9" customWidth="1"/>
    <col min="7692" max="7695" width="5.54296875" style="9" customWidth="1"/>
    <col min="7696" max="7696" width="6.26953125" style="9" customWidth="1"/>
    <col min="7697" max="7715" width="5.54296875" style="9" customWidth="1"/>
    <col min="7716" max="7936" width="9.1796875" style="9"/>
    <col min="7937" max="7937" width="10" style="9" customWidth="1"/>
    <col min="7938" max="7938" width="6.1796875" style="9" bestFit="1" customWidth="1"/>
    <col min="7939" max="7939" width="5" style="9" bestFit="1" customWidth="1"/>
    <col min="7940" max="7941" width="5.453125" style="9" customWidth="1"/>
    <col min="7942" max="7942" width="2.1796875" style="9" customWidth="1"/>
    <col min="7943" max="7943" width="3.26953125" style="9" bestFit="1" customWidth="1"/>
    <col min="7944" max="7944" width="5" style="9" bestFit="1" customWidth="1"/>
    <col min="7945" max="7945" width="5.54296875" style="9" customWidth="1"/>
    <col min="7946" max="7946" width="3.81640625" style="9" bestFit="1" customWidth="1"/>
    <col min="7947" max="7947" width="1.453125" style="9" customWidth="1"/>
    <col min="7948" max="7951" width="5.54296875" style="9" customWidth="1"/>
    <col min="7952" max="7952" width="6.26953125" style="9" customWidth="1"/>
    <col min="7953" max="7971" width="5.54296875" style="9" customWidth="1"/>
    <col min="7972" max="8192" width="9.1796875" style="9"/>
    <col min="8193" max="8193" width="10" style="9" customWidth="1"/>
    <col min="8194" max="8194" width="6.1796875" style="9" bestFit="1" customWidth="1"/>
    <col min="8195" max="8195" width="5" style="9" bestFit="1" customWidth="1"/>
    <col min="8196" max="8197" width="5.453125" style="9" customWidth="1"/>
    <col min="8198" max="8198" width="2.1796875" style="9" customWidth="1"/>
    <col min="8199" max="8199" width="3.26953125" style="9" bestFit="1" customWidth="1"/>
    <col min="8200" max="8200" width="5" style="9" bestFit="1" customWidth="1"/>
    <col min="8201" max="8201" width="5.54296875" style="9" customWidth="1"/>
    <col min="8202" max="8202" width="3.81640625" style="9" bestFit="1" customWidth="1"/>
    <col min="8203" max="8203" width="1.453125" style="9" customWidth="1"/>
    <col min="8204" max="8207" width="5.54296875" style="9" customWidth="1"/>
    <col min="8208" max="8208" width="6.26953125" style="9" customWidth="1"/>
    <col min="8209" max="8227" width="5.54296875" style="9" customWidth="1"/>
    <col min="8228" max="8448" width="9.1796875" style="9"/>
    <col min="8449" max="8449" width="10" style="9" customWidth="1"/>
    <col min="8450" max="8450" width="6.1796875" style="9" bestFit="1" customWidth="1"/>
    <col min="8451" max="8451" width="5" style="9" bestFit="1" customWidth="1"/>
    <col min="8452" max="8453" width="5.453125" style="9" customWidth="1"/>
    <col min="8454" max="8454" width="2.1796875" style="9" customWidth="1"/>
    <col min="8455" max="8455" width="3.26953125" style="9" bestFit="1" customWidth="1"/>
    <col min="8456" max="8456" width="5" style="9" bestFit="1" customWidth="1"/>
    <col min="8457" max="8457" width="5.54296875" style="9" customWidth="1"/>
    <col min="8458" max="8458" width="3.81640625" style="9" bestFit="1" customWidth="1"/>
    <col min="8459" max="8459" width="1.453125" style="9" customWidth="1"/>
    <col min="8460" max="8463" width="5.54296875" style="9" customWidth="1"/>
    <col min="8464" max="8464" width="6.26953125" style="9" customWidth="1"/>
    <col min="8465" max="8483" width="5.54296875" style="9" customWidth="1"/>
    <col min="8484" max="8704" width="9.1796875" style="9"/>
    <col min="8705" max="8705" width="10" style="9" customWidth="1"/>
    <col min="8706" max="8706" width="6.1796875" style="9" bestFit="1" customWidth="1"/>
    <col min="8707" max="8707" width="5" style="9" bestFit="1" customWidth="1"/>
    <col min="8708" max="8709" width="5.453125" style="9" customWidth="1"/>
    <col min="8710" max="8710" width="2.1796875" style="9" customWidth="1"/>
    <col min="8711" max="8711" width="3.26953125" style="9" bestFit="1" customWidth="1"/>
    <col min="8712" max="8712" width="5" style="9" bestFit="1" customWidth="1"/>
    <col min="8713" max="8713" width="5.54296875" style="9" customWidth="1"/>
    <col min="8714" max="8714" width="3.81640625" style="9" bestFit="1" customWidth="1"/>
    <col min="8715" max="8715" width="1.453125" style="9" customWidth="1"/>
    <col min="8716" max="8719" width="5.54296875" style="9" customWidth="1"/>
    <col min="8720" max="8720" width="6.26953125" style="9" customWidth="1"/>
    <col min="8721" max="8739" width="5.54296875" style="9" customWidth="1"/>
    <col min="8740" max="8960" width="9.1796875" style="9"/>
    <col min="8961" max="8961" width="10" style="9" customWidth="1"/>
    <col min="8962" max="8962" width="6.1796875" style="9" bestFit="1" customWidth="1"/>
    <col min="8963" max="8963" width="5" style="9" bestFit="1" customWidth="1"/>
    <col min="8964" max="8965" width="5.453125" style="9" customWidth="1"/>
    <col min="8966" max="8966" width="2.1796875" style="9" customWidth="1"/>
    <col min="8967" max="8967" width="3.26953125" style="9" bestFit="1" customWidth="1"/>
    <col min="8968" max="8968" width="5" style="9" bestFit="1" customWidth="1"/>
    <col min="8969" max="8969" width="5.54296875" style="9" customWidth="1"/>
    <col min="8970" max="8970" width="3.81640625" style="9" bestFit="1" customWidth="1"/>
    <col min="8971" max="8971" width="1.453125" style="9" customWidth="1"/>
    <col min="8972" max="8975" width="5.54296875" style="9" customWidth="1"/>
    <col min="8976" max="8976" width="6.26953125" style="9" customWidth="1"/>
    <col min="8977" max="8995" width="5.54296875" style="9" customWidth="1"/>
    <col min="8996" max="9216" width="9.1796875" style="9"/>
    <col min="9217" max="9217" width="10" style="9" customWidth="1"/>
    <col min="9218" max="9218" width="6.1796875" style="9" bestFit="1" customWidth="1"/>
    <col min="9219" max="9219" width="5" style="9" bestFit="1" customWidth="1"/>
    <col min="9220" max="9221" width="5.453125" style="9" customWidth="1"/>
    <col min="9222" max="9222" width="2.1796875" style="9" customWidth="1"/>
    <col min="9223" max="9223" width="3.26953125" style="9" bestFit="1" customWidth="1"/>
    <col min="9224" max="9224" width="5" style="9" bestFit="1" customWidth="1"/>
    <col min="9225" max="9225" width="5.54296875" style="9" customWidth="1"/>
    <col min="9226" max="9226" width="3.81640625" style="9" bestFit="1" customWidth="1"/>
    <col min="9227" max="9227" width="1.453125" style="9" customWidth="1"/>
    <col min="9228" max="9231" width="5.54296875" style="9" customWidth="1"/>
    <col min="9232" max="9232" width="6.26953125" style="9" customWidth="1"/>
    <col min="9233" max="9251" width="5.54296875" style="9" customWidth="1"/>
    <col min="9252" max="9472" width="9.1796875" style="9"/>
    <col min="9473" max="9473" width="10" style="9" customWidth="1"/>
    <col min="9474" max="9474" width="6.1796875" style="9" bestFit="1" customWidth="1"/>
    <col min="9475" max="9475" width="5" style="9" bestFit="1" customWidth="1"/>
    <col min="9476" max="9477" width="5.453125" style="9" customWidth="1"/>
    <col min="9478" max="9478" width="2.1796875" style="9" customWidth="1"/>
    <col min="9479" max="9479" width="3.26953125" style="9" bestFit="1" customWidth="1"/>
    <col min="9480" max="9480" width="5" style="9" bestFit="1" customWidth="1"/>
    <col min="9481" max="9481" width="5.54296875" style="9" customWidth="1"/>
    <col min="9482" max="9482" width="3.81640625" style="9" bestFit="1" customWidth="1"/>
    <col min="9483" max="9483" width="1.453125" style="9" customWidth="1"/>
    <col min="9484" max="9487" width="5.54296875" style="9" customWidth="1"/>
    <col min="9488" max="9488" width="6.26953125" style="9" customWidth="1"/>
    <col min="9489" max="9507" width="5.54296875" style="9" customWidth="1"/>
    <col min="9508" max="9728" width="9.1796875" style="9"/>
    <col min="9729" max="9729" width="10" style="9" customWidth="1"/>
    <col min="9730" max="9730" width="6.1796875" style="9" bestFit="1" customWidth="1"/>
    <col min="9731" max="9731" width="5" style="9" bestFit="1" customWidth="1"/>
    <col min="9732" max="9733" width="5.453125" style="9" customWidth="1"/>
    <col min="9734" max="9734" width="2.1796875" style="9" customWidth="1"/>
    <col min="9735" max="9735" width="3.26953125" style="9" bestFit="1" customWidth="1"/>
    <col min="9736" max="9736" width="5" style="9" bestFit="1" customWidth="1"/>
    <col min="9737" max="9737" width="5.54296875" style="9" customWidth="1"/>
    <col min="9738" max="9738" width="3.81640625" style="9" bestFit="1" customWidth="1"/>
    <col min="9739" max="9739" width="1.453125" style="9" customWidth="1"/>
    <col min="9740" max="9743" width="5.54296875" style="9" customWidth="1"/>
    <col min="9744" max="9744" width="6.26953125" style="9" customWidth="1"/>
    <col min="9745" max="9763" width="5.54296875" style="9" customWidth="1"/>
    <col min="9764" max="9984" width="9.1796875" style="9"/>
    <col min="9985" max="9985" width="10" style="9" customWidth="1"/>
    <col min="9986" max="9986" width="6.1796875" style="9" bestFit="1" customWidth="1"/>
    <col min="9987" max="9987" width="5" style="9" bestFit="1" customWidth="1"/>
    <col min="9988" max="9989" width="5.453125" style="9" customWidth="1"/>
    <col min="9990" max="9990" width="2.1796875" style="9" customWidth="1"/>
    <col min="9991" max="9991" width="3.26953125" style="9" bestFit="1" customWidth="1"/>
    <col min="9992" max="9992" width="5" style="9" bestFit="1" customWidth="1"/>
    <col min="9993" max="9993" width="5.54296875" style="9" customWidth="1"/>
    <col min="9994" max="9994" width="3.81640625" style="9" bestFit="1" customWidth="1"/>
    <col min="9995" max="9995" width="1.453125" style="9" customWidth="1"/>
    <col min="9996" max="9999" width="5.54296875" style="9" customWidth="1"/>
    <col min="10000" max="10000" width="6.26953125" style="9" customWidth="1"/>
    <col min="10001" max="10019" width="5.54296875" style="9" customWidth="1"/>
    <col min="10020" max="10240" width="9.1796875" style="9"/>
    <col min="10241" max="10241" width="10" style="9" customWidth="1"/>
    <col min="10242" max="10242" width="6.1796875" style="9" bestFit="1" customWidth="1"/>
    <col min="10243" max="10243" width="5" style="9" bestFit="1" customWidth="1"/>
    <col min="10244" max="10245" width="5.453125" style="9" customWidth="1"/>
    <col min="10246" max="10246" width="2.1796875" style="9" customWidth="1"/>
    <col min="10247" max="10247" width="3.26953125" style="9" bestFit="1" customWidth="1"/>
    <col min="10248" max="10248" width="5" style="9" bestFit="1" customWidth="1"/>
    <col min="10249" max="10249" width="5.54296875" style="9" customWidth="1"/>
    <col min="10250" max="10250" width="3.81640625" style="9" bestFit="1" customWidth="1"/>
    <col min="10251" max="10251" width="1.453125" style="9" customWidth="1"/>
    <col min="10252" max="10255" width="5.54296875" style="9" customWidth="1"/>
    <col min="10256" max="10256" width="6.26953125" style="9" customWidth="1"/>
    <col min="10257" max="10275" width="5.54296875" style="9" customWidth="1"/>
    <col min="10276" max="10496" width="9.1796875" style="9"/>
    <col min="10497" max="10497" width="10" style="9" customWidth="1"/>
    <col min="10498" max="10498" width="6.1796875" style="9" bestFit="1" customWidth="1"/>
    <col min="10499" max="10499" width="5" style="9" bestFit="1" customWidth="1"/>
    <col min="10500" max="10501" width="5.453125" style="9" customWidth="1"/>
    <col min="10502" max="10502" width="2.1796875" style="9" customWidth="1"/>
    <col min="10503" max="10503" width="3.26953125" style="9" bestFit="1" customWidth="1"/>
    <col min="10504" max="10504" width="5" style="9" bestFit="1" customWidth="1"/>
    <col min="10505" max="10505" width="5.54296875" style="9" customWidth="1"/>
    <col min="10506" max="10506" width="3.81640625" style="9" bestFit="1" customWidth="1"/>
    <col min="10507" max="10507" width="1.453125" style="9" customWidth="1"/>
    <col min="10508" max="10511" width="5.54296875" style="9" customWidth="1"/>
    <col min="10512" max="10512" width="6.26953125" style="9" customWidth="1"/>
    <col min="10513" max="10531" width="5.54296875" style="9" customWidth="1"/>
    <col min="10532" max="10752" width="9.1796875" style="9"/>
    <col min="10753" max="10753" width="10" style="9" customWidth="1"/>
    <col min="10754" max="10754" width="6.1796875" style="9" bestFit="1" customWidth="1"/>
    <col min="10755" max="10755" width="5" style="9" bestFit="1" customWidth="1"/>
    <col min="10756" max="10757" width="5.453125" style="9" customWidth="1"/>
    <col min="10758" max="10758" width="2.1796875" style="9" customWidth="1"/>
    <col min="10759" max="10759" width="3.26953125" style="9" bestFit="1" customWidth="1"/>
    <col min="10760" max="10760" width="5" style="9" bestFit="1" customWidth="1"/>
    <col min="10761" max="10761" width="5.54296875" style="9" customWidth="1"/>
    <col min="10762" max="10762" width="3.81640625" style="9" bestFit="1" customWidth="1"/>
    <col min="10763" max="10763" width="1.453125" style="9" customWidth="1"/>
    <col min="10764" max="10767" width="5.54296875" style="9" customWidth="1"/>
    <col min="10768" max="10768" width="6.26953125" style="9" customWidth="1"/>
    <col min="10769" max="10787" width="5.54296875" style="9" customWidth="1"/>
    <col min="10788" max="11008" width="9.1796875" style="9"/>
    <col min="11009" max="11009" width="10" style="9" customWidth="1"/>
    <col min="11010" max="11010" width="6.1796875" style="9" bestFit="1" customWidth="1"/>
    <col min="11011" max="11011" width="5" style="9" bestFit="1" customWidth="1"/>
    <col min="11012" max="11013" width="5.453125" style="9" customWidth="1"/>
    <col min="11014" max="11014" width="2.1796875" style="9" customWidth="1"/>
    <col min="11015" max="11015" width="3.26953125" style="9" bestFit="1" customWidth="1"/>
    <col min="11016" max="11016" width="5" style="9" bestFit="1" customWidth="1"/>
    <col min="11017" max="11017" width="5.54296875" style="9" customWidth="1"/>
    <col min="11018" max="11018" width="3.81640625" style="9" bestFit="1" customWidth="1"/>
    <col min="11019" max="11019" width="1.453125" style="9" customWidth="1"/>
    <col min="11020" max="11023" width="5.54296875" style="9" customWidth="1"/>
    <col min="11024" max="11024" width="6.26953125" style="9" customWidth="1"/>
    <col min="11025" max="11043" width="5.54296875" style="9" customWidth="1"/>
    <col min="11044" max="11264" width="9.1796875" style="9"/>
    <col min="11265" max="11265" width="10" style="9" customWidth="1"/>
    <col min="11266" max="11266" width="6.1796875" style="9" bestFit="1" customWidth="1"/>
    <col min="11267" max="11267" width="5" style="9" bestFit="1" customWidth="1"/>
    <col min="11268" max="11269" width="5.453125" style="9" customWidth="1"/>
    <col min="11270" max="11270" width="2.1796875" style="9" customWidth="1"/>
    <col min="11271" max="11271" width="3.26953125" style="9" bestFit="1" customWidth="1"/>
    <col min="11272" max="11272" width="5" style="9" bestFit="1" customWidth="1"/>
    <col min="11273" max="11273" width="5.54296875" style="9" customWidth="1"/>
    <col min="11274" max="11274" width="3.81640625" style="9" bestFit="1" customWidth="1"/>
    <col min="11275" max="11275" width="1.453125" style="9" customWidth="1"/>
    <col min="11276" max="11279" width="5.54296875" style="9" customWidth="1"/>
    <col min="11280" max="11280" width="6.26953125" style="9" customWidth="1"/>
    <col min="11281" max="11299" width="5.54296875" style="9" customWidth="1"/>
    <col min="11300" max="11520" width="9.1796875" style="9"/>
    <col min="11521" max="11521" width="10" style="9" customWidth="1"/>
    <col min="11522" max="11522" width="6.1796875" style="9" bestFit="1" customWidth="1"/>
    <col min="11523" max="11523" width="5" style="9" bestFit="1" customWidth="1"/>
    <col min="11524" max="11525" width="5.453125" style="9" customWidth="1"/>
    <col min="11526" max="11526" width="2.1796875" style="9" customWidth="1"/>
    <col min="11527" max="11527" width="3.26953125" style="9" bestFit="1" customWidth="1"/>
    <col min="11528" max="11528" width="5" style="9" bestFit="1" customWidth="1"/>
    <col min="11529" max="11529" width="5.54296875" style="9" customWidth="1"/>
    <col min="11530" max="11530" width="3.81640625" style="9" bestFit="1" customWidth="1"/>
    <col min="11531" max="11531" width="1.453125" style="9" customWidth="1"/>
    <col min="11532" max="11535" width="5.54296875" style="9" customWidth="1"/>
    <col min="11536" max="11536" width="6.26953125" style="9" customWidth="1"/>
    <col min="11537" max="11555" width="5.54296875" style="9" customWidth="1"/>
    <col min="11556" max="11776" width="9.1796875" style="9"/>
    <col min="11777" max="11777" width="10" style="9" customWidth="1"/>
    <col min="11778" max="11778" width="6.1796875" style="9" bestFit="1" customWidth="1"/>
    <col min="11779" max="11779" width="5" style="9" bestFit="1" customWidth="1"/>
    <col min="11780" max="11781" width="5.453125" style="9" customWidth="1"/>
    <col min="11782" max="11782" width="2.1796875" style="9" customWidth="1"/>
    <col min="11783" max="11783" width="3.26953125" style="9" bestFit="1" customWidth="1"/>
    <col min="11784" max="11784" width="5" style="9" bestFit="1" customWidth="1"/>
    <col min="11785" max="11785" width="5.54296875" style="9" customWidth="1"/>
    <col min="11786" max="11786" width="3.81640625" style="9" bestFit="1" customWidth="1"/>
    <col min="11787" max="11787" width="1.453125" style="9" customWidth="1"/>
    <col min="11788" max="11791" width="5.54296875" style="9" customWidth="1"/>
    <col min="11792" max="11792" width="6.26953125" style="9" customWidth="1"/>
    <col min="11793" max="11811" width="5.54296875" style="9" customWidth="1"/>
    <col min="11812" max="12032" width="9.1796875" style="9"/>
    <col min="12033" max="12033" width="10" style="9" customWidth="1"/>
    <col min="12034" max="12034" width="6.1796875" style="9" bestFit="1" customWidth="1"/>
    <col min="12035" max="12035" width="5" style="9" bestFit="1" customWidth="1"/>
    <col min="12036" max="12037" width="5.453125" style="9" customWidth="1"/>
    <col min="12038" max="12038" width="2.1796875" style="9" customWidth="1"/>
    <col min="12039" max="12039" width="3.26953125" style="9" bestFit="1" customWidth="1"/>
    <col min="12040" max="12040" width="5" style="9" bestFit="1" customWidth="1"/>
    <col min="12041" max="12041" width="5.54296875" style="9" customWidth="1"/>
    <col min="12042" max="12042" width="3.81640625" style="9" bestFit="1" customWidth="1"/>
    <col min="12043" max="12043" width="1.453125" style="9" customWidth="1"/>
    <col min="12044" max="12047" width="5.54296875" style="9" customWidth="1"/>
    <col min="12048" max="12048" width="6.26953125" style="9" customWidth="1"/>
    <col min="12049" max="12067" width="5.54296875" style="9" customWidth="1"/>
    <col min="12068" max="12288" width="9.1796875" style="9"/>
    <col min="12289" max="12289" width="10" style="9" customWidth="1"/>
    <col min="12290" max="12290" width="6.1796875" style="9" bestFit="1" customWidth="1"/>
    <col min="12291" max="12291" width="5" style="9" bestFit="1" customWidth="1"/>
    <col min="12292" max="12293" width="5.453125" style="9" customWidth="1"/>
    <col min="12294" max="12294" width="2.1796875" style="9" customWidth="1"/>
    <col min="12295" max="12295" width="3.26953125" style="9" bestFit="1" customWidth="1"/>
    <col min="12296" max="12296" width="5" style="9" bestFit="1" customWidth="1"/>
    <col min="12297" max="12297" width="5.54296875" style="9" customWidth="1"/>
    <col min="12298" max="12298" width="3.81640625" style="9" bestFit="1" customWidth="1"/>
    <col min="12299" max="12299" width="1.453125" style="9" customWidth="1"/>
    <col min="12300" max="12303" width="5.54296875" style="9" customWidth="1"/>
    <col min="12304" max="12304" width="6.26953125" style="9" customWidth="1"/>
    <col min="12305" max="12323" width="5.54296875" style="9" customWidth="1"/>
    <col min="12324" max="12544" width="9.1796875" style="9"/>
    <col min="12545" max="12545" width="10" style="9" customWidth="1"/>
    <col min="12546" max="12546" width="6.1796875" style="9" bestFit="1" customWidth="1"/>
    <col min="12547" max="12547" width="5" style="9" bestFit="1" customWidth="1"/>
    <col min="12548" max="12549" width="5.453125" style="9" customWidth="1"/>
    <col min="12550" max="12550" width="2.1796875" style="9" customWidth="1"/>
    <col min="12551" max="12551" width="3.26953125" style="9" bestFit="1" customWidth="1"/>
    <col min="12552" max="12552" width="5" style="9" bestFit="1" customWidth="1"/>
    <col min="12553" max="12553" width="5.54296875" style="9" customWidth="1"/>
    <col min="12554" max="12554" width="3.81640625" style="9" bestFit="1" customWidth="1"/>
    <col min="12555" max="12555" width="1.453125" style="9" customWidth="1"/>
    <col min="12556" max="12559" width="5.54296875" style="9" customWidth="1"/>
    <col min="12560" max="12560" width="6.26953125" style="9" customWidth="1"/>
    <col min="12561" max="12579" width="5.54296875" style="9" customWidth="1"/>
    <col min="12580" max="12800" width="9.1796875" style="9"/>
    <col min="12801" max="12801" width="10" style="9" customWidth="1"/>
    <col min="12802" max="12802" width="6.1796875" style="9" bestFit="1" customWidth="1"/>
    <col min="12803" max="12803" width="5" style="9" bestFit="1" customWidth="1"/>
    <col min="12804" max="12805" width="5.453125" style="9" customWidth="1"/>
    <col min="12806" max="12806" width="2.1796875" style="9" customWidth="1"/>
    <col min="12807" max="12807" width="3.26953125" style="9" bestFit="1" customWidth="1"/>
    <col min="12808" max="12808" width="5" style="9" bestFit="1" customWidth="1"/>
    <col min="12809" max="12809" width="5.54296875" style="9" customWidth="1"/>
    <col min="12810" max="12810" width="3.81640625" style="9" bestFit="1" customWidth="1"/>
    <col min="12811" max="12811" width="1.453125" style="9" customWidth="1"/>
    <col min="12812" max="12815" width="5.54296875" style="9" customWidth="1"/>
    <col min="12816" max="12816" width="6.26953125" style="9" customWidth="1"/>
    <col min="12817" max="12835" width="5.54296875" style="9" customWidth="1"/>
    <col min="12836" max="13056" width="9.1796875" style="9"/>
    <col min="13057" max="13057" width="10" style="9" customWidth="1"/>
    <col min="13058" max="13058" width="6.1796875" style="9" bestFit="1" customWidth="1"/>
    <col min="13059" max="13059" width="5" style="9" bestFit="1" customWidth="1"/>
    <col min="13060" max="13061" width="5.453125" style="9" customWidth="1"/>
    <col min="13062" max="13062" width="2.1796875" style="9" customWidth="1"/>
    <col min="13063" max="13063" width="3.26953125" style="9" bestFit="1" customWidth="1"/>
    <col min="13064" max="13064" width="5" style="9" bestFit="1" customWidth="1"/>
    <col min="13065" max="13065" width="5.54296875" style="9" customWidth="1"/>
    <col min="13066" max="13066" width="3.81640625" style="9" bestFit="1" customWidth="1"/>
    <col min="13067" max="13067" width="1.453125" style="9" customWidth="1"/>
    <col min="13068" max="13071" width="5.54296875" style="9" customWidth="1"/>
    <col min="13072" max="13072" width="6.26953125" style="9" customWidth="1"/>
    <col min="13073" max="13091" width="5.54296875" style="9" customWidth="1"/>
    <col min="13092" max="13312" width="9.1796875" style="9"/>
    <col min="13313" max="13313" width="10" style="9" customWidth="1"/>
    <col min="13314" max="13314" width="6.1796875" style="9" bestFit="1" customWidth="1"/>
    <col min="13315" max="13315" width="5" style="9" bestFit="1" customWidth="1"/>
    <col min="13316" max="13317" width="5.453125" style="9" customWidth="1"/>
    <col min="13318" max="13318" width="2.1796875" style="9" customWidth="1"/>
    <col min="13319" max="13319" width="3.26953125" style="9" bestFit="1" customWidth="1"/>
    <col min="13320" max="13320" width="5" style="9" bestFit="1" customWidth="1"/>
    <col min="13321" max="13321" width="5.54296875" style="9" customWidth="1"/>
    <col min="13322" max="13322" width="3.81640625" style="9" bestFit="1" customWidth="1"/>
    <col min="13323" max="13323" width="1.453125" style="9" customWidth="1"/>
    <col min="13324" max="13327" width="5.54296875" style="9" customWidth="1"/>
    <col min="13328" max="13328" width="6.26953125" style="9" customWidth="1"/>
    <col min="13329" max="13347" width="5.54296875" style="9" customWidth="1"/>
    <col min="13348" max="13568" width="9.1796875" style="9"/>
    <col min="13569" max="13569" width="10" style="9" customWidth="1"/>
    <col min="13570" max="13570" width="6.1796875" style="9" bestFit="1" customWidth="1"/>
    <col min="13571" max="13571" width="5" style="9" bestFit="1" customWidth="1"/>
    <col min="13572" max="13573" width="5.453125" style="9" customWidth="1"/>
    <col min="13574" max="13574" width="2.1796875" style="9" customWidth="1"/>
    <col min="13575" max="13575" width="3.26953125" style="9" bestFit="1" customWidth="1"/>
    <col min="13576" max="13576" width="5" style="9" bestFit="1" customWidth="1"/>
    <col min="13577" max="13577" width="5.54296875" style="9" customWidth="1"/>
    <col min="13578" max="13578" width="3.81640625" style="9" bestFit="1" customWidth="1"/>
    <col min="13579" max="13579" width="1.453125" style="9" customWidth="1"/>
    <col min="13580" max="13583" width="5.54296875" style="9" customWidth="1"/>
    <col min="13584" max="13584" width="6.26953125" style="9" customWidth="1"/>
    <col min="13585" max="13603" width="5.54296875" style="9" customWidth="1"/>
    <col min="13604" max="13824" width="9.1796875" style="9"/>
    <col min="13825" max="13825" width="10" style="9" customWidth="1"/>
    <col min="13826" max="13826" width="6.1796875" style="9" bestFit="1" customWidth="1"/>
    <col min="13827" max="13827" width="5" style="9" bestFit="1" customWidth="1"/>
    <col min="13828" max="13829" width="5.453125" style="9" customWidth="1"/>
    <col min="13830" max="13830" width="2.1796875" style="9" customWidth="1"/>
    <col min="13831" max="13831" width="3.26953125" style="9" bestFit="1" customWidth="1"/>
    <col min="13832" max="13832" width="5" style="9" bestFit="1" customWidth="1"/>
    <col min="13833" max="13833" width="5.54296875" style="9" customWidth="1"/>
    <col min="13834" max="13834" width="3.81640625" style="9" bestFit="1" customWidth="1"/>
    <col min="13835" max="13835" width="1.453125" style="9" customWidth="1"/>
    <col min="13836" max="13839" width="5.54296875" style="9" customWidth="1"/>
    <col min="13840" max="13840" width="6.26953125" style="9" customWidth="1"/>
    <col min="13841" max="13859" width="5.54296875" style="9" customWidth="1"/>
    <col min="13860" max="14080" width="9.1796875" style="9"/>
    <col min="14081" max="14081" width="10" style="9" customWidth="1"/>
    <col min="14082" max="14082" width="6.1796875" style="9" bestFit="1" customWidth="1"/>
    <col min="14083" max="14083" width="5" style="9" bestFit="1" customWidth="1"/>
    <col min="14084" max="14085" width="5.453125" style="9" customWidth="1"/>
    <col min="14086" max="14086" width="2.1796875" style="9" customWidth="1"/>
    <col min="14087" max="14087" width="3.26953125" style="9" bestFit="1" customWidth="1"/>
    <col min="14088" max="14088" width="5" style="9" bestFit="1" customWidth="1"/>
    <col min="14089" max="14089" width="5.54296875" style="9" customWidth="1"/>
    <col min="14090" max="14090" width="3.81640625" style="9" bestFit="1" customWidth="1"/>
    <col min="14091" max="14091" width="1.453125" style="9" customWidth="1"/>
    <col min="14092" max="14095" width="5.54296875" style="9" customWidth="1"/>
    <col min="14096" max="14096" width="6.26953125" style="9" customWidth="1"/>
    <col min="14097" max="14115" width="5.54296875" style="9" customWidth="1"/>
    <col min="14116" max="14336" width="9.1796875" style="9"/>
    <col min="14337" max="14337" width="10" style="9" customWidth="1"/>
    <col min="14338" max="14338" width="6.1796875" style="9" bestFit="1" customWidth="1"/>
    <col min="14339" max="14339" width="5" style="9" bestFit="1" customWidth="1"/>
    <col min="14340" max="14341" width="5.453125" style="9" customWidth="1"/>
    <col min="14342" max="14342" width="2.1796875" style="9" customWidth="1"/>
    <col min="14343" max="14343" width="3.26953125" style="9" bestFit="1" customWidth="1"/>
    <col min="14344" max="14344" width="5" style="9" bestFit="1" customWidth="1"/>
    <col min="14345" max="14345" width="5.54296875" style="9" customWidth="1"/>
    <col min="14346" max="14346" width="3.81640625" style="9" bestFit="1" customWidth="1"/>
    <col min="14347" max="14347" width="1.453125" style="9" customWidth="1"/>
    <col min="14348" max="14351" width="5.54296875" style="9" customWidth="1"/>
    <col min="14352" max="14352" width="6.26953125" style="9" customWidth="1"/>
    <col min="14353" max="14371" width="5.54296875" style="9" customWidth="1"/>
    <col min="14372" max="14592" width="9.1796875" style="9"/>
    <col min="14593" max="14593" width="10" style="9" customWidth="1"/>
    <col min="14594" max="14594" width="6.1796875" style="9" bestFit="1" customWidth="1"/>
    <col min="14595" max="14595" width="5" style="9" bestFit="1" customWidth="1"/>
    <col min="14596" max="14597" width="5.453125" style="9" customWidth="1"/>
    <col min="14598" max="14598" width="2.1796875" style="9" customWidth="1"/>
    <col min="14599" max="14599" width="3.26953125" style="9" bestFit="1" customWidth="1"/>
    <col min="14600" max="14600" width="5" style="9" bestFit="1" customWidth="1"/>
    <col min="14601" max="14601" width="5.54296875" style="9" customWidth="1"/>
    <col min="14602" max="14602" width="3.81640625" style="9" bestFit="1" customWidth="1"/>
    <col min="14603" max="14603" width="1.453125" style="9" customWidth="1"/>
    <col min="14604" max="14607" width="5.54296875" style="9" customWidth="1"/>
    <col min="14608" max="14608" width="6.26953125" style="9" customWidth="1"/>
    <col min="14609" max="14627" width="5.54296875" style="9" customWidth="1"/>
    <col min="14628" max="14848" width="9.1796875" style="9"/>
    <col min="14849" max="14849" width="10" style="9" customWidth="1"/>
    <col min="14850" max="14850" width="6.1796875" style="9" bestFit="1" customWidth="1"/>
    <col min="14851" max="14851" width="5" style="9" bestFit="1" customWidth="1"/>
    <col min="14852" max="14853" width="5.453125" style="9" customWidth="1"/>
    <col min="14854" max="14854" width="2.1796875" style="9" customWidth="1"/>
    <col min="14855" max="14855" width="3.26953125" style="9" bestFit="1" customWidth="1"/>
    <col min="14856" max="14856" width="5" style="9" bestFit="1" customWidth="1"/>
    <col min="14857" max="14857" width="5.54296875" style="9" customWidth="1"/>
    <col min="14858" max="14858" width="3.81640625" style="9" bestFit="1" customWidth="1"/>
    <col min="14859" max="14859" width="1.453125" style="9" customWidth="1"/>
    <col min="14860" max="14863" width="5.54296875" style="9" customWidth="1"/>
    <col min="14864" max="14864" width="6.26953125" style="9" customWidth="1"/>
    <col min="14865" max="14883" width="5.54296875" style="9" customWidth="1"/>
    <col min="14884" max="15104" width="9.1796875" style="9"/>
    <col min="15105" max="15105" width="10" style="9" customWidth="1"/>
    <col min="15106" max="15106" width="6.1796875" style="9" bestFit="1" customWidth="1"/>
    <col min="15107" max="15107" width="5" style="9" bestFit="1" customWidth="1"/>
    <col min="15108" max="15109" width="5.453125" style="9" customWidth="1"/>
    <col min="15110" max="15110" width="2.1796875" style="9" customWidth="1"/>
    <col min="15111" max="15111" width="3.26953125" style="9" bestFit="1" customWidth="1"/>
    <col min="15112" max="15112" width="5" style="9" bestFit="1" customWidth="1"/>
    <col min="15113" max="15113" width="5.54296875" style="9" customWidth="1"/>
    <col min="15114" max="15114" width="3.81640625" style="9" bestFit="1" customWidth="1"/>
    <col min="15115" max="15115" width="1.453125" style="9" customWidth="1"/>
    <col min="15116" max="15119" width="5.54296875" style="9" customWidth="1"/>
    <col min="15120" max="15120" width="6.26953125" style="9" customWidth="1"/>
    <col min="15121" max="15139" width="5.54296875" style="9" customWidth="1"/>
    <col min="15140" max="15360" width="9.1796875" style="9"/>
    <col min="15361" max="15361" width="10" style="9" customWidth="1"/>
    <col min="15362" max="15362" width="6.1796875" style="9" bestFit="1" customWidth="1"/>
    <col min="15363" max="15363" width="5" style="9" bestFit="1" customWidth="1"/>
    <col min="15364" max="15365" width="5.453125" style="9" customWidth="1"/>
    <col min="15366" max="15366" width="2.1796875" style="9" customWidth="1"/>
    <col min="15367" max="15367" width="3.26953125" style="9" bestFit="1" customWidth="1"/>
    <col min="15368" max="15368" width="5" style="9" bestFit="1" customWidth="1"/>
    <col min="15369" max="15369" width="5.54296875" style="9" customWidth="1"/>
    <col min="15370" max="15370" width="3.81640625" style="9" bestFit="1" customWidth="1"/>
    <col min="15371" max="15371" width="1.453125" style="9" customWidth="1"/>
    <col min="15372" max="15375" width="5.54296875" style="9" customWidth="1"/>
    <col min="15376" max="15376" width="6.26953125" style="9" customWidth="1"/>
    <col min="15377" max="15395" width="5.54296875" style="9" customWidth="1"/>
    <col min="15396" max="15616" width="9.1796875" style="9"/>
    <col min="15617" max="15617" width="10" style="9" customWidth="1"/>
    <col min="15618" max="15618" width="6.1796875" style="9" bestFit="1" customWidth="1"/>
    <col min="15619" max="15619" width="5" style="9" bestFit="1" customWidth="1"/>
    <col min="15620" max="15621" width="5.453125" style="9" customWidth="1"/>
    <col min="15622" max="15622" width="2.1796875" style="9" customWidth="1"/>
    <col min="15623" max="15623" width="3.26953125" style="9" bestFit="1" customWidth="1"/>
    <col min="15624" max="15624" width="5" style="9" bestFit="1" customWidth="1"/>
    <col min="15625" max="15625" width="5.54296875" style="9" customWidth="1"/>
    <col min="15626" max="15626" width="3.81640625" style="9" bestFit="1" customWidth="1"/>
    <col min="15627" max="15627" width="1.453125" style="9" customWidth="1"/>
    <col min="15628" max="15631" width="5.54296875" style="9" customWidth="1"/>
    <col min="15632" max="15632" width="6.26953125" style="9" customWidth="1"/>
    <col min="15633" max="15651" width="5.54296875" style="9" customWidth="1"/>
    <col min="15652" max="15872" width="9.1796875" style="9"/>
    <col min="15873" max="15873" width="10" style="9" customWidth="1"/>
    <col min="15874" max="15874" width="6.1796875" style="9" bestFit="1" customWidth="1"/>
    <col min="15875" max="15875" width="5" style="9" bestFit="1" customWidth="1"/>
    <col min="15876" max="15877" width="5.453125" style="9" customWidth="1"/>
    <col min="15878" max="15878" width="2.1796875" style="9" customWidth="1"/>
    <col min="15879" max="15879" width="3.26953125" style="9" bestFit="1" customWidth="1"/>
    <col min="15880" max="15880" width="5" style="9" bestFit="1" customWidth="1"/>
    <col min="15881" max="15881" width="5.54296875" style="9" customWidth="1"/>
    <col min="15882" max="15882" width="3.81640625" style="9" bestFit="1" customWidth="1"/>
    <col min="15883" max="15883" width="1.453125" style="9" customWidth="1"/>
    <col min="15884" max="15887" width="5.54296875" style="9" customWidth="1"/>
    <col min="15888" max="15888" width="6.26953125" style="9" customWidth="1"/>
    <col min="15889" max="15907" width="5.54296875" style="9" customWidth="1"/>
    <col min="15908" max="16128" width="9.1796875" style="9"/>
    <col min="16129" max="16129" width="10" style="9" customWidth="1"/>
    <col min="16130" max="16130" width="6.1796875" style="9" bestFit="1" customWidth="1"/>
    <col min="16131" max="16131" width="5" style="9" bestFit="1" customWidth="1"/>
    <col min="16132" max="16133" width="5.453125" style="9" customWidth="1"/>
    <col min="16134" max="16134" width="2.1796875" style="9" customWidth="1"/>
    <col min="16135" max="16135" width="3.26953125" style="9" bestFit="1" customWidth="1"/>
    <col min="16136" max="16136" width="5" style="9" bestFit="1" customWidth="1"/>
    <col min="16137" max="16137" width="5.54296875" style="9" customWidth="1"/>
    <col min="16138" max="16138" width="3.81640625" style="9" bestFit="1" customWidth="1"/>
    <col min="16139" max="16139" width="1.453125" style="9" customWidth="1"/>
    <col min="16140" max="16143" width="5.54296875" style="9" customWidth="1"/>
    <col min="16144" max="16144" width="6.26953125" style="9" customWidth="1"/>
    <col min="16145" max="16163" width="5.54296875" style="9" customWidth="1"/>
    <col min="16164" max="16384" width="9.1796875" style="9"/>
  </cols>
  <sheetData>
    <row r="1" spans="1:63" x14ac:dyDescent="0.35">
      <c r="L1" s="23" t="s">
        <v>6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10">
        <v>3</v>
      </c>
      <c r="AK1" s="23" t="s">
        <v>7</v>
      </c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</row>
    <row r="2" spans="1:63" x14ac:dyDescent="0.35">
      <c r="B2" s="24" t="s">
        <v>8</v>
      </c>
      <c r="C2" s="24"/>
      <c r="D2" s="24"/>
      <c r="E2" s="24"/>
      <c r="F2" s="11"/>
      <c r="G2" s="25" t="s">
        <v>9</v>
      </c>
      <c r="H2" s="25"/>
      <c r="I2" s="25"/>
      <c r="J2" s="25"/>
      <c r="L2" s="26" t="s">
        <v>10</v>
      </c>
      <c r="M2" s="26"/>
      <c r="N2" s="26"/>
      <c r="O2" s="26"/>
      <c r="P2" s="27" t="s">
        <v>11</v>
      </c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8" t="s">
        <v>12</v>
      </c>
      <c r="AC2" s="28"/>
      <c r="AD2" s="28"/>
      <c r="AE2" s="28"/>
      <c r="AF2" s="26" t="s">
        <v>10</v>
      </c>
      <c r="AG2" s="26"/>
      <c r="AH2" s="26"/>
      <c r="AI2" s="26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J2" s="12" t="s">
        <v>13</v>
      </c>
      <c r="BK2" s="1" t="s">
        <v>14</v>
      </c>
    </row>
    <row r="3" spans="1:63" x14ac:dyDescent="0.35">
      <c r="A3" s="1" t="s">
        <v>2</v>
      </c>
      <c r="B3" s="13" t="s">
        <v>15</v>
      </c>
      <c r="C3" s="13" t="s">
        <v>16</v>
      </c>
      <c r="D3" s="13" t="s">
        <v>17</v>
      </c>
      <c r="E3" s="13" t="s">
        <v>18</v>
      </c>
      <c r="F3" s="5"/>
      <c r="G3" s="1" t="s">
        <v>19</v>
      </c>
      <c r="H3" s="14" t="s">
        <v>20</v>
      </c>
      <c r="I3" s="15" t="s">
        <v>21</v>
      </c>
      <c r="J3" s="14" t="s">
        <v>22</v>
      </c>
      <c r="K3" s="14"/>
      <c r="L3" s="1">
        <v>1</v>
      </c>
      <c r="M3" s="1">
        <v>2</v>
      </c>
      <c r="N3" s="1">
        <v>3</v>
      </c>
      <c r="O3" s="1">
        <v>4</v>
      </c>
      <c r="P3" s="5">
        <v>5</v>
      </c>
      <c r="Q3" s="5">
        <v>6</v>
      </c>
      <c r="R3" s="5">
        <v>7</v>
      </c>
      <c r="S3" s="5">
        <v>8</v>
      </c>
      <c r="T3" s="5">
        <v>9</v>
      </c>
      <c r="U3" s="5">
        <v>10</v>
      </c>
      <c r="V3" s="5">
        <v>11</v>
      </c>
      <c r="W3" s="5">
        <v>12</v>
      </c>
      <c r="X3" s="5">
        <v>13</v>
      </c>
      <c r="Y3" s="5">
        <v>14</v>
      </c>
      <c r="Z3" s="5">
        <v>15</v>
      </c>
      <c r="AA3" s="5">
        <v>16</v>
      </c>
      <c r="AB3" s="5">
        <v>17</v>
      </c>
      <c r="AC3" s="5">
        <v>18</v>
      </c>
      <c r="AD3" s="5">
        <v>19</v>
      </c>
      <c r="AE3" s="5">
        <v>20</v>
      </c>
      <c r="AF3" s="5">
        <v>21</v>
      </c>
      <c r="AG3" s="1">
        <v>22</v>
      </c>
      <c r="AH3" s="1">
        <v>23</v>
      </c>
      <c r="AI3" s="1">
        <v>24</v>
      </c>
      <c r="AK3" s="1">
        <v>1</v>
      </c>
      <c r="AL3" s="1">
        <v>2</v>
      </c>
      <c r="AM3" s="1">
        <v>3</v>
      </c>
      <c r="AN3" s="1">
        <v>4</v>
      </c>
      <c r="AO3" s="5">
        <v>5</v>
      </c>
      <c r="AP3" s="5">
        <v>6</v>
      </c>
      <c r="AQ3" s="5">
        <v>7</v>
      </c>
      <c r="AR3" s="5">
        <v>8</v>
      </c>
      <c r="AS3" s="5">
        <v>9</v>
      </c>
      <c r="AT3" s="5">
        <v>10</v>
      </c>
      <c r="AU3" s="5">
        <v>11</v>
      </c>
      <c r="AV3" s="5">
        <v>12</v>
      </c>
      <c r="AW3" s="5">
        <v>13</v>
      </c>
      <c r="AX3" s="5">
        <v>14</v>
      </c>
      <c r="AY3" s="5">
        <v>15</v>
      </c>
      <c r="AZ3" s="5">
        <v>16</v>
      </c>
      <c r="BA3" s="5">
        <v>17</v>
      </c>
      <c r="BB3" s="5">
        <v>18</v>
      </c>
      <c r="BC3" s="5">
        <v>19</v>
      </c>
      <c r="BD3" s="5">
        <v>20</v>
      </c>
      <c r="BE3" s="5">
        <v>21</v>
      </c>
      <c r="BF3" s="1">
        <v>22</v>
      </c>
      <c r="BG3" s="1">
        <v>23</v>
      </c>
      <c r="BH3" s="1">
        <v>24</v>
      </c>
      <c r="BJ3" s="12" t="s">
        <v>23</v>
      </c>
      <c r="BK3" s="1" t="s">
        <v>24</v>
      </c>
    </row>
    <row r="4" spans="1:63" ht="8.25" customHeight="1" x14ac:dyDescent="0.35">
      <c r="B4" s="13"/>
      <c r="C4" s="13"/>
      <c r="D4" s="13"/>
      <c r="E4" s="13"/>
      <c r="F4" s="5"/>
      <c r="G4" s="1"/>
      <c r="H4" s="14"/>
      <c r="I4" s="15"/>
      <c r="J4" s="14"/>
      <c r="K4" s="1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</row>
    <row r="5" spans="1:63" x14ac:dyDescent="0.35">
      <c r="A5" s="4">
        <f>'[1]2016.daily'!B4</f>
        <v>42359</v>
      </c>
      <c r="B5" s="16">
        <v>-27.222222222222221</v>
      </c>
      <c r="C5" s="16">
        <v>-23.888888888888889</v>
      </c>
      <c r="D5" s="18"/>
      <c r="E5" s="18"/>
      <c r="F5" s="1"/>
      <c r="G5" s="1">
        <f t="shared" ref="G5:G36" si="0">E5-4</f>
        <v>-4</v>
      </c>
      <c r="H5" s="16">
        <f>C5-0.39*(C5-B6)</f>
        <v>-26.705555555555556</v>
      </c>
      <c r="I5" s="16">
        <f>C5-B5</f>
        <v>3.3333333333333321</v>
      </c>
      <c r="J5" s="16">
        <f>C5-H5</f>
        <v>2.8166666666666664</v>
      </c>
      <c r="K5" s="16"/>
      <c r="L5" s="16"/>
      <c r="M5" s="16"/>
      <c r="N5" s="16"/>
      <c r="O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K5" s="16"/>
      <c r="AL5" s="16"/>
      <c r="AM5" s="16"/>
      <c r="AN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K5" s="1">
        <v>0</v>
      </c>
    </row>
    <row r="6" spans="1:63" x14ac:dyDescent="0.35">
      <c r="A6" s="4">
        <f>'[1]2016.daily'!B5</f>
        <v>42360</v>
      </c>
      <c r="B6" s="16">
        <v>-31.111111111111111</v>
      </c>
      <c r="C6" s="16">
        <v>-23.888888888888889</v>
      </c>
      <c r="D6" s="19">
        <v>12</v>
      </c>
      <c r="E6" s="19">
        <v>13</v>
      </c>
      <c r="F6" s="1"/>
      <c r="G6" s="1">
        <f t="shared" si="0"/>
        <v>9</v>
      </c>
      <c r="H6" s="16">
        <f>C6-0.39*(C6-B7)</f>
        <v>-27.355555555555554</v>
      </c>
      <c r="I6" s="16">
        <f>C6-B6</f>
        <v>7.2222222222222214</v>
      </c>
      <c r="J6" s="16">
        <f>C6-H6</f>
        <v>3.466666666666665</v>
      </c>
      <c r="K6" s="16"/>
      <c r="L6" s="16">
        <f t="shared" ref="L6:L37" si="1">IF(L$3&lt;$D6,$H5+($B6-$H5)/(($D5+24)-$E5)^0.5*(L$3+24-$E5)^0.5,IF(L$3&lt;=$G6,$B6+$I6*SIN((L$3-$D6)/($G6-$D6)*PI()/2),IF(L$3&lt;=$E6,$H6+$J6*SIN(PI()/2+((L$3-$G6)/4)*PI()/2),$H6+($B7-$H6)/(($D6+24)-$E6)^0.5*(L$3-$E6)^0.5)))</f>
        <v>-31.201956865803382</v>
      </c>
      <c r="M6" s="16">
        <f t="shared" ref="M6:M37" si="2">IF(M$3&lt;$D6,$H5+($B6-$H5)/(($D5+24)-$E5)^0.5*(M$3+24-$E5)^0.5,IF(M$3&lt;=$G6,$B6+$I6*SIN((M$3-$D6)/($G6-$D6)*PI()/2),IF(M$3&lt;=$E6,$H6+$J6*SIN(PI()/2+((M$3-$G6)/4)*PI()/2),$H6+($B7-$H6)/(($D6+24)-$E6)^0.5*(M$3-$E6)^0.5)))</f>
        <v>-31.291003159935119</v>
      </c>
      <c r="N6" s="16">
        <f t="shared" ref="N6:N37" si="3">IF(N$3&lt;$D6,$H5+($B6-$H5)/(($D5+24)-$E5)^0.5*(N$3+24-$E5)^0.5,IF(N$3&lt;=$G6,$B6+$I6*SIN((N$3-$D6)/($G6-$D6)*PI()/2),IF(N$3&lt;=$E6,$H6+$J6*SIN(PI()/2+((N$3-$G6)/4)*PI()/2),$H6+($B7-$H6)/(($D6+24)-$E6)^0.5*(N$3-$E6)^0.5)))</f>
        <v>-31.378352867896659</v>
      </c>
      <c r="O6" s="16">
        <f t="shared" ref="O6:O37" si="4">IF(O$3&lt;$D6,$H5+($B6-$H5)/(($D5+24)-$E5)^0.5*(O$3+24-$E5)^0.5,IF(O$3&lt;=$G6,$B6+$I6*SIN((O$3-$D6)/($G6-$D6)*PI()/2),IF(O$3&lt;=$E6,$H6+$J6*SIN(PI()/2+((O$3-$G6)/4)*PI()/2),$H6+($B7-$H6)/(($D6+24)-$E6)^0.5*(O$3-$E6)^0.5)))</f>
        <v>-31.464099420219846</v>
      </c>
      <c r="P6" s="16">
        <f t="shared" ref="P6:P37" si="5">IF(P$3&lt;$D6,$H5+($B6-$H5)/(($D5+24)-$E5)^0.5*(P$3+24-$E5)^0.5,IF(P$3&lt;=$G6,$B6+$I6*SIN((P$3-$D6)/($G6-$D6)*PI()/2),IF(P$3&lt;=$E6,$H6+$J6*SIN(PI()/2+((P$3-$G6)/4)*PI()/2),$H6+($B7-$H6)/(($D6+24)-$E6)^0.5*(P$3-$E6)^0.5)))</f>
        <v>-31.548327974495567</v>
      </c>
      <c r="Q6" s="16">
        <f t="shared" ref="Q6:Q37" si="6">IF(Q$3&lt;$D6,$H5+($B6-$H5)/(($D5+24)-$E5)^0.5*(Q$3+24-$E5)^0.5,IF(Q$3&lt;=$G6,$B6+$I6*SIN((Q$3-$D6)/($G6-$D6)*PI()/2),IF(Q$3&lt;=$E6,$H6+$J6*SIN(PI()/2+((Q$3-$G6)/4)*PI()/2),$H6+($B7-$H6)/(($D6+24)-$E6)^0.5*(Q$3-$E6)^0.5)))</f>
        <v>-31.631116405992593</v>
      </c>
      <c r="R6" s="16">
        <f t="shared" ref="R6:R37" si="7">IF(R$3&lt;$D6,$H5+($B6-$H5)/(($D5+24)-$E5)^0.5*(R$3+24-$E5)^0.5,IF(R$3&lt;=$G6,$B6+$I6*SIN((R$3-$D6)/($G6-$D6)*PI()/2),IF(R$3&lt;=$E6,$H6+$J6*SIN(PI()/2+((R$3-$G6)/4)*PI()/2),$H6+($B7-$H6)/(($D6+24)-$E6)^0.5*(R$3-$E6)^0.5)))</f>
        <v>-31.712536150791564</v>
      </c>
      <c r="S6" s="16">
        <f t="shared" ref="S6:S37" si="8">IF(S$3&lt;$D6,$H5+($B6-$H5)/(($D5+24)-$E5)^0.5*(S$3+24-$E5)^0.5,IF(S$3&lt;=$G6,$B6+$I6*SIN((S$3-$D6)/($G6-$D6)*PI()/2),IF(S$3&lt;=$E6,$H6+$J6*SIN(PI()/2+((S$3-$G6)/4)*PI()/2),$H6+($B7-$H6)/(($D6+24)-$E6)^0.5*(S$3-$E6)^0.5)))</f>
        <v>-31.792652927415258</v>
      </c>
      <c r="T6" s="16">
        <f t="shared" ref="T6:T37" si="9">IF(T$3&lt;$D6,$H5+($B6-$H5)/(($D5+24)-$E5)^0.5*(T$3+24-$E5)^0.5,IF(T$3&lt;=$G6,$B6+$I6*SIN((T$3-$D6)/($G6-$D6)*PI()/2),IF(T$3&lt;=$E6,$H6+$J6*SIN(PI()/2+((T$3-$G6)/4)*PI()/2),$H6+($B7-$H6)/(($D6+24)-$E6)^0.5*(T$3-$E6)^0.5)))</f>
        <v>-31.871527357694415</v>
      </c>
      <c r="U6" s="16">
        <f t="shared" ref="U6:U37" si="10">IF(U$3&lt;$D6,$H5+($B6-$H5)/(($D5+24)-$E5)^0.5*(U$3+24-$E5)^0.5,IF(U$3&lt;=$G6,$B6+$I6*SIN((U$3-$D6)/($G6-$D6)*PI()/2),IF(U$3&lt;=$E6,$H6+$J6*SIN(PI()/2+((U$3-$G6)/4)*PI()/2),$H6+($B7-$H6)/(($D6+24)-$E6)^0.5*(U$3-$E6)^0.5)))</f>
        <v>-31.949215503550445</v>
      </c>
      <c r="V6" s="16">
        <f t="shared" ref="V6:V37" si="11">IF(V$3&lt;$D6,$H5+($B6-$H5)/(($D5+24)-$E5)^0.5*(V$3+24-$E5)^0.5,IF(V$3&lt;=$G6,$B6+$I6*SIN((V$3-$D6)/($G6-$D6)*PI()/2),IF(V$3&lt;=$E6,$H6+$J6*SIN(PI()/2+((V$3-$G6)/4)*PI()/2),$H6+($B7-$H6)/(($D6+24)-$E6)^0.5*(V$3-$E6)^0.5)))</f>
        <v>-32.025769333207514</v>
      </c>
      <c r="W6" s="16">
        <f t="shared" ref="W6:W37" si="12">IF(W$3&lt;$D6,$H5+($B6-$H5)/(($D5+24)-$E5)^0.5*(W$3+24-$E5)^0.5,IF(W$3&lt;=$G6,$B6+$I6*SIN((W$3-$D6)/($G6-$D6)*PI()/2),IF(W$3&lt;=$E6,$H6+$J6*SIN(PI()/2+((W$3-$G6)/4)*PI()/2),$H6+($B7-$H6)/(($D6+24)-$E6)^0.5*(W$3-$E6)^0.5)))</f>
        <v>-26.028919656689911</v>
      </c>
      <c r="X6" s="16">
        <f t="shared" ref="X6:X37" si="13">IF(X$3&lt;$D6,$H5+($B6-$H5)/(($D5+24)-$E5)^0.5*(X$3+24-$E5)^0.5,IF(X$3&lt;=$G6,$B6+$I6*SIN((X$3-$D6)/($G6-$D6)*PI()/2),IF(X$3&lt;=$E6,$H6+$J6*SIN(PI()/2+((X$3-$G6)/4)*PI()/2),$H6+($B7-$H6)/(($D6+24)-$E6)^0.5*(X$3-$E6)^0.5)))</f>
        <v>-27.355555555555554</v>
      </c>
      <c r="Y6" s="16">
        <f t="shared" ref="Y6:Y37" si="14">IF(Y$3&lt;$D6,$H5+($B6-$H5)/(($D5+24)-$E5)^0.5*(Y$3+24-$E5)^0.5,IF(Y$3&lt;=$G6,$B6+$I6*SIN((Y$3-$D6)/($G6-$D6)*PI()/2),IF(Y$3&lt;=$E6,$H6+$J6*SIN(PI()/2+((Y$3-$G6)/4)*PI()/2),$H6+($B7-$H6)/(($D6+24)-$E6)^0.5*(Y$3-$E6)^0.5)))</f>
        <v>-28.486167045109472</v>
      </c>
      <c r="Z6" s="16">
        <f t="shared" ref="Z6:Z37" si="15">IF(Z$3&lt;$D6,$H5+($B6-$H5)/(($D5+24)-$E5)^0.5*(Z$3+24-$E5)^0.5,IF(Z$3&lt;=$G6,$B6+$I6*SIN((Z$3-$D6)/($G6-$D6)*PI()/2),IF(Z$3&lt;=$E6,$H6+$J6*SIN(PI()/2+((Z$3-$G6)/4)*PI()/2),$H6+($B7-$H6)/(($D6+24)-$E6)^0.5*(Z$3-$E6)^0.5)))</f>
        <v>-28.954481657857549</v>
      </c>
      <c r="AA6" s="16">
        <f t="shared" ref="AA6:AA37" si="16">IF(AA$3&lt;$D6,$H5+($B6-$H5)/(($D5+24)-$E5)^0.5*(AA$3+24-$E5)^0.5,IF(AA$3&lt;=$G6,$B6+$I6*SIN((AA$3-$D6)/($G6-$D6)*PI()/2),IF(AA$3&lt;=$E6,$H6+$J6*SIN(PI()/2+((AA$3-$G6)/4)*PI()/2),$H6+($B7-$H6)/(($D6+24)-$E6)^0.5*(AA$3-$E6)^0.5)))</f>
        <v>-29.313832099084067</v>
      </c>
      <c r="AB6" s="16">
        <f t="shared" ref="AB6:AB37" si="17">IF(AB$3&lt;$D6,$H5+($B6-$H5)/(($D5+24)-$E5)^0.5*(AB$3+24-$E5)^0.5,IF(AB$3&lt;=$G6,$B6+$I6*SIN((AB$3-$D6)/($G6-$D6)*PI()/2),IF(AB$3&lt;=$E6,$H6+$J6*SIN(PI()/2+((AB$3-$G6)/4)*PI()/2),$H6+($B7-$H6)/(($D6+24)-$E6)^0.5*(AB$3-$E6)^0.5)))</f>
        <v>-29.616778534663389</v>
      </c>
      <c r="AC6" s="16">
        <f t="shared" ref="AC6:AC37" si="18">IF(AC$3&lt;$D6,$H5+($B6-$H5)/(($D5+24)-$E5)^0.5*(AC$3+24-$E5)^0.5,IF(AC$3&lt;=$G6,$B6+$I6*SIN((AC$3-$D6)/($G6-$D6)*PI()/2),IF(AC$3&lt;=$E6,$H6+$J6*SIN(PI()/2+((AC$3-$G6)/4)*PI()/2),$H6+($B7-$H6)/(($D6+24)-$E6)^0.5*(AC$3-$E6)^0.5)))</f>
        <v>-29.883679702340405</v>
      </c>
      <c r="AD6" s="16">
        <f t="shared" ref="AD6:AD37" si="19">IF(AD$3&lt;$D6,$H5+($B6-$H5)/(($D5+24)-$E5)^0.5*(AD$3+24-$E5)^0.5,IF(AD$3&lt;=$G6,$B6+$I6*SIN((AD$3-$D6)/($G6-$D6)*PI()/2),IF(AD$3&lt;=$E6,$H6+$J6*SIN(PI()/2+((AD$3-$G6)/4)*PI()/2),$H6+($B7-$H6)/(($D6+24)-$E6)^0.5*(AD$3-$E6)^0.5)))</f>
        <v>-30.124976802290682</v>
      </c>
      <c r="AE6" s="16">
        <f t="shared" ref="AE6:AE37" si="20">IF(AE$3&lt;$D6,$H5+($B6-$H5)/(($D5+24)-$E5)^0.5*(AE$3+24-$E5)^0.5,IF(AE$3&lt;=$G6,$B6+$I6*SIN((AE$3-$D6)/($G6-$D6)*PI()/2),IF(AE$3&lt;=$E6,$H6+$J6*SIN(PI()/2+((AE$3-$G6)/4)*PI()/2),$H6+($B7-$H6)/(($D6+24)-$E6)^0.5*(AE$3-$E6)^0.5)))</f>
        <v>-30.34687238634752</v>
      </c>
      <c r="AF6" s="16">
        <f t="shared" ref="AF6:AF37" si="21">IF(AF$3&lt;$D6,$H5+($B6-$H5)/(($D5+24)-$E5)^0.5*(AF$3+24-$E5)^0.5,IF(AF$3&lt;=$G6,$B6+$I6*SIN((AF$3-$D6)/($G6-$D6)*PI()/2),IF(AF$3&lt;=$E6,$H6+$J6*SIN(PI()/2+((AF$3-$G6)/4)*PI()/2),$H6+($B7-$H6)/(($D6+24)-$E6)^0.5*(AF$3-$E6)^0.5)))</f>
        <v>-30.553407760159548</v>
      </c>
      <c r="AG6" s="16">
        <f t="shared" ref="AG6:AG37" si="22">IF(AG$3&lt;$D6,$H5+($B6-$H5)/(($D5+24)-$E5)^0.5*(AG$3+24-$E5)^0.5,IF(AG$3&lt;=$G6,$B6+$I6*SIN((AG$3-$D6)/($G6-$D6)*PI()/2),IF(AG$3&lt;=$E6,$H6+$J6*SIN(PI()/2+((AG$3-$G6)/4)*PI()/2),$H6+($B7-$H6)/(($D6+24)-$E6)^0.5*(AG$3-$E6)^0.5)))</f>
        <v>-30.747390024217307</v>
      </c>
      <c r="AH6" s="16">
        <f t="shared" ref="AH6:AH37" si="23">IF(AH$3&lt;$D6,$H5+($B6-$H5)/(($D5+24)-$E5)^0.5*(AH$3+24-$E5)^0.5,IF(AH$3&lt;=$G6,$B6+$I6*SIN((AH$3-$D6)/($G6-$D6)*PI()/2),IF(AH$3&lt;=$E6,$H6+$J6*SIN(PI()/2+((AH$3-$G6)/4)*PI()/2),$H6+($B7-$H6)/(($D6+24)-$E6)^0.5*(AH$3-$E6)^0.5)))</f>
        <v>-30.9308630113016</v>
      </c>
      <c r="AI6" s="16">
        <f t="shared" ref="AI6:AI37" si="24">IF(AI$3&lt;$D6,$H5+($B6-$H5)/(($D5+24)-$E5)^0.5*(AI$3+24-$E5)^0.5,IF(AI$3&lt;=$G6,$B6+$I6*SIN((AI$3-$D6)/($G6-$D6)*PI()/2),IF(AI$3&lt;=$E6,$H6+$J6*SIN(PI()/2+((AI$3-$G6)/4)*PI()/2),$H6+($B7-$H6)/(($D6+24)-$E6)^0.5*(AI$3-$E6)^0.5)))</f>
        <v>-31.10536965007072</v>
      </c>
      <c r="AK6" s="16">
        <f>IF(L6&gt;$AJ$1,L6-$AJ$1,0)</f>
        <v>0</v>
      </c>
      <c r="AL6" s="16">
        <f t="shared" ref="AL6:BH17" si="25">IF(M6&gt;$AJ$1,M6-$AJ$1,0)</f>
        <v>0</v>
      </c>
      <c r="AM6" s="16">
        <f t="shared" si="25"/>
        <v>0</v>
      </c>
      <c r="AN6" s="16">
        <f t="shared" si="25"/>
        <v>0</v>
      </c>
      <c r="AO6" s="16">
        <f t="shared" si="25"/>
        <v>0</v>
      </c>
      <c r="AP6" s="16">
        <f t="shared" si="25"/>
        <v>0</v>
      </c>
      <c r="AQ6" s="16">
        <f t="shared" si="25"/>
        <v>0</v>
      </c>
      <c r="AR6" s="16">
        <f t="shared" si="25"/>
        <v>0</v>
      </c>
      <c r="AS6" s="16">
        <f t="shared" si="25"/>
        <v>0</v>
      </c>
      <c r="AT6" s="16">
        <f t="shared" si="25"/>
        <v>0</v>
      </c>
      <c r="AU6" s="16">
        <f t="shared" si="25"/>
        <v>0</v>
      </c>
      <c r="AV6" s="16">
        <f t="shared" si="25"/>
        <v>0</v>
      </c>
      <c r="AW6" s="16">
        <f t="shared" si="25"/>
        <v>0</v>
      </c>
      <c r="AX6" s="16">
        <f t="shared" si="25"/>
        <v>0</v>
      </c>
      <c r="AY6" s="16">
        <f t="shared" si="25"/>
        <v>0</v>
      </c>
      <c r="AZ6" s="16">
        <f t="shared" si="25"/>
        <v>0</v>
      </c>
      <c r="BA6" s="16">
        <f t="shared" si="25"/>
        <v>0</v>
      </c>
      <c r="BB6" s="16">
        <f t="shared" si="25"/>
        <v>0</v>
      </c>
      <c r="BC6" s="16">
        <f t="shared" si="25"/>
        <v>0</v>
      </c>
      <c r="BD6" s="16">
        <f t="shared" si="25"/>
        <v>0</v>
      </c>
      <c r="BE6" s="16">
        <f t="shared" si="25"/>
        <v>0</v>
      </c>
      <c r="BF6" s="16">
        <f t="shared" si="25"/>
        <v>0</v>
      </c>
      <c r="BG6" s="16">
        <f t="shared" si="25"/>
        <v>0</v>
      </c>
      <c r="BH6" s="16">
        <f t="shared" si="25"/>
        <v>0</v>
      </c>
      <c r="BJ6" s="16">
        <f>SUM(AK6:BH6)/24</f>
        <v>0</v>
      </c>
      <c r="BK6" s="16">
        <f>SUM(BK5+BJ6)</f>
        <v>0</v>
      </c>
    </row>
    <row r="7" spans="1:63" x14ac:dyDescent="0.35">
      <c r="A7" s="4">
        <f>'[1]2016.daily'!B6</f>
        <v>42361</v>
      </c>
      <c r="B7" s="16">
        <v>-32.777777777777779</v>
      </c>
      <c r="C7" s="16">
        <v>-27.777777777777779</v>
      </c>
      <c r="D7" s="19">
        <v>12</v>
      </c>
      <c r="E7" s="19">
        <v>13</v>
      </c>
      <c r="F7" s="1"/>
      <c r="G7" s="1">
        <f t="shared" si="0"/>
        <v>9</v>
      </c>
      <c r="H7" s="16">
        <f t="shared" ref="H7:H70" si="26">C7-0.39*(C7-B8)</f>
        <v>-29.944444444444446</v>
      </c>
      <c r="I7" s="16">
        <f t="shared" ref="I7:I70" si="27">C7-B7</f>
        <v>5</v>
      </c>
      <c r="J7" s="16">
        <f t="shared" ref="J7:J70" si="28">C7-H7</f>
        <v>2.1666666666666679</v>
      </c>
      <c r="K7" s="16"/>
      <c r="L7" s="16">
        <f t="shared" si="1"/>
        <v>-31.272108642612579</v>
      </c>
      <c r="M7" s="16">
        <f t="shared" si="2"/>
        <v>-31.432033253770921</v>
      </c>
      <c r="N7" s="16">
        <f t="shared" si="3"/>
        <v>-31.585916387016457</v>
      </c>
      <c r="O7" s="16">
        <f t="shared" si="4"/>
        <v>-31.734395025628636</v>
      </c>
      <c r="P7" s="16">
        <f t="shared" si="5"/>
        <v>-31.878001513771224</v>
      </c>
      <c r="Q7" s="16">
        <f t="shared" si="6"/>
        <v>-32.017186148523272</v>
      </c>
      <c r="R7" s="16">
        <f t="shared" si="7"/>
        <v>-32.152333862461546</v>
      </c>
      <c r="S7" s="16">
        <f t="shared" si="8"/>
        <v>-32.28377678292707</v>
      </c>
      <c r="T7" s="16">
        <f t="shared" si="9"/>
        <v>-32.411803849125256</v>
      </c>
      <c r="U7" s="16">
        <f t="shared" si="10"/>
        <v>-32.536668288023151</v>
      </c>
      <c r="V7" s="16">
        <f t="shared" si="11"/>
        <v>-32.658593504396691</v>
      </c>
      <c r="W7" s="16">
        <f t="shared" si="12"/>
        <v>-29.115297007653417</v>
      </c>
      <c r="X7" s="16">
        <f t="shared" si="13"/>
        <v>-29.944444444444446</v>
      </c>
      <c r="Y7" s="16">
        <f t="shared" si="14"/>
        <v>-30.651076625415644</v>
      </c>
      <c r="Z7" s="16">
        <f t="shared" si="15"/>
        <v>-30.943773258383192</v>
      </c>
      <c r="AA7" s="16">
        <f t="shared" si="16"/>
        <v>-31.168367284149767</v>
      </c>
      <c r="AB7" s="16">
        <f t="shared" si="17"/>
        <v>-31.357708806386842</v>
      </c>
      <c r="AC7" s="16">
        <f t="shared" si="18"/>
        <v>-31.52452203618498</v>
      </c>
      <c r="AD7" s="16">
        <f t="shared" si="19"/>
        <v>-31.675332723653902</v>
      </c>
      <c r="AE7" s="16">
        <f t="shared" si="20"/>
        <v>-31.814017463689424</v>
      </c>
      <c r="AF7" s="16">
        <f t="shared" si="21"/>
        <v>-31.943102072321942</v>
      </c>
      <c r="AG7" s="16">
        <f t="shared" si="22"/>
        <v>-32.064340987358037</v>
      </c>
      <c r="AH7" s="16">
        <f t="shared" si="23"/>
        <v>-32.179011604285726</v>
      </c>
      <c r="AI7" s="16">
        <f t="shared" si="24"/>
        <v>-32.288078253516424</v>
      </c>
      <c r="AK7" s="16">
        <f t="shared" ref="AK7:AZ44" si="29">IF(L7&gt;$AJ$1,L7-$AJ$1,0)</f>
        <v>0</v>
      </c>
      <c r="AL7" s="16">
        <f t="shared" si="25"/>
        <v>0</v>
      </c>
      <c r="AM7" s="16">
        <f t="shared" si="25"/>
        <v>0</v>
      </c>
      <c r="AN7" s="16">
        <f t="shared" si="25"/>
        <v>0</v>
      </c>
      <c r="AO7" s="16">
        <f t="shared" si="25"/>
        <v>0</v>
      </c>
      <c r="AP7" s="16">
        <f t="shared" si="25"/>
        <v>0</v>
      </c>
      <c r="AQ7" s="16">
        <f t="shared" si="25"/>
        <v>0</v>
      </c>
      <c r="AR7" s="16">
        <f t="shared" si="25"/>
        <v>0</v>
      </c>
      <c r="AS7" s="16">
        <f t="shared" si="25"/>
        <v>0</v>
      </c>
      <c r="AT7" s="16">
        <f t="shared" si="25"/>
        <v>0</v>
      </c>
      <c r="AU7" s="16">
        <f t="shared" si="25"/>
        <v>0</v>
      </c>
      <c r="AV7" s="16">
        <f t="shared" si="25"/>
        <v>0</v>
      </c>
      <c r="AW7" s="16">
        <f t="shared" si="25"/>
        <v>0</v>
      </c>
      <c r="AX7" s="16">
        <f t="shared" si="25"/>
        <v>0</v>
      </c>
      <c r="AY7" s="16">
        <f t="shared" si="25"/>
        <v>0</v>
      </c>
      <c r="AZ7" s="16">
        <f t="shared" si="25"/>
        <v>0</v>
      </c>
      <c r="BA7" s="16">
        <f t="shared" si="25"/>
        <v>0</v>
      </c>
      <c r="BB7" s="16">
        <f t="shared" si="25"/>
        <v>0</v>
      </c>
      <c r="BC7" s="16">
        <f t="shared" si="25"/>
        <v>0</v>
      </c>
      <c r="BD7" s="16">
        <f t="shared" si="25"/>
        <v>0</v>
      </c>
      <c r="BE7" s="16">
        <f t="shared" si="25"/>
        <v>0</v>
      </c>
      <c r="BF7" s="16">
        <f t="shared" si="25"/>
        <v>0</v>
      </c>
      <c r="BG7" s="16">
        <f t="shared" si="25"/>
        <v>0</v>
      </c>
      <c r="BH7" s="16">
        <f t="shared" si="25"/>
        <v>0</v>
      </c>
      <c r="BJ7" s="16">
        <f t="shared" ref="BJ7:BJ70" si="30">SUM(AK7:BH7)/24</f>
        <v>0</v>
      </c>
      <c r="BK7" s="16">
        <f t="shared" ref="BK7:BK70" si="31">SUM(BK6+BJ7)</f>
        <v>0</v>
      </c>
    </row>
    <row r="8" spans="1:63" x14ac:dyDescent="0.35">
      <c r="A8" s="4">
        <f>'[1]2016.daily'!B7</f>
        <v>42362</v>
      </c>
      <c r="B8" s="16">
        <v>-33.333333333333336</v>
      </c>
      <c r="C8" s="16">
        <v>-17.777777777777779</v>
      </c>
      <c r="D8" s="19">
        <v>12</v>
      </c>
      <c r="E8" s="19">
        <v>13</v>
      </c>
      <c r="G8" s="1">
        <f t="shared" si="0"/>
        <v>9</v>
      </c>
      <c r="H8" s="16">
        <f t="shared" si="26"/>
        <v>-18.211111111111112</v>
      </c>
      <c r="I8" s="16">
        <f t="shared" si="27"/>
        <v>15.555555555555557</v>
      </c>
      <c r="J8" s="16">
        <f t="shared" si="28"/>
        <v>0.43333333333333357</v>
      </c>
      <c r="K8" s="16"/>
      <c r="L8" s="16">
        <f t="shared" si="1"/>
        <v>-32.392290123855091</v>
      </c>
      <c r="M8" s="16">
        <f t="shared" si="2"/>
        <v>-32.492243005829053</v>
      </c>
      <c r="N8" s="16">
        <f t="shared" si="3"/>
        <v>-32.588419964107509</v>
      </c>
      <c r="O8" s="16">
        <f t="shared" si="4"/>
        <v>-32.681219113240118</v>
      </c>
      <c r="P8" s="16">
        <f t="shared" si="5"/>
        <v>-32.770973168329235</v>
      </c>
      <c r="Q8" s="16">
        <f t="shared" si="6"/>
        <v>-32.857963565049268</v>
      </c>
      <c r="R8" s="16">
        <f t="shared" si="7"/>
        <v>-32.942430886260688</v>
      </c>
      <c r="S8" s="16">
        <f t="shared" si="8"/>
        <v>-33.024582711551645</v>
      </c>
      <c r="T8" s="16">
        <f t="shared" si="9"/>
        <v>-33.104599627925509</v>
      </c>
      <c r="U8" s="16">
        <f t="shared" si="10"/>
        <v>-33.182639902236694</v>
      </c>
      <c r="V8" s="16">
        <f t="shared" si="11"/>
        <v>-33.258843162470157</v>
      </c>
      <c r="W8" s="16">
        <f t="shared" si="12"/>
        <v>-18.045281623752906</v>
      </c>
      <c r="X8" s="16">
        <f t="shared" si="13"/>
        <v>-18.211111111111112</v>
      </c>
      <c r="Y8" s="16">
        <f t="shared" si="14"/>
        <v>-18.352437547305353</v>
      </c>
      <c r="Z8" s="16">
        <f t="shared" si="15"/>
        <v>-18.410976873898861</v>
      </c>
      <c r="AA8" s="16">
        <f t="shared" si="16"/>
        <v>-18.455895679052176</v>
      </c>
      <c r="AB8" s="16">
        <f t="shared" si="17"/>
        <v>-18.493763983499591</v>
      </c>
      <c r="AC8" s="16">
        <f t="shared" si="18"/>
        <v>-18.527126629459218</v>
      </c>
      <c r="AD8" s="16">
        <f t="shared" si="19"/>
        <v>-18.557288766953004</v>
      </c>
      <c r="AE8" s="16">
        <f t="shared" si="20"/>
        <v>-18.585025714960107</v>
      </c>
      <c r="AF8" s="16">
        <f t="shared" si="21"/>
        <v>-18.610842636686609</v>
      </c>
      <c r="AG8" s="16">
        <f t="shared" si="22"/>
        <v>-18.635090419693832</v>
      </c>
      <c r="AH8" s="16">
        <f t="shared" si="23"/>
        <v>-18.658024543079367</v>
      </c>
      <c r="AI8" s="16">
        <f t="shared" si="24"/>
        <v>-18.679837872925507</v>
      </c>
      <c r="AK8" s="16">
        <f t="shared" si="29"/>
        <v>0</v>
      </c>
      <c r="AL8" s="16">
        <f t="shared" si="25"/>
        <v>0</v>
      </c>
      <c r="AM8" s="16">
        <f t="shared" si="25"/>
        <v>0</v>
      </c>
      <c r="AN8" s="16">
        <f t="shared" si="25"/>
        <v>0</v>
      </c>
      <c r="AO8" s="16">
        <f t="shared" si="25"/>
        <v>0</v>
      </c>
      <c r="AP8" s="16">
        <f t="shared" si="25"/>
        <v>0</v>
      </c>
      <c r="AQ8" s="16">
        <f t="shared" si="25"/>
        <v>0</v>
      </c>
      <c r="AR8" s="16">
        <f t="shared" si="25"/>
        <v>0</v>
      </c>
      <c r="AS8" s="16">
        <f t="shared" si="25"/>
        <v>0</v>
      </c>
      <c r="AT8" s="16">
        <f>IF(U8&gt;$AJ$1,U8-$AJ$1,0)</f>
        <v>0</v>
      </c>
      <c r="AU8" s="16">
        <f t="shared" si="25"/>
        <v>0</v>
      </c>
      <c r="AV8" s="16">
        <f t="shared" si="25"/>
        <v>0</v>
      </c>
      <c r="AW8" s="16">
        <f t="shared" si="25"/>
        <v>0</v>
      </c>
      <c r="AX8" s="16">
        <f t="shared" si="25"/>
        <v>0</v>
      </c>
      <c r="AY8" s="16">
        <f t="shared" si="25"/>
        <v>0</v>
      </c>
      <c r="AZ8" s="16">
        <f t="shared" si="25"/>
        <v>0</v>
      </c>
      <c r="BA8" s="16">
        <f t="shared" si="25"/>
        <v>0</v>
      </c>
      <c r="BB8" s="16">
        <f t="shared" si="25"/>
        <v>0</v>
      </c>
      <c r="BC8" s="16">
        <f t="shared" si="25"/>
        <v>0</v>
      </c>
      <c r="BD8" s="16">
        <f t="shared" si="25"/>
        <v>0</v>
      </c>
      <c r="BE8" s="16">
        <f t="shared" si="25"/>
        <v>0</v>
      </c>
      <c r="BF8" s="16">
        <f t="shared" si="25"/>
        <v>0</v>
      </c>
      <c r="BG8" s="16">
        <f t="shared" si="25"/>
        <v>0</v>
      </c>
      <c r="BH8" s="16">
        <f t="shared" si="25"/>
        <v>0</v>
      </c>
      <c r="BJ8" s="16">
        <f t="shared" si="30"/>
        <v>0</v>
      </c>
      <c r="BK8" s="16">
        <f t="shared" si="31"/>
        <v>0</v>
      </c>
    </row>
    <row r="9" spans="1:63" x14ac:dyDescent="0.35">
      <c r="A9" s="4">
        <f>'[1]2016.daily'!B8</f>
        <v>42363</v>
      </c>
      <c r="B9" s="16">
        <v>-18.888888888888889</v>
      </c>
      <c r="C9" s="16">
        <v>0.55555555555555558</v>
      </c>
      <c r="D9" s="19">
        <v>12</v>
      </c>
      <c r="E9" s="19">
        <v>13</v>
      </c>
      <c r="G9" s="1">
        <f t="shared" si="0"/>
        <v>9</v>
      </c>
      <c r="H9" s="16">
        <f t="shared" si="26"/>
        <v>-9.4444444444444442E-2</v>
      </c>
      <c r="I9" s="16">
        <f t="shared" si="27"/>
        <v>19.444444444444446</v>
      </c>
      <c r="J9" s="16">
        <f t="shared" si="28"/>
        <v>0.65</v>
      </c>
      <c r="K9" s="16"/>
      <c r="L9" s="16">
        <f t="shared" si="1"/>
        <v>-18.70068024699324</v>
      </c>
      <c r="M9" s="16">
        <f t="shared" si="2"/>
        <v>-18.720670823388033</v>
      </c>
      <c r="N9" s="16">
        <f t="shared" si="3"/>
        <v>-18.739906215043725</v>
      </c>
      <c r="O9" s="16">
        <f t="shared" si="4"/>
        <v>-18.758466044870246</v>
      </c>
      <c r="P9" s="16">
        <f t="shared" si="5"/>
        <v>-18.776416855888069</v>
      </c>
      <c r="Q9" s="16">
        <f t="shared" si="6"/>
        <v>-18.793814935232078</v>
      </c>
      <c r="R9" s="16">
        <f t="shared" si="7"/>
        <v>-18.810708399474361</v>
      </c>
      <c r="S9" s="16">
        <f t="shared" si="8"/>
        <v>-18.827138764532553</v>
      </c>
      <c r="T9" s="16">
        <f t="shared" si="9"/>
        <v>-18.843142147807324</v>
      </c>
      <c r="U9" s="16">
        <f t="shared" si="10"/>
        <v>-18.858750202669562</v>
      </c>
      <c r="V9" s="16">
        <f t="shared" si="11"/>
        <v>-18.873990854716254</v>
      </c>
      <c r="W9" s="16">
        <f t="shared" si="12"/>
        <v>0.154299786592864</v>
      </c>
      <c r="X9" s="16">
        <f t="shared" si="13"/>
        <v>-9.4444444444444359E-2</v>
      </c>
      <c r="Y9" s="16">
        <f t="shared" si="14"/>
        <v>-0.30643409873580379</v>
      </c>
      <c r="Z9" s="16">
        <f t="shared" si="15"/>
        <v>-0.39424308862606866</v>
      </c>
      <c r="AA9" s="16">
        <f t="shared" si="16"/>
        <v>-0.46162129635604049</v>
      </c>
      <c r="AB9" s="16">
        <f t="shared" si="17"/>
        <v>-0.51842375302716315</v>
      </c>
      <c r="AC9" s="16">
        <f t="shared" si="18"/>
        <v>-0.568467721966604</v>
      </c>
      <c r="AD9" s="16">
        <f t="shared" si="19"/>
        <v>-0.61371092820728101</v>
      </c>
      <c r="AE9" s="16">
        <f t="shared" si="20"/>
        <v>-0.65531635021793777</v>
      </c>
      <c r="AF9" s="16">
        <f t="shared" si="21"/>
        <v>-0.69404173280769288</v>
      </c>
      <c r="AG9" s="16">
        <f t="shared" si="22"/>
        <v>-0.73041340731852256</v>
      </c>
      <c r="AH9" s="16">
        <f t="shared" si="23"/>
        <v>-0.76481459239682792</v>
      </c>
      <c r="AI9" s="16">
        <f t="shared" si="24"/>
        <v>-0.79753458716603787</v>
      </c>
      <c r="AK9" s="16">
        <f t="shared" si="29"/>
        <v>0</v>
      </c>
      <c r="AL9" s="16">
        <f t="shared" si="25"/>
        <v>0</v>
      </c>
      <c r="AM9" s="16">
        <f t="shared" si="25"/>
        <v>0</v>
      </c>
      <c r="AN9" s="16">
        <f t="shared" si="25"/>
        <v>0</v>
      </c>
      <c r="AO9" s="16">
        <f t="shared" si="25"/>
        <v>0</v>
      </c>
      <c r="AP9" s="16">
        <f t="shared" si="25"/>
        <v>0</v>
      </c>
      <c r="AQ9" s="16">
        <f t="shared" si="25"/>
        <v>0</v>
      </c>
      <c r="AR9" s="16">
        <f t="shared" si="25"/>
        <v>0</v>
      </c>
      <c r="AS9" s="16">
        <f t="shared" si="25"/>
        <v>0</v>
      </c>
      <c r="AT9" s="16">
        <f t="shared" si="25"/>
        <v>0</v>
      </c>
      <c r="AU9" s="16">
        <f t="shared" si="25"/>
        <v>0</v>
      </c>
      <c r="AV9" s="16">
        <f t="shared" si="25"/>
        <v>0</v>
      </c>
      <c r="AW9" s="16">
        <f t="shared" si="25"/>
        <v>0</v>
      </c>
      <c r="AX9" s="16">
        <f t="shared" si="25"/>
        <v>0</v>
      </c>
      <c r="AY9" s="16">
        <f t="shared" si="25"/>
        <v>0</v>
      </c>
      <c r="AZ9" s="16">
        <f t="shared" si="25"/>
        <v>0</v>
      </c>
      <c r="BA9" s="16">
        <f t="shared" si="25"/>
        <v>0</v>
      </c>
      <c r="BB9" s="16">
        <f t="shared" si="25"/>
        <v>0</v>
      </c>
      <c r="BC9" s="16">
        <f t="shared" si="25"/>
        <v>0</v>
      </c>
      <c r="BD9" s="16">
        <f t="shared" si="25"/>
        <v>0</v>
      </c>
      <c r="BE9" s="16">
        <f t="shared" si="25"/>
        <v>0</v>
      </c>
      <c r="BF9" s="16">
        <f t="shared" si="25"/>
        <v>0</v>
      </c>
      <c r="BG9" s="16">
        <f t="shared" si="25"/>
        <v>0</v>
      </c>
      <c r="BH9" s="16">
        <f t="shared" si="25"/>
        <v>0</v>
      </c>
      <c r="BJ9" s="16">
        <f t="shared" si="30"/>
        <v>0</v>
      </c>
      <c r="BK9" s="16">
        <f t="shared" si="31"/>
        <v>0</v>
      </c>
    </row>
    <row r="10" spans="1:63" x14ac:dyDescent="0.35">
      <c r="A10" s="4">
        <f>'[1]2016.daily'!B9</f>
        <v>42364</v>
      </c>
      <c r="B10" s="16">
        <v>-1.1111111111111112</v>
      </c>
      <c r="C10" s="16">
        <v>2.7777777777777777</v>
      </c>
      <c r="D10" s="19">
        <v>12</v>
      </c>
      <c r="E10" s="19">
        <v>13</v>
      </c>
      <c r="G10" s="1">
        <f t="shared" si="0"/>
        <v>9</v>
      </c>
      <c r="H10" s="16">
        <f t="shared" si="26"/>
        <v>-4.1555555555555559</v>
      </c>
      <c r="I10" s="16">
        <f t="shared" si="27"/>
        <v>3.8888888888888888</v>
      </c>
      <c r="J10" s="16">
        <f t="shared" si="28"/>
        <v>6.9333333333333336</v>
      </c>
      <c r="K10" s="16"/>
      <c r="L10" s="16">
        <f t="shared" si="1"/>
        <v>-0.82879814826763654</v>
      </c>
      <c r="M10" s="16">
        <f t="shared" si="2"/>
        <v>-0.85878401285982531</v>
      </c>
      <c r="N10" s="16">
        <f t="shared" si="3"/>
        <v>-0.88763710034336329</v>
      </c>
      <c r="O10" s="16">
        <f t="shared" si="4"/>
        <v>-0.91547684508314686</v>
      </c>
      <c r="P10" s="16">
        <f t="shared" si="5"/>
        <v>-0.94240306160988185</v>
      </c>
      <c r="Q10" s="16">
        <f t="shared" si="6"/>
        <v>-0.96850018062589127</v>
      </c>
      <c r="R10" s="16">
        <f t="shared" si="7"/>
        <v>-0.99384037698931693</v>
      </c>
      <c r="S10" s="16">
        <f t="shared" si="8"/>
        <v>-1.0184859245766034</v>
      </c>
      <c r="T10" s="16">
        <f t="shared" si="9"/>
        <v>-1.0424909994887637</v>
      </c>
      <c r="U10" s="16">
        <f t="shared" si="10"/>
        <v>-1.0659030817821189</v>
      </c>
      <c r="V10" s="16">
        <f t="shared" si="11"/>
        <v>-1.0887640598521569</v>
      </c>
      <c r="W10" s="16">
        <f t="shared" si="12"/>
        <v>-1.5022837578242658</v>
      </c>
      <c r="X10" s="16">
        <f t="shared" si="13"/>
        <v>-4.155555555555555</v>
      </c>
      <c r="Y10" s="16">
        <f t="shared" si="14"/>
        <v>-6.416778534663389</v>
      </c>
      <c r="Z10" s="16">
        <f t="shared" si="15"/>
        <v>-7.3534077601595476</v>
      </c>
      <c r="AA10" s="16">
        <f t="shared" si="16"/>
        <v>-8.0721086426125801</v>
      </c>
      <c r="AB10" s="16">
        <f t="shared" si="17"/>
        <v>-8.6780015137712212</v>
      </c>
      <c r="AC10" s="16">
        <f t="shared" si="18"/>
        <v>-9.211803849125257</v>
      </c>
      <c r="AD10" s="16">
        <f t="shared" si="19"/>
        <v>-9.6943980490258141</v>
      </c>
      <c r="AE10" s="16">
        <f t="shared" si="20"/>
        <v>-10.138189217139484</v>
      </c>
      <c r="AF10" s="16">
        <f t="shared" si="21"/>
        <v>-10.551259964763538</v>
      </c>
      <c r="AG10" s="16">
        <f t="shared" si="22"/>
        <v>-10.939224492879056</v>
      </c>
      <c r="AH10" s="16">
        <f t="shared" si="23"/>
        <v>-11.306170467047647</v>
      </c>
      <c r="AI10" s="16">
        <f t="shared" si="24"/>
        <v>-11.655183744585885</v>
      </c>
      <c r="AK10" s="16">
        <f t="shared" si="29"/>
        <v>0</v>
      </c>
      <c r="AL10" s="16">
        <f t="shared" si="25"/>
        <v>0</v>
      </c>
      <c r="AM10" s="16">
        <f t="shared" si="25"/>
        <v>0</v>
      </c>
      <c r="AN10" s="16">
        <f t="shared" si="25"/>
        <v>0</v>
      </c>
      <c r="AO10" s="16">
        <f t="shared" si="25"/>
        <v>0</v>
      </c>
      <c r="AP10" s="16">
        <f t="shared" si="25"/>
        <v>0</v>
      </c>
      <c r="AQ10" s="16">
        <f t="shared" si="25"/>
        <v>0</v>
      </c>
      <c r="AR10" s="16">
        <f t="shared" si="25"/>
        <v>0</v>
      </c>
      <c r="AS10" s="16">
        <f t="shared" si="25"/>
        <v>0</v>
      </c>
      <c r="AT10" s="16">
        <f t="shared" si="25"/>
        <v>0</v>
      </c>
      <c r="AU10" s="16">
        <f t="shared" si="25"/>
        <v>0</v>
      </c>
      <c r="AV10" s="16">
        <f t="shared" si="25"/>
        <v>0</v>
      </c>
      <c r="AW10" s="16">
        <f t="shared" si="25"/>
        <v>0</v>
      </c>
      <c r="AX10" s="16">
        <f t="shared" si="25"/>
        <v>0</v>
      </c>
      <c r="AY10" s="16">
        <f t="shared" si="25"/>
        <v>0</v>
      </c>
      <c r="AZ10" s="16">
        <f t="shared" si="25"/>
        <v>0</v>
      </c>
      <c r="BA10" s="16">
        <f t="shared" si="25"/>
        <v>0</v>
      </c>
      <c r="BB10" s="16">
        <f t="shared" si="25"/>
        <v>0</v>
      </c>
      <c r="BC10" s="16">
        <f t="shared" si="25"/>
        <v>0</v>
      </c>
      <c r="BD10" s="16">
        <f t="shared" si="25"/>
        <v>0</v>
      </c>
      <c r="BE10" s="16">
        <f t="shared" si="25"/>
        <v>0</v>
      </c>
      <c r="BF10" s="16">
        <f t="shared" si="25"/>
        <v>0</v>
      </c>
      <c r="BG10" s="16">
        <f t="shared" si="25"/>
        <v>0</v>
      </c>
      <c r="BH10" s="16">
        <f t="shared" si="25"/>
        <v>0</v>
      </c>
      <c r="BJ10" s="16">
        <f t="shared" si="30"/>
        <v>0</v>
      </c>
      <c r="BK10" s="16">
        <f t="shared" si="31"/>
        <v>0</v>
      </c>
    </row>
    <row r="11" spans="1:63" x14ac:dyDescent="0.35">
      <c r="A11" s="4">
        <f>'[1]2016.daily'!B10</f>
        <v>42365</v>
      </c>
      <c r="B11" s="16">
        <v>-15</v>
      </c>
      <c r="C11" s="16">
        <v>-1.1111111111111112</v>
      </c>
      <c r="D11" s="19">
        <v>12</v>
      </c>
      <c r="E11" s="19">
        <v>13</v>
      </c>
      <c r="G11" s="1">
        <f t="shared" si="0"/>
        <v>9</v>
      </c>
      <c r="H11" s="16">
        <f t="shared" si="26"/>
        <v>-8.4777777777777779</v>
      </c>
      <c r="I11" s="16">
        <f t="shared" si="27"/>
        <v>13.888888888888889</v>
      </c>
      <c r="J11" s="16">
        <f t="shared" si="28"/>
        <v>7.3666666666666671</v>
      </c>
      <c r="K11" s="16"/>
      <c r="L11" s="16">
        <f t="shared" si="1"/>
        <v>-11.988661729669605</v>
      </c>
      <c r="M11" s="16">
        <f t="shared" si="2"/>
        <v>-12.308510951986285</v>
      </c>
      <c r="N11" s="16">
        <f t="shared" si="3"/>
        <v>-12.616277218477357</v>
      </c>
      <c r="O11" s="16">
        <f t="shared" si="4"/>
        <v>-12.913234495701715</v>
      </c>
      <c r="P11" s="16">
        <f t="shared" si="5"/>
        <v>-13.200447471986887</v>
      </c>
      <c r="Q11" s="16">
        <f t="shared" si="6"/>
        <v>-13.478816741490988</v>
      </c>
      <c r="R11" s="16">
        <f t="shared" si="7"/>
        <v>-13.749112169367528</v>
      </c>
      <c r="S11" s="16">
        <f t="shared" si="8"/>
        <v>-14.011998010298583</v>
      </c>
      <c r="T11" s="16">
        <f t="shared" si="9"/>
        <v>-14.268052142694959</v>
      </c>
      <c r="U11" s="16">
        <f t="shared" si="10"/>
        <v>-14.517781020490748</v>
      </c>
      <c r="V11" s="16">
        <f t="shared" si="11"/>
        <v>-14.761631453237822</v>
      </c>
      <c r="W11" s="16">
        <f t="shared" si="12"/>
        <v>-5.658676492688282</v>
      </c>
      <c r="X11" s="16">
        <f t="shared" si="13"/>
        <v>-8.4777777777777761</v>
      </c>
      <c r="Y11" s="16">
        <f t="shared" si="14"/>
        <v>-10.88032719307985</v>
      </c>
      <c r="Z11" s="16">
        <f t="shared" si="15"/>
        <v>-11.87549574516952</v>
      </c>
      <c r="AA11" s="16">
        <f t="shared" si="16"/>
        <v>-12.639115432775867</v>
      </c>
      <c r="AB11" s="16">
        <f t="shared" si="17"/>
        <v>-13.282876608381923</v>
      </c>
      <c r="AC11" s="16">
        <f t="shared" si="18"/>
        <v>-13.850041589695586</v>
      </c>
      <c r="AD11" s="16">
        <f t="shared" si="19"/>
        <v>-14.362797927089925</v>
      </c>
      <c r="AE11" s="16">
        <f t="shared" si="20"/>
        <v>-14.834326043210702</v>
      </c>
      <c r="AF11" s="16">
        <f t="shared" si="21"/>
        <v>-15.27321371256126</v>
      </c>
      <c r="AG11" s="16">
        <f t="shared" si="22"/>
        <v>-15.685426023683997</v>
      </c>
      <c r="AH11" s="16">
        <f t="shared" si="23"/>
        <v>-16.075306121238125</v>
      </c>
      <c r="AI11" s="16">
        <f t="shared" si="24"/>
        <v>-16.446132728622501</v>
      </c>
      <c r="AK11" s="16">
        <f t="shared" si="29"/>
        <v>0</v>
      </c>
      <c r="AL11" s="16">
        <f t="shared" si="25"/>
        <v>0</v>
      </c>
      <c r="AM11" s="16">
        <f t="shared" si="25"/>
        <v>0</v>
      </c>
      <c r="AN11" s="16">
        <f t="shared" si="25"/>
        <v>0</v>
      </c>
      <c r="AO11" s="16">
        <f t="shared" si="25"/>
        <v>0</v>
      </c>
      <c r="AP11" s="16">
        <f t="shared" si="25"/>
        <v>0</v>
      </c>
      <c r="AQ11" s="16">
        <f t="shared" si="25"/>
        <v>0</v>
      </c>
      <c r="AR11" s="16">
        <f t="shared" si="25"/>
        <v>0</v>
      </c>
      <c r="AS11" s="16">
        <f t="shared" si="25"/>
        <v>0</v>
      </c>
      <c r="AT11" s="16">
        <f t="shared" si="25"/>
        <v>0</v>
      </c>
      <c r="AU11" s="16">
        <f t="shared" si="25"/>
        <v>0</v>
      </c>
      <c r="AV11" s="16">
        <f t="shared" si="25"/>
        <v>0</v>
      </c>
      <c r="AW11" s="16">
        <f t="shared" si="25"/>
        <v>0</v>
      </c>
      <c r="AX11" s="16">
        <f t="shared" si="25"/>
        <v>0</v>
      </c>
      <c r="AY11" s="16">
        <f t="shared" si="25"/>
        <v>0</v>
      </c>
      <c r="AZ11" s="16">
        <f t="shared" si="25"/>
        <v>0</v>
      </c>
      <c r="BA11" s="16">
        <f t="shared" si="25"/>
        <v>0</v>
      </c>
      <c r="BB11" s="16">
        <f t="shared" si="25"/>
        <v>0</v>
      </c>
      <c r="BC11" s="16">
        <f t="shared" si="25"/>
        <v>0</v>
      </c>
      <c r="BD11" s="16">
        <f t="shared" si="25"/>
        <v>0</v>
      </c>
      <c r="BE11" s="16">
        <f t="shared" si="25"/>
        <v>0</v>
      </c>
      <c r="BF11" s="16">
        <f t="shared" si="25"/>
        <v>0</v>
      </c>
      <c r="BG11" s="16">
        <f t="shared" si="25"/>
        <v>0</v>
      </c>
      <c r="BH11" s="16">
        <f t="shared" si="25"/>
        <v>0</v>
      </c>
      <c r="BJ11" s="16">
        <f t="shared" si="30"/>
        <v>0</v>
      </c>
      <c r="BK11" s="16">
        <f t="shared" si="31"/>
        <v>0</v>
      </c>
    </row>
    <row r="12" spans="1:63" x14ac:dyDescent="0.35">
      <c r="A12" s="4">
        <f>'[1]2016.daily'!B11</f>
        <v>42366</v>
      </c>
      <c r="B12" s="16">
        <v>-20</v>
      </c>
      <c r="C12" s="16">
        <v>-13.333333333333332</v>
      </c>
      <c r="D12" s="19">
        <v>12</v>
      </c>
      <c r="E12" s="19">
        <v>13</v>
      </c>
      <c r="G12" s="1">
        <f t="shared" si="0"/>
        <v>9</v>
      </c>
      <c r="H12" s="16">
        <f t="shared" si="26"/>
        <v>-15.066666666666666</v>
      </c>
      <c r="I12" s="16">
        <f t="shared" si="27"/>
        <v>6.6666666666666679</v>
      </c>
      <c r="J12" s="16">
        <f t="shared" si="28"/>
        <v>1.7333333333333343</v>
      </c>
      <c r="K12" s="16"/>
      <c r="L12" s="16">
        <f t="shared" si="1"/>
        <v>-16.800453087773956</v>
      </c>
      <c r="M12" s="16">
        <f t="shared" si="2"/>
        <v>-17.140292886485426</v>
      </c>
      <c r="N12" s="16">
        <f t="shared" si="3"/>
        <v>-17.467294544632193</v>
      </c>
      <c r="O12" s="16">
        <f t="shared" si="4"/>
        <v>-17.782811651683073</v>
      </c>
      <c r="P12" s="16">
        <f t="shared" si="5"/>
        <v>-18.087975438986071</v>
      </c>
      <c r="Q12" s="16">
        <f t="shared" si="6"/>
        <v>-18.383742787834173</v>
      </c>
      <c r="R12" s="16">
        <f t="shared" si="7"/>
        <v>-18.670931679953</v>
      </c>
      <c r="S12" s="16">
        <f t="shared" si="8"/>
        <v>-18.950247885942247</v>
      </c>
      <c r="T12" s="16">
        <f t="shared" si="9"/>
        <v>-19.222305401613397</v>
      </c>
      <c r="U12" s="16">
        <f t="shared" si="10"/>
        <v>-19.48764233427142</v>
      </c>
      <c r="V12" s="16">
        <f t="shared" si="11"/>
        <v>-19.746733419065187</v>
      </c>
      <c r="W12" s="16">
        <f t="shared" si="12"/>
        <v>-14.403348717233843</v>
      </c>
      <c r="X12" s="16">
        <f t="shared" si="13"/>
        <v>-15.066666666666666</v>
      </c>
      <c r="Y12" s="16">
        <f t="shared" si="14"/>
        <v>-15.631972411443625</v>
      </c>
      <c r="Z12" s="16">
        <f t="shared" si="15"/>
        <v>-15.866129717817664</v>
      </c>
      <c r="AA12" s="16">
        <f t="shared" si="16"/>
        <v>-16.045804938430923</v>
      </c>
      <c r="AB12" s="16">
        <f t="shared" si="17"/>
        <v>-16.197278156220584</v>
      </c>
      <c r="AC12" s="16">
        <f t="shared" si="18"/>
        <v>-16.330728740059094</v>
      </c>
      <c r="AD12" s="16">
        <f t="shared" si="19"/>
        <v>-16.45137729003423</v>
      </c>
      <c r="AE12" s="16">
        <f t="shared" si="20"/>
        <v>-16.56232508206265</v>
      </c>
      <c r="AF12" s="16">
        <f t="shared" si="21"/>
        <v>-16.665592768968661</v>
      </c>
      <c r="AG12" s="16">
        <f t="shared" si="22"/>
        <v>-16.762583900997541</v>
      </c>
      <c r="AH12" s="16">
        <f t="shared" si="23"/>
        <v>-16.854320394539691</v>
      </c>
      <c r="AI12" s="16">
        <f t="shared" si="24"/>
        <v>-16.941573713924249</v>
      </c>
      <c r="AK12" s="16">
        <f t="shared" si="29"/>
        <v>0</v>
      </c>
      <c r="AL12" s="16">
        <f t="shared" si="25"/>
        <v>0</v>
      </c>
      <c r="AM12" s="16">
        <f t="shared" si="25"/>
        <v>0</v>
      </c>
      <c r="AN12" s="16">
        <f t="shared" si="25"/>
        <v>0</v>
      </c>
      <c r="AO12" s="16">
        <f t="shared" si="25"/>
        <v>0</v>
      </c>
      <c r="AP12" s="16">
        <f t="shared" si="25"/>
        <v>0</v>
      </c>
      <c r="AQ12" s="16">
        <f t="shared" si="25"/>
        <v>0</v>
      </c>
      <c r="AR12" s="16">
        <f t="shared" si="25"/>
        <v>0</v>
      </c>
      <c r="AS12" s="16">
        <f t="shared" si="25"/>
        <v>0</v>
      </c>
      <c r="AT12" s="16">
        <f t="shared" si="25"/>
        <v>0</v>
      </c>
      <c r="AU12" s="16">
        <f t="shared" si="25"/>
        <v>0</v>
      </c>
      <c r="AV12" s="16">
        <f t="shared" si="25"/>
        <v>0</v>
      </c>
      <c r="AW12" s="16">
        <f t="shared" si="25"/>
        <v>0</v>
      </c>
      <c r="AX12" s="16">
        <f t="shared" si="25"/>
        <v>0</v>
      </c>
      <c r="AY12" s="16">
        <f t="shared" si="25"/>
        <v>0</v>
      </c>
      <c r="AZ12" s="16">
        <f t="shared" si="25"/>
        <v>0</v>
      </c>
      <c r="BA12" s="16">
        <f t="shared" si="25"/>
        <v>0</v>
      </c>
      <c r="BB12" s="16">
        <f t="shared" si="25"/>
        <v>0</v>
      </c>
      <c r="BC12" s="16">
        <f t="shared" si="25"/>
        <v>0</v>
      </c>
      <c r="BD12" s="16">
        <f t="shared" si="25"/>
        <v>0</v>
      </c>
      <c r="BE12" s="16">
        <f t="shared" si="25"/>
        <v>0</v>
      </c>
      <c r="BF12" s="16">
        <f t="shared" si="25"/>
        <v>0</v>
      </c>
      <c r="BG12" s="16">
        <f t="shared" si="25"/>
        <v>0</v>
      </c>
      <c r="BH12" s="16">
        <f t="shared" si="25"/>
        <v>0</v>
      </c>
      <c r="BJ12" s="16">
        <f t="shared" si="30"/>
        <v>0</v>
      </c>
      <c r="BK12" s="16">
        <f t="shared" si="31"/>
        <v>0</v>
      </c>
    </row>
    <row r="13" spans="1:63" x14ac:dyDescent="0.35">
      <c r="A13" s="4">
        <f>'[1]2016.daily'!B12</f>
        <v>42367</v>
      </c>
      <c r="B13" s="16">
        <v>-17.777777777777779</v>
      </c>
      <c r="C13" s="16">
        <v>-12.777777777777777</v>
      </c>
      <c r="D13" s="19">
        <v>11</v>
      </c>
      <c r="E13" s="19">
        <v>13</v>
      </c>
      <c r="G13" s="1">
        <f t="shared" si="0"/>
        <v>9</v>
      </c>
      <c r="H13" s="16">
        <f t="shared" si="26"/>
        <v>-16.027777777777779</v>
      </c>
      <c r="I13" s="16">
        <f t="shared" si="27"/>
        <v>5.0000000000000018</v>
      </c>
      <c r="J13" s="16">
        <f t="shared" si="28"/>
        <v>3.2500000000000018</v>
      </c>
      <c r="K13" s="16"/>
      <c r="L13" s="16">
        <f t="shared" si="1"/>
        <v>-17.024943210195179</v>
      </c>
      <c r="M13" s="16">
        <f t="shared" si="2"/>
        <v>-17.104905515774348</v>
      </c>
      <c r="N13" s="16">
        <f t="shared" si="3"/>
        <v>-17.181847082397116</v>
      </c>
      <c r="O13" s="16">
        <f t="shared" si="4"/>
        <v>-17.256086401703207</v>
      </c>
      <c r="P13" s="16">
        <f t="shared" si="5"/>
        <v>-17.327889645774501</v>
      </c>
      <c r="Q13" s="16">
        <f t="shared" si="6"/>
        <v>-17.397481963150526</v>
      </c>
      <c r="R13" s="16">
        <f t="shared" si="7"/>
        <v>-17.465055820119659</v>
      </c>
      <c r="S13" s="16">
        <f t="shared" si="8"/>
        <v>-17.530777280352424</v>
      </c>
      <c r="T13" s="16">
        <f t="shared" si="9"/>
        <v>-17.594790813451517</v>
      </c>
      <c r="U13" s="16">
        <f t="shared" si="10"/>
        <v>-17.657223032900465</v>
      </c>
      <c r="V13" s="16">
        <f t="shared" si="11"/>
        <v>-13.729680738921498</v>
      </c>
      <c r="W13" s="16">
        <f t="shared" si="12"/>
        <v>-14.784056622591235</v>
      </c>
      <c r="X13" s="16">
        <f t="shared" si="13"/>
        <v>-16.027777777777779</v>
      </c>
      <c r="Y13" s="16">
        <f t="shared" si="14"/>
        <v>-17.111548085918798</v>
      </c>
      <c r="Z13" s="16">
        <f t="shared" si="15"/>
        <v>-17.560460446048076</v>
      </c>
      <c r="AA13" s="16">
        <f t="shared" si="16"/>
        <v>-17.904923015212603</v>
      </c>
      <c r="AB13" s="16">
        <f t="shared" si="17"/>
        <v>-18.195318394059818</v>
      </c>
      <c r="AC13" s="16">
        <f t="shared" si="18"/>
        <v>-18.451161858776992</v>
      </c>
      <c r="AD13" s="16">
        <f t="shared" si="19"/>
        <v>-18.682462031102169</v>
      </c>
      <c r="AE13" s="16">
        <f t="shared" si="20"/>
        <v>-18.895164491434755</v>
      </c>
      <c r="AF13" s="16">
        <f t="shared" si="21"/>
        <v>-19.093143114318377</v>
      </c>
      <c r="AG13" s="16">
        <f t="shared" si="22"/>
        <v>-19.279088702200838</v>
      </c>
      <c r="AH13" s="16">
        <f t="shared" si="23"/>
        <v>-19.454960411965924</v>
      </c>
      <c r="AI13" s="16">
        <f t="shared" si="24"/>
        <v>-19.622237248809395</v>
      </c>
      <c r="AK13" s="16">
        <f t="shared" si="29"/>
        <v>0</v>
      </c>
      <c r="AL13" s="16">
        <f t="shared" si="25"/>
        <v>0</v>
      </c>
      <c r="AM13" s="16">
        <f t="shared" si="25"/>
        <v>0</v>
      </c>
      <c r="AN13" s="16">
        <f t="shared" si="25"/>
        <v>0</v>
      </c>
      <c r="AO13" s="16">
        <f t="shared" si="25"/>
        <v>0</v>
      </c>
      <c r="AP13" s="16">
        <f t="shared" si="25"/>
        <v>0</v>
      </c>
      <c r="AQ13" s="16">
        <f t="shared" si="25"/>
        <v>0</v>
      </c>
      <c r="AR13" s="16">
        <f t="shared" si="25"/>
        <v>0</v>
      </c>
      <c r="AS13" s="16">
        <f t="shared" si="25"/>
        <v>0</v>
      </c>
      <c r="AT13" s="16">
        <f t="shared" si="25"/>
        <v>0</v>
      </c>
      <c r="AU13" s="16">
        <f t="shared" si="25"/>
        <v>0</v>
      </c>
      <c r="AV13" s="16">
        <f t="shared" si="25"/>
        <v>0</v>
      </c>
      <c r="AW13" s="16">
        <f t="shared" si="25"/>
        <v>0</v>
      </c>
      <c r="AX13" s="16">
        <f t="shared" si="25"/>
        <v>0</v>
      </c>
      <c r="AY13" s="16">
        <f t="shared" si="25"/>
        <v>0</v>
      </c>
      <c r="AZ13" s="16">
        <f t="shared" si="25"/>
        <v>0</v>
      </c>
      <c r="BA13" s="16">
        <f t="shared" si="25"/>
        <v>0</v>
      </c>
      <c r="BB13" s="16">
        <f t="shared" si="25"/>
        <v>0</v>
      </c>
      <c r="BC13" s="16">
        <f t="shared" si="25"/>
        <v>0</v>
      </c>
      <c r="BD13" s="16">
        <f t="shared" si="25"/>
        <v>0</v>
      </c>
      <c r="BE13" s="16">
        <f t="shared" si="25"/>
        <v>0</v>
      </c>
      <c r="BF13" s="16">
        <f t="shared" si="25"/>
        <v>0</v>
      </c>
      <c r="BG13" s="16">
        <f t="shared" si="25"/>
        <v>0</v>
      </c>
      <c r="BH13" s="16">
        <f t="shared" si="25"/>
        <v>0</v>
      </c>
      <c r="BJ13" s="16">
        <f t="shared" si="30"/>
        <v>0</v>
      </c>
      <c r="BK13" s="16">
        <f t="shared" si="31"/>
        <v>0</v>
      </c>
    </row>
    <row r="14" spans="1:63" x14ac:dyDescent="0.35">
      <c r="A14" s="4">
        <f>'[1]2016.daily'!B13</f>
        <v>42368</v>
      </c>
      <c r="B14" s="16">
        <v>-21.111111111111111</v>
      </c>
      <c r="C14" s="16">
        <v>-17.777777777777779</v>
      </c>
      <c r="D14" s="19">
        <v>11</v>
      </c>
      <c r="E14" s="19">
        <v>13</v>
      </c>
      <c r="G14" s="1">
        <f t="shared" si="0"/>
        <v>9</v>
      </c>
      <c r="H14" s="16">
        <f t="shared" si="26"/>
        <v>-22.544444444444444</v>
      </c>
      <c r="I14" s="16">
        <f t="shared" si="27"/>
        <v>3.3333333333333321</v>
      </c>
      <c r="J14" s="16">
        <f t="shared" si="28"/>
        <v>4.7666666666666657</v>
      </c>
      <c r="K14" s="16"/>
      <c r="L14" s="16">
        <f t="shared" si="1"/>
        <v>-19.782068252647427</v>
      </c>
      <c r="M14" s="16">
        <f t="shared" si="2"/>
        <v>-19.935367194605632</v>
      </c>
      <c r="N14" s="16">
        <f t="shared" si="3"/>
        <v>-20.082874956799895</v>
      </c>
      <c r="O14" s="16">
        <f t="shared" si="4"/>
        <v>-20.225202132322028</v>
      </c>
      <c r="P14" s="16">
        <f t="shared" si="5"/>
        <v>-20.362859010341857</v>
      </c>
      <c r="Q14" s="16">
        <f t="shared" si="6"/>
        <v>-20.4962772321514</v>
      </c>
      <c r="R14" s="16">
        <f t="shared" si="7"/>
        <v>-20.625825782588674</v>
      </c>
      <c r="S14" s="16">
        <f t="shared" si="8"/>
        <v>-20.751823028974421</v>
      </c>
      <c r="T14" s="16">
        <f t="shared" si="9"/>
        <v>-20.874545939776205</v>
      </c>
      <c r="U14" s="16">
        <f t="shared" si="10"/>
        <v>-20.994237250779616</v>
      </c>
      <c r="V14" s="16">
        <f t="shared" si="11"/>
        <v>-19.173902120788568</v>
      </c>
      <c r="W14" s="16">
        <f t="shared" si="12"/>
        <v>-20.720320083504184</v>
      </c>
      <c r="X14" s="16">
        <f t="shared" si="13"/>
        <v>-22.544444444444444</v>
      </c>
      <c r="Y14" s="16">
        <f t="shared" si="14"/>
        <v>-24.133974229717939</v>
      </c>
      <c r="Z14" s="16">
        <f t="shared" si="15"/>
        <v>-24.792379024574217</v>
      </c>
      <c r="AA14" s="16">
        <f t="shared" si="16"/>
        <v>-25.297590792682186</v>
      </c>
      <c r="AB14" s="16">
        <f t="shared" si="17"/>
        <v>-25.723504014991434</v>
      </c>
      <c r="AC14" s="16">
        <f t="shared" si="18"/>
        <v>-26.098741096576624</v>
      </c>
      <c r="AD14" s="16">
        <f t="shared" si="19"/>
        <v>-26.437981349320218</v>
      </c>
      <c r="AE14" s="16">
        <f t="shared" si="20"/>
        <v>-26.749944957808012</v>
      </c>
      <c r="AF14" s="16">
        <f t="shared" si="21"/>
        <v>-27.040313604703986</v>
      </c>
      <c r="AG14" s="16">
        <f t="shared" si="22"/>
        <v>-27.313033800264932</v>
      </c>
      <c r="AH14" s="16">
        <f t="shared" si="23"/>
        <v>-27.57097897458706</v>
      </c>
      <c r="AI14" s="16">
        <f t="shared" si="24"/>
        <v>-27.816318335290816</v>
      </c>
      <c r="AK14" s="16">
        <f t="shared" si="29"/>
        <v>0</v>
      </c>
      <c r="AL14" s="16">
        <f t="shared" si="25"/>
        <v>0</v>
      </c>
      <c r="AM14" s="16">
        <f t="shared" si="25"/>
        <v>0</v>
      </c>
      <c r="AN14" s="16">
        <f t="shared" si="25"/>
        <v>0</v>
      </c>
      <c r="AO14" s="16">
        <f t="shared" si="25"/>
        <v>0</v>
      </c>
      <c r="AP14" s="16">
        <f t="shared" si="25"/>
        <v>0</v>
      </c>
      <c r="AQ14" s="16">
        <f t="shared" si="25"/>
        <v>0</v>
      </c>
      <c r="AR14" s="16">
        <f t="shared" si="25"/>
        <v>0</v>
      </c>
      <c r="AS14" s="16">
        <f t="shared" si="25"/>
        <v>0</v>
      </c>
      <c r="AT14" s="16">
        <f t="shared" si="25"/>
        <v>0</v>
      </c>
      <c r="AU14" s="16">
        <f t="shared" si="25"/>
        <v>0</v>
      </c>
      <c r="AV14" s="16">
        <f t="shared" si="25"/>
        <v>0</v>
      </c>
      <c r="AW14" s="16">
        <f t="shared" si="25"/>
        <v>0</v>
      </c>
      <c r="AX14" s="16">
        <f t="shared" si="25"/>
        <v>0</v>
      </c>
      <c r="AY14" s="16">
        <f t="shared" si="25"/>
        <v>0</v>
      </c>
      <c r="AZ14" s="16">
        <f t="shared" si="25"/>
        <v>0</v>
      </c>
      <c r="BA14" s="16">
        <f t="shared" si="25"/>
        <v>0</v>
      </c>
      <c r="BB14" s="16">
        <f t="shared" si="25"/>
        <v>0</v>
      </c>
      <c r="BC14" s="16">
        <f t="shared" si="25"/>
        <v>0</v>
      </c>
      <c r="BD14" s="16">
        <f t="shared" si="25"/>
        <v>0</v>
      </c>
      <c r="BE14" s="16">
        <f t="shared" si="25"/>
        <v>0</v>
      </c>
      <c r="BF14" s="16">
        <f t="shared" si="25"/>
        <v>0</v>
      </c>
      <c r="BG14" s="16">
        <f t="shared" si="25"/>
        <v>0</v>
      </c>
      <c r="BH14" s="16">
        <f t="shared" si="25"/>
        <v>0</v>
      </c>
      <c r="BJ14" s="16">
        <f t="shared" si="30"/>
        <v>0</v>
      </c>
      <c r="BK14" s="16">
        <f t="shared" si="31"/>
        <v>0</v>
      </c>
    </row>
    <row r="15" spans="1:63" x14ac:dyDescent="0.35">
      <c r="A15" s="4">
        <f>'[1]2016.daily'!B14</f>
        <v>42369</v>
      </c>
      <c r="B15" s="16">
        <v>-30</v>
      </c>
      <c r="C15" s="16">
        <v>-21.111111111111111</v>
      </c>
      <c r="D15" s="19">
        <v>11</v>
      </c>
      <c r="E15" s="19">
        <v>13</v>
      </c>
      <c r="G15" s="1">
        <f t="shared" si="0"/>
        <v>9</v>
      </c>
      <c r="H15" s="16">
        <f t="shared" si="26"/>
        <v>-25.011111111111113</v>
      </c>
      <c r="I15" s="16">
        <f t="shared" si="27"/>
        <v>8.8888888888888893</v>
      </c>
      <c r="J15" s="16">
        <f t="shared" si="28"/>
        <v>3.9000000000000021</v>
      </c>
      <c r="K15" s="16"/>
      <c r="L15" s="16">
        <f t="shared" si="1"/>
        <v>-28.050737140919928</v>
      </c>
      <c r="M15" s="16">
        <f t="shared" si="2"/>
        <v>-28.275575589125296</v>
      </c>
      <c r="N15" s="16">
        <f t="shared" si="3"/>
        <v>-28.491920307010215</v>
      </c>
      <c r="O15" s="16">
        <f t="shared" si="4"/>
        <v>-28.700666831109345</v>
      </c>
      <c r="P15" s="16">
        <f t="shared" si="5"/>
        <v>-28.902563585538427</v>
      </c>
      <c r="Q15" s="16">
        <f t="shared" si="6"/>
        <v>-29.098243644192426</v>
      </c>
      <c r="R15" s="16">
        <f t="shared" si="7"/>
        <v>-29.288248184833755</v>
      </c>
      <c r="S15" s="16">
        <f t="shared" si="8"/>
        <v>-29.47304414619952</v>
      </c>
      <c r="T15" s="16">
        <f t="shared" si="9"/>
        <v>-29.653037748708805</v>
      </c>
      <c r="U15" s="16">
        <f t="shared" si="10"/>
        <v>-29.828585004847142</v>
      </c>
      <c r="V15" s="16">
        <f t="shared" si="11"/>
        <v>-22.253394664483576</v>
      </c>
      <c r="W15" s="16">
        <f t="shared" si="12"/>
        <v>-23.518645724887261</v>
      </c>
      <c r="X15" s="16">
        <f t="shared" si="13"/>
        <v>-25.011111111111113</v>
      </c>
      <c r="Y15" s="16">
        <f t="shared" si="14"/>
        <v>-26.311635480880337</v>
      </c>
      <c r="Z15" s="16">
        <f t="shared" si="15"/>
        <v>-26.850330313035471</v>
      </c>
      <c r="AA15" s="16">
        <f t="shared" si="16"/>
        <v>-27.263685396032901</v>
      </c>
      <c r="AB15" s="16">
        <f t="shared" si="17"/>
        <v>-27.612159850649558</v>
      </c>
      <c r="AC15" s="16">
        <f t="shared" si="18"/>
        <v>-27.91917200831017</v>
      </c>
      <c r="AD15" s="16">
        <f t="shared" si="19"/>
        <v>-28.196732215100383</v>
      </c>
      <c r="AE15" s="16">
        <f t="shared" si="20"/>
        <v>-28.451975167499487</v>
      </c>
      <c r="AF15" s="16">
        <f t="shared" si="21"/>
        <v>-28.689549514959829</v>
      </c>
      <c r="AG15" s="16">
        <f t="shared" si="22"/>
        <v>-28.912684220418782</v>
      </c>
      <c r="AH15" s="16">
        <f t="shared" si="23"/>
        <v>-29.123730272136889</v>
      </c>
      <c r="AI15" s="16">
        <f t="shared" si="24"/>
        <v>-29.324462476349051</v>
      </c>
      <c r="AK15" s="16">
        <f t="shared" si="29"/>
        <v>0</v>
      </c>
      <c r="AL15" s="16">
        <f t="shared" si="25"/>
        <v>0</v>
      </c>
      <c r="AM15" s="16">
        <f t="shared" si="25"/>
        <v>0</v>
      </c>
      <c r="AN15" s="16">
        <f t="shared" si="25"/>
        <v>0</v>
      </c>
      <c r="AO15" s="16">
        <f t="shared" si="25"/>
        <v>0</v>
      </c>
      <c r="AP15" s="16">
        <f t="shared" si="25"/>
        <v>0</v>
      </c>
      <c r="AQ15" s="16">
        <f t="shared" si="25"/>
        <v>0</v>
      </c>
      <c r="AR15" s="16">
        <f t="shared" si="25"/>
        <v>0</v>
      </c>
      <c r="AS15" s="16">
        <f t="shared" si="25"/>
        <v>0</v>
      </c>
      <c r="AT15" s="16">
        <f t="shared" si="25"/>
        <v>0</v>
      </c>
      <c r="AU15" s="16">
        <f t="shared" si="25"/>
        <v>0</v>
      </c>
      <c r="AV15" s="16">
        <f t="shared" si="25"/>
        <v>0</v>
      </c>
      <c r="AW15" s="16">
        <f t="shared" si="25"/>
        <v>0</v>
      </c>
      <c r="AX15" s="16">
        <f t="shared" si="25"/>
        <v>0</v>
      </c>
      <c r="AY15" s="16">
        <f t="shared" si="25"/>
        <v>0</v>
      </c>
      <c r="AZ15" s="16">
        <f t="shared" si="25"/>
        <v>0</v>
      </c>
      <c r="BA15" s="16">
        <f t="shared" si="25"/>
        <v>0</v>
      </c>
      <c r="BB15" s="16">
        <f t="shared" si="25"/>
        <v>0</v>
      </c>
      <c r="BC15" s="16">
        <f t="shared" si="25"/>
        <v>0</v>
      </c>
      <c r="BD15" s="16">
        <f t="shared" si="25"/>
        <v>0</v>
      </c>
      <c r="BE15" s="16">
        <f t="shared" si="25"/>
        <v>0</v>
      </c>
      <c r="BF15" s="16">
        <f t="shared" si="25"/>
        <v>0</v>
      </c>
      <c r="BG15" s="16">
        <f t="shared" si="25"/>
        <v>0</v>
      </c>
      <c r="BH15" s="16">
        <f t="shared" si="25"/>
        <v>0</v>
      </c>
      <c r="BJ15" s="16">
        <f t="shared" si="30"/>
        <v>0</v>
      </c>
      <c r="BK15" s="16">
        <f t="shared" si="31"/>
        <v>0</v>
      </c>
    </row>
    <row r="16" spans="1:63" x14ac:dyDescent="0.35">
      <c r="A16" s="4">
        <f>'[1]2016.daily'!B15</f>
        <v>42370</v>
      </c>
      <c r="B16" s="16">
        <v>-31.111111111111111</v>
      </c>
      <c r="C16" s="16">
        <v>-28.333333333333332</v>
      </c>
      <c r="D16" s="19">
        <v>11</v>
      </c>
      <c r="E16" s="19">
        <v>14</v>
      </c>
      <c r="G16" s="1">
        <f t="shared" si="0"/>
        <v>10</v>
      </c>
      <c r="H16" s="16">
        <f t="shared" si="26"/>
        <v>-28.55</v>
      </c>
      <c r="I16" s="16">
        <f t="shared" si="27"/>
        <v>2.7777777777777786</v>
      </c>
      <c r="J16" s="16">
        <f t="shared" si="28"/>
        <v>0.21666666666666856</v>
      </c>
      <c r="K16" s="16"/>
      <c r="L16" s="16">
        <f t="shared" si="1"/>
        <v>-29.51625968095469</v>
      </c>
      <c r="M16" s="16">
        <f t="shared" si="2"/>
        <v>-29.700218411304537</v>
      </c>
      <c r="N16" s="16">
        <f t="shared" si="3"/>
        <v>-29.877227725937651</v>
      </c>
      <c r="O16" s="16">
        <f t="shared" si="4"/>
        <v>-30.04802033656421</v>
      </c>
      <c r="P16" s="16">
        <f t="shared" si="5"/>
        <v>-30.213208590188007</v>
      </c>
      <c r="Q16" s="16">
        <f t="shared" si="6"/>
        <v>-30.373310456359459</v>
      </c>
      <c r="R16" s="16">
        <f t="shared" si="7"/>
        <v>-30.528768716884187</v>
      </c>
      <c r="S16" s="16">
        <f t="shared" si="8"/>
        <v>-30.67996541254708</v>
      </c>
      <c r="T16" s="16">
        <f t="shared" si="9"/>
        <v>-30.827232905509224</v>
      </c>
      <c r="U16" s="16">
        <f t="shared" si="10"/>
        <v>-30.970862478713315</v>
      </c>
      <c r="V16" s="16">
        <f t="shared" si="11"/>
        <v>-28.349826101289221</v>
      </c>
      <c r="W16" s="16">
        <f t="shared" si="12"/>
        <v>-28.396793530742915</v>
      </c>
      <c r="X16" s="16">
        <f t="shared" si="13"/>
        <v>-28.467085256320896</v>
      </c>
      <c r="Y16" s="16">
        <f t="shared" si="14"/>
        <v>-28.55</v>
      </c>
      <c r="Z16" s="16">
        <f t="shared" si="15"/>
        <v>-28.623951618357754</v>
      </c>
      <c r="AA16" s="16">
        <f t="shared" si="16"/>
        <v>-28.654583381640975</v>
      </c>
      <c r="AB16" s="16">
        <f t="shared" si="17"/>
        <v>-28.678087960297571</v>
      </c>
      <c r="AC16" s="16">
        <f t="shared" si="18"/>
        <v>-28.697903236715508</v>
      </c>
      <c r="AD16" s="16">
        <f t="shared" si="19"/>
        <v>-28.715360845694057</v>
      </c>
      <c r="AE16" s="16">
        <f t="shared" si="20"/>
        <v>-28.731143730629533</v>
      </c>
      <c r="AF16" s="16">
        <f t="shared" si="21"/>
        <v>-28.745657591225374</v>
      </c>
      <c r="AG16" s="16">
        <f t="shared" si="22"/>
        <v>-28.759166763281947</v>
      </c>
      <c r="AH16" s="16">
        <f t="shared" si="23"/>
        <v>-28.771854855073258</v>
      </c>
      <c r="AI16" s="16">
        <f t="shared" si="24"/>
        <v>-28.783855550666022</v>
      </c>
      <c r="AK16" s="16">
        <f t="shared" si="29"/>
        <v>0</v>
      </c>
      <c r="AL16" s="16">
        <f t="shared" si="25"/>
        <v>0</v>
      </c>
      <c r="AM16" s="16">
        <f t="shared" si="25"/>
        <v>0</v>
      </c>
      <c r="AN16" s="16">
        <f t="shared" si="25"/>
        <v>0</v>
      </c>
      <c r="AO16" s="16">
        <f t="shared" si="25"/>
        <v>0</v>
      </c>
      <c r="AP16" s="16">
        <f t="shared" si="25"/>
        <v>0</v>
      </c>
      <c r="AQ16" s="16">
        <f t="shared" si="25"/>
        <v>0</v>
      </c>
      <c r="AR16" s="16">
        <f t="shared" si="25"/>
        <v>0</v>
      </c>
      <c r="AS16" s="16">
        <f t="shared" si="25"/>
        <v>0</v>
      </c>
      <c r="AT16" s="16">
        <f t="shared" si="25"/>
        <v>0</v>
      </c>
      <c r="AU16" s="16">
        <f t="shared" si="25"/>
        <v>0</v>
      </c>
      <c r="AV16" s="16">
        <f t="shared" si="25"/>
        <v>0</v>
      </c>
      <c r="AW16" s="16">
        <f t="shared" si="25"/>
        <v>0</v>
      </c>
      <c r="AX16" s="16">
        <f t="shared" si="25"/>
        <v>0</v>
      </c>
      <c r="AY16" s="16">
        <f t="shared" si="25"/>
        <v>0</v>
      </c>
      <c r="AZ16" s="16">
        <f t="shared" si="25"/>
        <v>0</v>
      </c>
      <c r="BA16" s="16">
        <f t="shared" si="25"/>
        <v>0</v>
      </c>
      <c r="BB16" s="16">
        <f t="shared" si="25"/>
        <v>0</v>
      </c>
      <c r="BC16" s="16">
        <f t="shared" si="25"/>
        <v>0</v>
      </c>
      <c r="BD16" s="16">
        <f t="shared" si="25"/>
        <v>0</v>
      </c>
      <c r="BE16" s="16">
        <f t="shared" si="25"/>
        <v>0</v>
      </c>
      <c r="BF16" s="16">
        <f t="shared" si="25"/>
        <v>0</v>
      </c>
      <c r="BG16" s="16">
        <f t="shared" si="25"/>
        <v>0</v>
      </c>
      <c r="BH16" s="16">
        <f t="shared" si="25"/>
        <v>0</v>
      </c>
      <c r="BJ16" s="16">
        <f t="shared" si="30"/>
        <v>0</v>
      </c>
      <c r="BK16" s="16">
        <f t="shared" si="31"/>
        <v>0</v>
      </c>
    </row>
    <row r="17" spans="1:63" x14ac:dyDescent="0.35">
      <c r="A17" s="4">
        <f>'[1]2016.daily'!B16</f>
        <v>42371</v>
      </c>
      <c r="B17" s="16">
        <v>-28.888888888888889</v>
      </c>
      <c r="C17" s="16">
        <v>-25</v>
      </c>
      <c r="D17" s="19">
        <v>11</v>
      </c>
      <c r="E17" s="19">
        <v>14</v>
      </c>
      <c r="G17" s="1">
        <f t="shared" si="0"/>
        <v>10</v>
      </c>
      <c r="H17" s="16">
        <f t="shared" si="26"/>
        <v>-26.083333333333332</v>
      </c>
      <c r="I17" s="16">
        <f t="shared" si="27"/>
        <v>3.8888888888888893</v>
      </c>
      <c r="J17" s="16">
        <f t="shared" si="28"/>
        <v>1.0833333333333321</v>
      </c>
      <c r="K17" s="16"/>
      <c r="L17" s="16">
        <f t="shared" si="1"/>
        <v>-28.795269770732226</v>
      </c>
      <c r="M17" s="16">
        <f t="shared" si="2"/>
        <v>-28.806175920595145</v>
      </c>
      <c r="N17" s="16">
        <f t="shared" si="3"/>
        <v>-28.816636351892424</v>
      </c>
      <c r="O17" s="16">
        <f t="shared" si="4"/>
        <v>-28.826701619092173</v>
      </c>
      <c r="P17" s="16">
        <f t="shared" si="5"/>
        <v>-28.836413386324665</v>
      </c>
      <c r="Q17" s="16">
        <f t="shared" si="6"/>
        <v>-28.845806473431011</v>
      </c>
      <c r="R17" s="16">
        <f t="shared" si="7"/>
        <v>-28.854910333674383</v>
      </c>
      <c r="S17" s="16">
        <f t="shared" si="8"/>
        <v>-28.863750144922921</v>
      </c>
      <c r="T17" s="16">
        <f t="shared" si="9"/>
        <v>-28.872347631132733</v>
      </c>
      <c r="U17" s="16">
        <f t="shared" si="10"/>
        <v>-28.880721691388114</v>
      </c>
      <c r="V17" s="16">
        <f t="shared" si="11"/>
        <v>-25.082463839779439</v>
      </c>
      <c r="W17" s="16">
        <f t="shared" si="12"/>
        <v>-25.317300987047908</v>
      </c>
      <c r="X17" s="16">
        <f t="shared" si="13"/>
        <v>-25.668759614937819</v>
      </c>
      <c r="Y17" s="16">
        <f t="shared" si="14"/>
        <v>-26.083333333333332</v>
      </c>
      <c r="Z17" s="16">
        <f t="shared" si="15"/>
        <v>-26.453091425122096</v>
      </c>
      <c r="AA17" s="16">
        <f t="shared" si="16"/>
        <v>-26.606250241538199</v>
      </c>
      <c r="AB17" s="16">
        <f t="shared" si="17"/>
        <v>-26.72377313482119</v>
      </c>
      <c r="AC17" s="16">
        <f t="shared" si="18"/>
        <v>-26.822849516910864</v>
      </c>
      <c r="AD17" s="16">
        <f t="shared" si="19"/>
        <v>-26.910137561803619</v>
      </c>
      <c r="AE17" s="16">
        <f t="shared" si="20"/>
        <v>-26.989051986480995</v>
      </c>
      <c r="AF17" s="16">
        <f t="shared" si="21"/>
        <v>-27.061621289460199</v>
      </c>
      <c r="AG17" s="16">
        <f t="shared" si="22"/>
        <v>-27.129167149743068</v>
      </c>
      <c r="AH17" s="16">
        <f t="shared" si="23"/>
        <v>-27.192607608699628</v>
      </c>
      <c r="AI17" s="16">
        <f t="shared" si="24"/>
        <v>-27.252611086663435</v>
      </c>
      <c r="AK17" s="16">
        <f t="shared" si="29"/>
        <v>0</v>
      </c>
      <c r="AL17" s="16">
        <f t="shared" si="25"/>
        <v>0</v>
      </c>
      <c r="AM17" s="16">
        <f t="shared" si="25"/>
        <v>0</v>
      </c>
      <c r="AN17" s="16">
        <f t="shared" si="25"/>
        <v>0</v>
      </c>
      <c r="AO17" s="16">
        <f t="shared" ref="AO17:BD32" si="32">IF(P17&gt;$AJ$1,P17-$AJ$1,0)</f>
        <v>0</v>
      </c>
      <c r="AP17" s="16">
        <f t="shared" si="32"/>
        <v>0</v>
      </c>
      <c r="AQ17" s="16">
        <f t="shared" si="32"/>
        <v>0</v>
      </c>
      <c r="AR17" s="16">
        <f t="shared" si="32"/>
        <v>0</v>
      </c>
      <c r="AS17" s="16">
        <f t="shared" si="32"/>
        <v>0</v>
      </c>
      <c r="AT17" s="16">
        <f t="shared" si="32"/>
        <v>0</v>
      </c>
      <c r="AU17" s="16">
        <f t="shared" si="32"/>
        <v>0</v>
      </c>
      <c r="AV17" s="16">
        <f t="shared" si="32"/>
        <v>0</v>
      </c>
      <c r="AW17" s="16">
        <f t="shared" si="32"/>
        <v>0</v>
      </c>
      <c r="AX17" s="16">
        <f t="shared" si="32"/>
        <v>0</v>
      </c>
      <c r="AY17" s="16">
        <f t="shared" si="32"/>
        <v>0</v>
      </c>
      <c r="AZ17" s="16">
        <f t="shared" si="32"/>
        <v>0</v>
      </c>
      <c r="BA17" s="16">
        <f t="shared" si="32"/>
        <v>0</v>
      </c>
      <c r="BB17" s="16">
        <f t="shared" si="32"/>
        <v>0</v>
      </c>
      <c r="BC17" s="16">
        <f t="shared" si="32"/>
        <v>0</v>
      </c>
      <c r="BD17" s="16">
        <f t="shared" si="32"/>
        <v>0</v>
      </c>
      <c r="BE17" s="16">
        <f t="shared" ref="BE17:BH80" si="33">IF(AF17&gt;$AJ$1,AF17-$AJ$1,0)</f>
        <v>0</v>
      </c>
      <c r="BF17" s="16">
        <f t="shared" si="33"/>
        <v>0</v>
      </c>
      <c r="BG17" s="16">
        <f t="shared" si="33"/>
        <v>0</v>
      </c>
      <c r="BH17" s="16">
        <f t="shared" si="33"/>
        <v>0</v>
      </c>
      <c r="BJ17" s="16">
        <f t="shared" si="30"/>
        <v>0</v>
      </c>
      <c r="BK17" s="16">
        <f t="shared" si="31"/>
        <v>0</v>
      </c>
    </row>
    <row r="18" spans="1:63" x14ac:dyDescent="0.35">
      <c r="A18" s="4">
        <f>'[1]2016.daily'!B17</f>
        <v>42372</v>
      </c>
      <c r="B18" s="16">
        <v>-27.777777777777779</v>
      </c>
      <c r="C18" s="16">
        <v>-21.666666666666668</v>
      </c>
      <c r="D18" s="19">
        <v>11</v>
      </c>
      <c r="E18" s="19">
        <v>14</v>
      </c>
      <c r="G18" s="1">
        <f t="shared" si="0"/>
        <v>10</v>
      </c>
      <c r="H18" s="16">
        <f t="shared" si="26"/>
        <v>-21.666666666666668</v>
      </c>
      <c r="I18" s="16">
        <f t="shared" si="27"/>
        <v>6.1111111111111107</v>
      </c>
      <c r="J18" s="16">
        <f t="shared" si="28"/>
        <v>0</v>
      </c>
      <c r="K18" s="16"/>
      <c r="L18" s="16">
        <f t="shared" si="1"/>
        <v>-27.309682186994458</v>
      </c>
      <c r="M18" s="16">
        <f t="shared" si="2"/>
        <v>-27.364212936309048</v>
      </c>
      <c r="N18" s="16">
        <f t="shared" si="3"/>
        <v>-27.416515092795446</v>
      </c>
      <c r="O18" s="16">
        <f t="shared" si="4"/>
        <v>-27.466841428794204</v>
      </c>
      <c r="P18" s="16">
        <f t="shared" si="5"/>
        <v>-27.515400264956654</v>
      </c>
      <c r="Q18" s="16">
        <f t="shared" si="6"/>
        <v>-27.562365700488392</v>
      </c>
      <c r="R18" s="16">
        <f t="shared" si="7"/>
        <v>-27.607885001705242</v>
      </c>
      <c r="S18" s="16">
        <f t="shared" si="8"/>
        <v>-27.652084057947935</v>
      </c>
      <c r="T18" s="16">
        <f t="shared" si="9"/>
        <v>-27.695071488996998</v>
      </c>
      <c r="U18" s="16">
        <f t="shared" si="10"/>
        <v>-27.736941790273903</v>
      </c>
      <c r="V18" s="16">
        <f t="shared" si="11"/>
        <v>-21.666666666666668</v>
      </c>
      <c r="W18" s="16">
        <f t="shared" si="12"/>
        <v>-21.666666666666668</v>
      </c>
      <c r="X18" s="16">
        <f t="shared" si="13"/>
        <v>-21.666666666666668</v>
      </c>
      <c r="Y18" s="16">
        <f t="shared" si="14"/>
        <v>-21.666666666666668</v>
      </c>
      <c r="Z18" s="16">
        <f t="shared" si="15"/>
        <v>-21.666666666666668</v>
      </c>
      <c r="AA18" s="16">
        <f t="shared" si="16"/>
        <v>-21.666666666666668</v>
      </c>
      <c r="AB18" s="16">
        <f t="shared" si="17"/>
        <v>-21.666666666666668</v>
      </c>
      <c r="AC18" s="16">
        <f t="shared" si="18"/>
        <v>-21.666666666666668</v>
      </c>
      <c r="AD18" s="16">
        <f t="shared" si="19"/>
        <v>-21.666666666666668</v>
      </c>
      <c r="AE18" s="16">
        <f t="shared" si="20"/>
        <v>-21.666666666666668</v>
      </c>
      <c r="AF18" s="16">
        <f t="shared" si="21"/>
        <v>-21.666666666666668</v>
      </c>
      <c r="AG18" s="16">
        <f t="shared" si="22"/>
        <v>-21.666666666666668</v>
      </c>
      <c r="AH18" s="16">
        <f t="shared" si="23"/>
        <v>-21.666666666666668</v>
      </c>
      <c r="AI18" s="16">
        <f t="shared" si="24"/>
        <v>-21.666666666666668</v>
      </c>
      <c r="AK18" s="16">
        <f t="shared" si="29"/>
        <v>0</v>
      </c>
      <c r="AL18" s="16">
        <f t="shared" si="29"/>
        <v>0</v>
      </c>
      <c r="AM18" s="16">
        <f t="shared" si="29"/>
        <v>0</v>
      </c>
      <c r="AN18" s="16">
        <f t="shared" si="29"/>
        <v>0</v>
      </c>
      <c r="AO18" s="16">
        <f t="shared" si="32"/>
        <v>0</v>
      </c>
      <c r="AP18" s="16">
        <f t="shared" si="32"/>
        <v>0</v>
      </c>
      <c r="AQ18" s="16">
        <f t="shared" si="32"/>
        <v>0</v>
      </c>
      <c r="AR18" s="16">
        <f t="shared" si="32"/>
        <v>0</v>
      </c>
      <c r="AS18" s="16">
        <f t="shared" si="32"/>
        <v>0</v>
      </c>
      <c r="AT18" s="16">
        <f t="shared" si="32"/>
        <v>0</v>
      </c>
      <c r="AU18" s="16">
        <f t="shared" si="32"/>
        <v>0</v>
      </c>
      <c r="AV18" s="16">
        <f t="shared" si="32"/>
        <v>0</v>
      </c>
      <c r="AW18" s="16">
        <f t="shared" si="32"/>
        <v>0</v>
      </c>
      <c r="AX18" s="16">
        <f t="shared" si="32"/>
        <v>0</v>
      </c>
      <c r="AY18" s="16">
        <f t="shared" si="32"/>
        <v>0</v>
      </c>
      <c r="AZ18" s="16">
        <f t="shared" si="32"/>
        <v>0</v>
      </c>
      <c r="BA18" s="16">
        <f t="shared" si="32"/>
        <v>0</v>
      </c>
      <c r="BB18" s="16">
        <f t="shared" si="32"/>
        <v>0</v>
      </c>
      <c r="BC18" s="16">
        <f t="shared" si="32"/>
        <v>0</v>
      </c>
      <c r="BD18" s="16">
        <f t="shared" si="32"/>
        <v>0</v>
      </c>
      <c r="BE18" s="16">
        <f t="shared" si="33"/>
        <v>0</v>
      </c>
      <c r="BF18" s="16">
        <f t="shared" si="33"/>
        <v>0</v>
      </c>
      <c r="BG18" s="16">
        <f t="shared" si="33"/>
        <v>0</v>
      </c>
      <c r="BH18" s="16">
        <f t="shared" si="33"/>
        <v>0</v>
      </c>
      <c r="BJ18" s="16">
        <f t="shared" si="30"/>
        <v>0</v>
      </c>
      <c r="BK18" s="16">
        <f t="shared" si="31"/>
        <v>0</v>
      </c>
    </row>
    <row r="19" spans="1:63" x14ac:dyDescent="0.35">
      <c r="A19" s="4">
        <f>'[1]2016.daily'!B18</f>
        <v>42373</v>
      </c>
      <c r="B19" s="16">
        <v>-21.666666666666668</v>
      </c>
      <c r="C19" s="16">
        <v>-2.7777777777777777</v>
      </c>
      <c r="D19" s="19">
        <v>11</v>
      </c>
      <c r="E19" s="19">
        <v>14</v>
      </c>
      <c r="G19" s="1">
        <f t="shared" si="0"/>
        <v>10</v>
      </c>
      <c r="H19" s="16">
        <f t="shared" si="26"/>
        <v>-7.5444444444444443</v>
      </c>
      <c r="I19" s="16">
        <f t="shared" si="27"/>
        <v>18.888888888888889</v>
      </c>
      <c r="J19" s="16">
        <f t="shared" si="28"/>
        <v>4.7666666666666666</v>
      </c>
      <c r="K19" s="16"/>
      <c r="L19" s="16">
        <f t="shared" si="1"/>
        <v>-21.666666666666668</v>
      </c>
      <c r="M19" s="16">
        <f t="shared" si="2"/>
        <v>-21.666666666666668</v>
      </c>
      <c r="N19" s="16">
        <f t="shared" si="3"/>
        <v>-21.666666666666668</v>
      </c>
      <c r="O19" s="16">
        <f t="shared" si="4"/>
        <v>-21.666666666666668</v>
      </c>
      <c r="P19" s="16">
        <f t="shared" si="5"/>
        <v>-21.666666666666668</v>
      </c>
      <c r="Q19" s="16">
        <f t="shared" si="6"/>
        <v>-21.666666666666668</v>
      </c>
      <c r="R19" s="16">
        <f t="shared" si="7"/>
        <v>-21.666666666666668</v>
      </c>
      <c r="S19" s="16">
        <f t="shared" si="8"/>
        <v>-21.666666666666668</v>
      </c>
      <c r="T19" s="16">
        <f t="shared" si="9"/>
        <v>-21.666666666666668</v>
      </c>
      <c r="U19" s="16">
        <f t="shared" si="10"/>
        <v>-21.666666666666668</v>
      </c>
      <c r="V19" s="16">
        <f t="shared" si="11"/>
        <v>-3.1406186728073111</v>
      </c>
      <c r="W19" s="16">
        <f t="shared" si="12"/>
        <v>-4.1739021207885676</v>
      </c>
      <c r="X19" s="16">
        <f t="shared" si="13"/>
        <v>-5.7203200835041823</v>
      </c>
      <c r="Y19" s="16">
        <f t="shared" si="14"/>
        <v>-7.5444444444444434</v>
      </c>
      <c r="Z19" s="16">
        <f t="shared" si="15"/>
        <v>-9.1713800483150099</v>
      </c>
      <c r="AA19" s="16">
        <f t="shared" si="16"/>
        <v>-9.8452788405458591</v>
      </c>
      <c r="AB19" s="16">
        <f t="shared" si="17"/>
        <v>-10.362379570991017</v>
      </c>
      <c r="AC19" s="16">
        <f t="shared" si="18"/>
        <v>-10.798315652185575</v>
      </c>
      <c r="AD19" s="16">
        <f t="shared" si="19"/>
        <v>-11.1823830497137</v>
      </c>
      <c r="AE19" s="16">
        <f t="shared" si="20"/>
        <v>-11.52960651829415</v>
      </c>
      <c r="AF19" s="16">
        <f t="shared" si="21"/>
        <v>-11.848911451402655</v>
      </c>
      <c r="AG19" s="16">
        <f t="shared" si="22"/>
        <v>-12.146113236647274</v>
      </c>
      <c r="AH19" s="16">
        <f t="shared" si="23"/>
        <v>-12.425251256056141</v>
      </c>
      <c r="AI19" s="16">
        <f t="shared" si="24"/>
        <v>-12.689266559096886</v>
      </c>
      <c r="AK19" s="16">
        <f t="shared" si="29"/>
        <v>0</v>
      </c>
      <c r="AL19" s="16">
        <f t="shared" si="29"/>
        <v>0</v>
      </c>
      <c r="AM19" s="16">
        <f t="shared" si="29"/>
        <v>0</v>
      </c>
      <c r="AN19" s="16">
        <f t="shared" si="29"/>
        <v>0</v>
      </c>
      <c r="AO19" s="16">
        <f t="shared" si="32"/>
        <v>0</v>
      </c>
      <c r="AP19" s="16">
        <f t="shared" si="32"/>
        <v>0</v>
      </c>
      <c r="AQ19" s="16">
        <f t="shared" si="32"/>
        <v>0</v>
      </c>
      <c r="AR19" s="16">
        <f t="shared" si="32"/>
        <v>0</v>
      </c>
      <c r="AS19" s="16">
        <f t="shared" si="32"/>
        <v>0</v>
      </c>
      <c r="AT19" s="16">
        <f t="shared" si="32"/>
        <v>0</v>
      </c>
      <c r="AU19" s="16">
        <f t="shared" si="32"/>
        <v>0</v>
      </c>
      <c r="AV19" s="16">
        <f t="shared" si="32"/>
        <v>0</v>
      </c>
      <c r="AW19" s="16">
        <f t="shared" si="32"/>
        <v>0</v>
      </c>
      <c r="AX19" s="16">
        <f t="shared" si="32"/>
        <v>0</v>
      </c>
      <c r="AY19" s="16">
        <f t="shared" si="32"/>
        <v>0</v>
      </c>
      <c r="AZ19" s="16">
        <f t="shared" si="32"/>
        <v>0</v>
      </c>
      <c r="BA19" s="16">
        <f t="shared" si="32"/>
        <v>0</v>
      </c>
      <c r="BB19" s="16">
        <f t="shared" si="32"/>
        <v>0</v>
      </c>
      <c r="BC19" s="16">
        <f t="shared" si="32"/>
        <v>0</v>
      </c>
      <c r="BD19" s="16">
        <f t="shared" si="32"/>
        <v>0</v>
      </c>
      <c r="BE19" s="16">
        <f t="shared" si="33"/>
        <v>0</v>
      </c>
      <c r="BF19" s="16">
        <f t="shared" si="33"/>
        <v>0</v>
      </c>
      <c r="BG19" s="16">
        <f t="shared" si="33"/>
        <v>0</v>
      </c>
      <c r="BH19" s="16">
        <f t="shared" si="33"/>
        <v>0</v>
      </c>
      <c r="BJ19" s="16">
        <f t="shared" si="30"/>
        <v>0</v>
      </c>
      <c r="BK19" s="16">
        <f t="shared" si="31"/>
        <v>0</v>
      </c>
    </row>
    <row r="20" spans="1:63" x14ac:dyDescent="0.35">
      <c r="A20" s="4">
        <f>'[1]2016.daily'!B19</f>
        <v>42374</v>
      </c>
      <c r="B20" s="16">
        <v>-15</v>
      </c>
      <c r="C20" s="16">
        <v>-1.1111111111111112</v>
      </c>
      <c r="D20" s="19">
        <v>11</v>
      </c>
      <c r="E20" s="19">
        <v>14</v>
      </c>
      <c r="G20" s="1">
        <f t="shared" si="0"/>
        <v>10</v>
      </c>
      <c r="H20" s="16">
        <f t="shared" si="26"/>
        <v>-6.5277777777777786</v>
      </c>
      <c r="I20" s="16">
        <f t="shared" si="27"/>
        <v>13.888888888888889</v>
      </c>
      <c r="J20" s="16">
        <f t="shared" si="28"/>
        <v>5.4166666666666679</v>
      </c>
      <c r="K20" s="16"/>
      <c r="L20" s="16">
        <f t="shared" si="1"/>
        <v>-12.940379400553395</v>
      </c>
      <c r="M20" s="16">
        <f t="shared" si="2"/>
        <v>-13.18031469753759</v>
      </c>
      <c r="N20" s="16">
        <f t="shared" si="3"/>
        <v>-13.410444186077736</v>
      </c>
      <c r="O20" s="16">
        <f t="shared" si="4"/>
        <v>-13.63188006447227</v>
      </c>
      <c r="P20" s="16">
        <f t="shared" si="5"/>
        <v>-13.845538943587052</v>
      </c>
      <c r="Q20" s="16">
        <f t="shared" si="6"/>
        <v>-14.052186859926707</v>
      </c>
      <c r="R20" s="16">
        <f t="shared" si="7"/>
        <v>-14.252471785280839</v>
      </c>
      <c r="S20" s="16">
        <f t="shared" si="8"/>
        <v>-14.446947632748689</v>
      </c>
      <c r="T20" s="16">
        <f t="shared" si="9"/>
        <v>-14.636092329364562</v>
      </c>
      <c r="U20" s="16">
        <f t="shared" si="10"/>
        <v>-14.820321654982955</v>
      </c>
      <c r="V20" s="16">
        <f t="shared" si="11"/>
        <v>-1.5234303100083073</v>
      </c>
      <c r="W20" s="16">
        <f t="shared" si="12"/>
        <v>-2.6976160463506451</v>
      </c>
      <c r="X20" s="16">
        <f t="shared" si="13"/>
        <v>-4.4549091858002079</v>
      </c>
      <c r="Y20" s="16">
        <f t="shared" si="14"/>
        <v>-6.5277777777777777</v>
      </c>
      <c r="Z20" s="16">
        <f t="shared" si="15"/>
        <v>-8.376568236721603</v>
      </c>
      <c r="AA20" s="16">
        <f t="shared" si="16"/>
        <v>-9.1423623188021139</v>
      </c>
      <c r="AB20" s="16">
        <f t="shared" si="17"/>
        <v>-9.7299767852170653</v>
      </c>
      <c r="AC20" s="16">
        <f t="shared" si="18"/>
        <v>-10.225358695665427</v>
      </c>
      <c r="AD20" s="16">
        <f t="shared" si="19"/>
        <v>-10.661798920129204</v>
      </c>
      <c r="AE20" s="16">
        <f t="shared" si="20"/>
        <v>-11.05637104351608</v>
      </c>
      <c r="AF20" s="16">
        <f t="shared" si="21"/>
        <v>-11.419217558412107</v>
      </c>
      <c r="AG20" s="16">
        <f t="shared" si="22"/>
        <v>-11.756946859826449</v>
      </c>
      <c r="AH20" s="16">
        <f t="shared" si="23"/>
        <v>-12.074149154609252</v>
      </c>
      <c r="AI20" s="16">
        <f t="shared" si="24"/>
        <v>-12.374166544428279</v>
      </c>
      <c r="AK20" s="16">
        <f t="shared" si="29"/>
        <v>0</v>
      </c>
      <c r="AL20" s="16">
        <f t="shared" si="29"/>
        <v>0</v>
      </c>
      <c r="AM20" s="16">
        <f t="shared" si="29"/>
        <v>0</v>
      </c>
      <c r="AN20" s="16">
        <f t="shared" si="29"/>
        <v>0</v>
      </c>
      <c r="AO20" s="16">
        <f t="shared" si="32"/>
        <v>0</v>
      </c>
      <c r="AP20" s="16">
        <f t="shared" si="32"/>
        <v>0</v>
      </c>
      <c r="AQ20" s="16">
        <f t="shared" si="32"/>
        <v>0</v>
      </c>
      <c r="AR20" s="16">
        <f t="shared" si="32"/>
        <v>0</v>
      </c>
      <c r="AS20" s="16">
        <f t="shared" si="32"/>
        <v>0</v>
      </c>
      <c r="AT20" s="16">
        <f t="shared" si="32"/>
        <v>0</v>
      </c>
      <c r="AU20" s="16">
        <f t="shared" si="32"/>
        <v>0</v>
      </c>
      <c r="AV20" s="16">
        <f t="shared" si="32"/>
        <v>0</v>
      </c>
      <c r="AW20" s="16">
        <f t="shared" si="32"/>
        <v>0</v>
      </c>
      <c r="AX20" s="16">
        <f t="shared" si="32"/>
        <v>0</v>
      </c>
      <c r="AY20" s="16">
        <f t="shared" si="32"/>
        <v>0</v>
      </c>
      <c r="AZ20" s="16">
        <f t="shared" si="32"/>
        <v>0</v>
      </c>
      <c r="BA20" s="16">
        <f t="shared" si="32"/>
        <v>0</v>
      </c>
      <c r="BB20" s="16">
        <f t="shared" si="32"/>
        <v>0</v>
      </c>
      <c r="BC20" s="16">
        <f t="shared" si="32"/>
        <v>0</v>
      </c>
      <c r="BD20" s="16">
        <f t="shared" si="32"/>
        <v>0</v>
      </c>
      <c r="BE20" s="16">
        <f t="shared" si="33"/>
        <v>0</v>
      </c>
      <c r="BF20" s="16">
        <f t="shared" si="33"/>
        <v>0</v>
      </c>
      <c r="BG20" s="16">
        <f t="shared" si="33"/>
        <v>0</v>
      </c>
      <c r="BH20" s="16">
        <f t="shared" si="33"/>
        <v>0</v>
      </c>
      <c r="BJ20" s="16">
        <f t="shared" si="30"/>
        <v>0</v>
      </c>
      <c r="BK20" s="16">
        <f t="shared" si="31"/>
        <v>0</v>
      </c>
    </row>
    <row r="21" spans="1:63" x14ac:dyDescent="0.35">
      <c r="A21" s="4">
        <f>'[1]2016.daily'!B20</f>
        <v>42375</v>
      </c>
      <c r="B21" s="16">
        <v>-15</v>
      </c>
      <c r="C21" s="16">
        <v>-3.333333333333333</v>
      </c>
      <c r="D21" s="19">
        <v>11</v>
      </c>
      <c r="E21" s="19">
        <v>14</v>
      </c>
      <c r="G21" s="1">
        <f t="shared" si="0"/>
        <v>10</v>
      </c>
      <c r="H21" s="16">
        <f t="shared" si="26"/>
        <v>-6.3666666666666663</v>
      </c>
      <c r="I21" s="16">
        <f t="shared" si="27"/>
        <v>11.666666666666668</v>
      </c>
      <c r="J21" s="16">
        <f t="shared" si="28"/>
        <v>3.0333333333333332</v>
      </c>
      <c r="K21" s="16"/>
      <c r="L21" s="16">
        <f t="shared" si="1"/>
        <v>-12.659522046083403</v>
      </c>
      <c r="M21" s="16">
        <f t="shared" si="2"/>
        <v>-12.93217579265635</v>
      </c>
      <c r="N21" s="16">
        <f t="shared" si="3"/>
        <v>-13.193686575088337</v>
      </c>
      <c r="O21" s="16">
        <f t="shared" si="4"/>
        <v>-13.445318255082125</v>
      </c>
      <c r="P21" s="16">
        <f t="shared" si="5"/>
        <v>-13.688112435894377</v>
      </c>
      <c r="Q21" s="16">
        <f t="shared" si="6"/>
        <v>-13.922939613553076</v>
      </c>
      <c r="R21" s="16">
        <f t="shared" si="7"/>
        <v>-14.150536119637316</v>
      </c>
      <c r="S21" s="16">
        <f t="shared" si="8"/>
        <v>-14.371531400850783</v>
      </c>
      <c r="T21" s="16">
        <f t="shared" si="9"/>
        <v>-14.586468556096092</v>
      </c>
      <c r="U21" s="16">
        <f t="shared" si="10"/>
        <v>-14.79582006248063</v>
      </c>
      <c r="V21" s="16">
        <f t="shared" si="11"/>
        <v>-3.5642320847157634</v>
      </c>
      <c r="W21" s="16">
        <f t="shared" si="12"/>
        <v>-4.2217760970674725</v>
      </c>
      <c r="X21" s="16">
        <f t="shared" si="13"/>
        <v>-5.2058602551592266</v>
      </c>
      <c r="Y21" s="16">
        <f t="shared" si="14"/>
        <v>-6.3666666666666663</v>
      </c>
      <c r="Z21" s="16">
        <f t="shared" si="15"/>
        <v>-7.4019893236752079</v>
      </c>
      <c r="AA21" s="16">
        <f t="shared" si="16"/>
        <v>-7.8308340096402942</v>
      </c>
      <c r="AB21" s="16">
        <f t="shared" si="17"/>
        <v>-8.1598981108326658</v>
      </c>
      <c r="AC21" s="16">
        <f t="shared" si="18"/>
        <v>-8.4373119806837487</v>
      </c>
      <c r="AD21" s="16">
        <f t="shared" si="19"/>
        <v>-8.681718506383465</v>
      </c>
      <c r="AE21" s="16">
        <f t="shared" si="20"/>
        <v>-8.9026788954801148</v>
      </c>
      <c r="AF21" s="16">
        <f t="shared" si="21"/>
        <v>-9.1058729438218915</v>
      </c>
      <c r="AG21" s="16">
        <f t="shared" si="22"/>
        <v>-9.2950013526139212</v>
      </c>
      <c r="AH21" s="16">
        <f t="shared" si="23"/>
        <v>-9.4726346376922912</v>
      </c>
      <c r="AI21" s="16">
        <f t="shared" si="24"/>
        <v>-9.6406443759909468</v>
      </c>
      <c r="AK21" s="16">
        <f t="shared" si="29"/>
        <v>0</v>
      </c>
      <c r="AL21" s="16">
        <f t="shared" si="29"/>
        <v>0</v>
      </c>
      <c r="AM21" s="16">
        <f t="shared" si="29"/>
        <v>0</v>
      </c>
      <c r="AN21" s="16">
        <f t="shared" si="29"/>
        <v>0</v>
      </c>
      <c r="AO21" s="16">
        <f t="shared" si="32"/>
        <v>0</v>
      </c>
      <c r="AP21" s="16">
        <f t="shared" si="32"/>
        <v>0</v>
      </c>
      <c r="AQ21" s="16">
        <f t="shared" si="32"/>
        <v>0</v>
      </c>
      <c r="AR21" s="16">
        <f t="shared" si="32"/>
        <v>0</v>
      </c>
      <c r="AS21" s="16">
        <f t="shared" si="32"/>
        <v>0</v>
      </c>
      <c r="AT21" s="16">
        <f t="shared" si="32"/>
        <v>0</v>
      </c>
      <c r="AU21" s="16">
        <f t="shared" si="32"/>
        <v>0</v>
      </c>
      <c r="AV21" s="16">
        <f t="shared" si="32"/>
        <v>0</v>
      </c>
      <c r="AW21" s="16">
        <f t="shared" si="32"/>
        <v>0</v>
      </c>
      <c r="AX21" s="16">
        <f t="shared" si="32"/>
        <v>0</v>
      </c>
      <c r="AY21" s="16">
        <f t="shared" si="32"/>
        <v>0</v>
      </c>
      <c r="AZ21" s="16">
        <f t="shared" si="32"/>
        <v>0</v>
      </c>
      <c r="BA21" s="16">
        <f t="shared" si="32"/>
        <v>0</v>
      </c>
      <c r="BB21" s="16">
        <f t="shared" si="32"/>
        <v>0</v>
      </c>
      <c r="BC21" s="16">
        <f t="shared" si="32"/>
        <v>0</v>
      </c>
      <c r="BD21" s="16">
        <f t="shared" si="32"/>
        <v>0</v>
      </c>
      <c r="BE21" s="16">
        <f t="shared" si="33"/>
        <v>0</v>
      </c>
      <c r="BF21" s="16">
        <f t="shared" si="33"/>
        <v>0</v>
      </c>
      <c r="BG21" s="16">
        <f t="shared" si="33"/>
        <v>0</v>
      </c>
      <c r="BH21" s="16">
        <f t="shared" si="33"/>
        <v>0</v>
      </c>
      <c r="BJ21" s="16">
        <f t="shared" si="30"/>
        <v>0</v>
      </c>
      <c r="BK21" s="16">
        <f t="shared" si="31"/>
        <v>0</v>
      </c>
    </row>
    <row r="22" spans="1:63" x14ac:dyDescent="0.35">
      <c r="A22" s="4">
        <f>'[1]2016.daily'!B21</f>
        <v>42376</v>
      </c>
      <c r="B22" s="16">
        <v>-11.111111111111111</v>
      </c>
      <c r="C22" s="16">
        <v>3.333333333333333</v>
      </c>
      <c r="D22" s="19">
        <v>11</v>
      </c>
      <c r="E22" s="19">
        <v>14</v>
      </c>
      <c r="G22" s="1">
        <f t="shared" si="0"/>
        <v>10</v>
      </c>
      <c r="H22" s="16">
        <f t="shared" si="26"/>
        <v>-2.7333333333333334</v>
      </c>
      <c r="I22" s="16">
        <f t="shared" si="27"/>
        <v>14.444444444444443</v>
      </c>
      <c r="J22" s="16">
        <f t="shared" si="28"/>
        <v>6.0666666666666664</v>
      </c>
      <c r="K22" s="16"/>
      <c r="L22" s="16">
        <f t="shared" si="1"/>
        <v>-9.8004434569178152</v>
      </c>
      <c r="M22" s="16">
        <f t="shared" si="2"/>
        <v>-9.9531295549986663</v>
      </c>
      <c r="N22" s="16">
        <f t="shared" si="3"/>
        <v>-10.09957559316058</v>
      </c>
      <c r="O22" s="16">
        <f t="shared" si="4"/>
        <v>-10.2404893339571</v>
      </c>
      <c r="P22" s="16">
        <f t="shared" si="5"/>
        <v>-10.376454075211962</v>
      </c>
      <c r="Q22" s="16">
        <f t="shared" si="6"/>
        <v>-10.507957294700834</v>
      </c>
      <c r="R22" s="16">
        <f t="shared" si="7"/>
        <v>-10.635411338108007</v>
      </c>
      <c r="S22" s="16">
        <f t="shared" si="8"/>
        <v>-10.759168695587549</v>
      </c>
      <c r="T22" s="16">
        <f t="shared" si="9"/>
        <v>-10.879533502524922</v>
      </c>
      <c r="U22" s="16">
        <f t="shared" si="10"/>
        <v>-10.996770346100263</v>
      </c>
      <c r="V22" s="16">
        <f t="shared" si="11"/>
        <v>2.8715358305684724</v>
      </c>
      <c r="W22" s="16">
        <f t="shared" si="12"/>
        <v>1.556447805865055</v>
      </c>
      <c r="X22" s="16">
        <f t="shared" si="13"/>
        <v>-0.41172051031845491</v>
      </c>
      <c r="Y22" s="16">
        <f t="shared" si="14"/>
        <v>-2.7333333333333325</v>
      </c>
      <c r="Z22" s="16">
        <f t="shared" si="15"/>
        <v>-4.8039786473504158</v>
      </c>
      <c r="AA22" s="16">
        <f t="shared" si="16"/>
        <v>-5.6616680192805884</v>
      </c>
      <c r="AB22" s="16">
        <f t="shared" si="17"/>
        <v>-6.3197962216653334</v>
      </c>
      <c r="AC22" s="16">
        <f t="shared" si="18"/>
        <v>-6.8746239613674991</v>
      </c>
      <c r="AD22" s="16">
        <f t="shared" si="19"/>
        <v>-7.3634370127669291</v>
      </c>
      <c r="AE22" s="16">
        <f t="shared" si="20"/>
        <v>-7.8053577909602305</v>
      </c>
      <c r="AF22" s="16">
        <f t="shared" si="21"/>
        <v>-8.2117458876437812</v>
      </c>
      <c r="AG22" s="16">
        <f t="shared" si="22"/>
        <v>-8.5900027052278425</v>
      </c>
      <c r="AH22" s="16">
        <f t="shared" si="23"/>
        <v>-8.9452692753845824</v>
      </c>
      <c r="AI22" s="16">
        <f t="shared" si="24"/>
        <v>-9.2812887519818936</v>
      </c>
      <c r="AK22" s="16">
        <f t="shared" si="29"/>
        <v>0</v>
      </c>
      <c r="AL22" s="16">
        <f t="shared" si="29"/>
        <v>0</v>
      </c>
      <c r="AM22" s="16">
        <f t="shared" si="29"/>
        <v>0</v>
      </c>
      <c r="AN22" s="16">
        <f t="shared" si="29"/>
        <v>0</v>
      </c>
      <c r="AO22" s="16">
        <f t="shared" si="32"/>
        <v>0</v>
      </c>
      <c r="AP22" s="16">
        <f t="shared" si="32"/>
        <v>0</v>
      </c>
      <c r="AQ22" s="16">
        <f t="shared" si="32"/>
        <v>0</v>
      </c>
      <c r="AR22" s="16">
        <f t="shared" si="32"/>
        <v>0</v>
      </c>
      <c r="AS22" s="16">
        <f t="shared" si="32"/>
        <v>0</v>
      </c>
      <c r="AT22" s="16">
        <f t="shared" si="32"/>
        <v>0</v>
      </c>
      <c r="AU22" s="16">
        <f t="shared" si="32"/>
        <v>0</v>
      </c>
      <c r="AV22" s="16">
        <f t="shared" si="32"/>
        <v>0</v>
      </c>
      <c r="AW22" s="16">
        <f t="shared" si="32"/>
        <v>0</v>
      </c>
      <c r="AX22" s="16">
        <f t="shared" si="32"/>
        <v>0</v>
      </c>
      <c r="AY22" s="16">
        <f t="shared" si="32"/>
        <v>0</v>
      </c>
      <c r="AZ22" s="16">
        <f t="shared" si="32"/>
        <v>0</v>
      </c>
      <c r="BA22" s="16">
        <f t="shared" si="32"/>
        <v>0</v>
      </c>
      <c r="BB22" s="16">
        <f t="shared" si="32"/>
        <v>0</v>
      </c>
      <c r="BC22" s="16">
        <f t="shared" si="32"/>
        <v>0</v>
      </c>
      <c r="BD22" s="16">
        <f t="shared" si="32"/>
        <v>0</v>
      </c>
      <c r="BE22" s="16">
        <f t="shared" si="33"/>
        <v>0</v>
      </c>
      <c r="BF22" s="16">
        <f t="shared" si="33"/>
        <v>0</v>
      </c>
      <c r="BG22" s="16">
        <f t="shared" si="33"/>
        <v>0</v>
      </c>
      <c r="BH22" s="16">
        <f t="shared" si="33"/>
        <v>0</v>
      </c>
      <c r="BJ22" s="16">
        <f t="shared" si="30"/>
        <v>0</v>
      </c>
      <c r="BK22" s="16">
        <f t="shared" si="31"/>
        <v>0</v>
      </c>
    </row>
    <row r="23" spans="1:63" x14ac:dyDescent="0.35">
      <c r="A23" s="4">
        <f>'[1]2016.daily'!B22</f>
        <v>42377</v>
      </c>
      <c r="B23" s="16">
        <v>-12.222222222222221</v>
      </c>
      <c r="C23" s="16">
        <v>1.1111111111111112</v>
      </c>
      <c r="D23" s="19">
        <v>11</v>
      </c>
      <c r="E23" s="19">
        <v>14</v>
      </c>
      <c r="G23" s="1">
        <f t="shared" si="0"/>
        <v>10</v>
      </c>
      <c r="H23" s="16">
        <f t="shared" si="26"/>
        <v>-6.905555555555555</v>
      </c>
      <c r="I23" s="16">
        <f t="shared" si="27"/>
        <v>13.333333333333332</v>
      </c>
      <c r="J23" s="16">
        <f t="shared" si="28"/>
        <v>8.0166666666666657</v>
      </c>
      <c r="K23" s="16"/>
      <c r="L23" s="16">
        <f t="shared" si="1"/>
        <v>-9.6008869138356321</v>
      </c>
      <c r="M23" s="16">
        <f t="shared" si="2"/>
        <v>-9.9062591099973325</v>
      </c>
      <c r="N23" s="16">
        <f t="shared" si="3"/>
        <v>-10.19915118632116</v>
      </c>
      <c r="O23" s="16">
        <f t="shared" si="4"/>
        <v>-10.480978667914199</v>
      </c>
      <c r="P23" s="16">
        <f t="shared" si="5"/>
        <v>-10.752908150423924</v>
      </c>
      <c r="Q23" s="16">
        <f t="shared" si="6"/>
        <v>-11.015914589401664</v>
      </c>
      <c r="R23" s="16">
        <f t="shared" si="7"/>
        <v>-11.270822676216014</v>
      </c>
      <c r="S23" s="16">
        <f t="shared" si="8"/>
        <v>-11.518337391175098</v>
      </c>
      <c r="T23" s="16">
        <f t="shared" si="9"/>
        <v>-11.759067005049843</v>
      </c>
      <c r="U23" s="16">
        <f t="shared" si="10"/>
        <v>-11.993540692200526</v>
      </c>
      <c r="V23" s="16">
        <f t="shared" si="11"/>
        <v>0.50087869674325969</v>
      </c>
      <c r="W23" s="16">
        <f t="shared" si="12"/>
        <v>-1.2369161930433989</v>
      </c>
      <c r="X23" s="16">
        <f t="shared" si="13"/>
        <v>-3.8377100394287513</v>
      </c>
      <c r="Y23" s="16">
        <f t="shared" si="14"/>
        <v>-6.9055555555555541</v>
      </c>
      <c r="Z23" s="16">
        <f t="shared" si="15"/>
        <v>-9.6417654347924149</v>
      </c>
      <c r="AA23" s="16">
        <f t="shared" si="16"/>
        <v>-10.775140676271571</v>
      </c>
      <c r="AB23" s="16">
        <f t="shared" si="17"/>
        <v>-11.644810086565698</v>
      </c>
      <c r="AC23" s="16">
        <f t="shared" si="18"/>
        <v>-12.377975314029275</v>
      </c>
      <c r="AD23" s="16">
        <f t="shared" si="19"/>
        <v>-13.023906846235665</v>
      </c>
      <c r="AE23" s="16">
        <f t="shared" si="20"/>
        <v>-13.607873588848241</v>
      </c>
      <c r="AF23" s="16">
        <f t="shared" si="21"/>
        <v>-14.144886430894363</v>
      </c>
      <c r="AG23" s="16">
        <f t="shared" si="22"/>
        <v>-14.644725796987586</v>
      </c>
      <c r="AH23" s="16">
        <f t="shared" si="23"/>
        <v>-15.114185193266135</v>
      </c>
      <c r="AI23" s="16">
        <f t="shared" si="24"/>
        <v>-15.558210930198296</v>
      </c>
      <c r="AK23" s="16">
        <f t="shared" si="29"/>
        <v>0</v>
      </c>
      <c r="AL23" s="16">
        <f t="shared" si="29"/>
        <v>0</v>
      </c>
      <c r="AM23" s="16">
        <f t="shared" si="29"/>
        <v>0</v>
      </c>
      <c r="AN23" s="16">
        <f t="shared" si="29"/>
        <v>0</v>
      </c>
      <c r="AO23" s="16">
        <f t="shared" si="32"/>
        <v>0</v>
      </c>
      <c r="AP23" s="16">
        <f t="shared" si="32"/>
        <v>0</v>
      </c>
      <c r="AQ23" s="16">
        <f t="shared" si="32"/>
        <v>0</v>
      </c>
      <c r="AR23" s="16">
        <f t="shared" si="32"/>
        <v>0</v>
      </c>
      <c r="AS23" s="16">
        <f t="shared" si="32"/>
        <v>0</v>
      </c>
      <c r="AT23" s="16">
        <f t="shared" si="32"/>
        <v>0</v>
      </c>
      <c r="AU23" s="16">
        <f t="shared" si="32"/>
        <v>0</v>
      </c>
      <c r="AV23" s="16">
        <f t="shared" si="32"/>
        <v>0</v>
      </c>
      <c r="AW23" s="16">
        <f t="shared" si="32"/>
        <v>0</v>
      </c>
      <c r="AX23" s="16">
        <f t="shared" si="32"/>
        <v>0</v>
      </c>
      <c r="AY23" s="16">
        <f t="shared" si="32"/>
        <v>0</v>
      </c>
      <c r="AZ23" s="16">
        <f t="shared" si="32"/>
        <v>0</v>
      </c>
      <c r="BA23" s="16">
        <f t="shared" si="32"/>
        <v>0</v>
      </c>
      <c r="BB23" s="16">
        <f t="shared" si="32"/>
        <v>0</v>
      </c>
      <c r="BC23" s="16">
        <f t="shared" si="32"/>
        <v>0</v>
      </c>
      <c r="BD23" s="16">
        <f t="shared" si="32"/>
        <v>0</v>
      </c>
      <c r="BE23" s="16">
        <f t="shared" si="33"/>
        <v>0</v>
      </c>
      <c r="BF23" s="16">
        <f t="shared" si="33"/>
        <v>0</v>
      </c>
      <c r="BG23" s="16">
        <f t="shared" si="33"/>
        <v>0</v>
      </c>
      <c r="BH23" s="16">
        <f t="shared" si="33"/>
        <v>0</v>
      </c>
      <c r="BJ23" s="16">
        <f t="shared" si="30"/>
        <v>0</v>
      </c>
      <c r="BK23" s="16">
        <f t="shared" si="31"/>
        <v>0</v>
      </c>
    </row>
    <row r="24" spans="1:63" x14ac:dyDescent="0.35">
      <c r="A24" s="4">
        <f>'[1]2016.daily'!B23</f>
        <v>42378</v>
      </c>
      <c r="B24" s="16">
        <v>-19.444444444444443</v>
      </c>
      <c r="C24" s="16">
        <v>-11.666666666666666</v>
      </c>
      <c r="D24" s="19">
        <v>11</v>
      </c>
      <c r="E24" s="19">
        <v>14</v>
      </c>
      <c r="G24" s="1">
        <f t="shared" si="0"/>
        <v>10</v>
      </c>
      <c r="H24" s="16">
        <f t="shared" si="26"/>
        <v>-16</v>
      </c>
      <c r="I24" s="16">
        <f t="shared" si="27"/>
        <v>7.7777777777777768</v>
      </c>
      <c r="J24" s="16">
        <f t="shared" si="28"/>
        <v>4.3333333333333339</v>
      </c>
      <c r="K24" s="16"/>
      <c r="L24" s="16">
        <f t="shared" si="1"/>
        <v>-15.980537072647879</v>
      </c>
      <c r="M24" s="16">
        <f t="shared" si="2"/>
        <v>-16.384064617575842</v>
      </c>
      <c r="N24" s="16">
        <f t="shared" si="3"/>
        <v>-16.771100575575183</v>
      </c>
      <c r="O24" s="16">
        <f t="shared" si="4"/>
        <v>-17.143515461965986</v>
      </c>
      <c r="P24" s="16">
        <f t="shared" si="5"/>
        <v>-17.502850849568119</v>
      </c>
      <c r="Q24" s="16">
        <f t="shared" si="6"/>
        <v>-17.850395072502995</v>
      </c>
      <c r="R24" s="16">
        <f t="shared" si="7"/>
        <v>-18.187237901507672</v>
      </c>
      <c r="S24" s="16">
        <f t="shared" si="8"/>
        <v>-18.514310917703604</v>
      </c>
      <c r="T24" s="16">
        <f t="shared" si="9"/>
        <v>-18.832417907466656</v>
      </c>
      <c r="U24" s="16">
        <f t="shared" si="10"/>
        <v>-19.142258136915771</v>
      </c>
      <c r="V24" s="16">
        <f t="shared" si="11"/>
        <v>-11.996522025784422</v>
      </c>
      <c r="W24" s="16">
        <f t="shared" si="12"/>
        <v>-12.935870614858294</v>
      </c>
      <c r="X24" s="16">
        <f t="shared" si="13"/>
        <v>-14.341705126417944</v>
      </c>
      <c r="Y24" s="16">
        <f t="shared" si="14"/>
        <v>-16</v>
      </c>
      <c r="Z24" s="16">
        <f t="shared" si="15"/>
        <v>-17.47903236715506</v>
      </c>
      <c r="AA24" s="16">
        <f t="shared" si="16"/>
        <v>-18.091667632819469</v>
      </c>
      <c r="AB24" s="16">
        <f t="shared" si="17"/>
        <v>-18.561759205951429</v>
      </c>
      <c r="AC24" s="16">
        <f t="shared" si="18"/>
        <v>-18.958064734310121</v>
      </c>
      <c r="AD24" s="16">
        <f t="shared" si="19"/>
        <v>-19.307216913881142</v>
      </c>
      <c r="AE24" s="16">
        <f t="shared" si="20"/>
        <v>-19.622874612590643</v>
      </c>
      <c r="AF24" s="16">
        <f t="shared" si="21"/>
        <v>-19.913151824507466</v>
      </c>
      <c r="AG24" s="16">
        <f t="shared" si="22"/>
        <v>-20.183335265638938</v>
      </c>
      <c r="AH24" s="16">
        <f t="shared" si="23"/>
        <v>-20.437097101465177</v>
      </c>
      <c r="AI24" s="16">
        <f t="shared" si="24"/>
        <v>-20.677111013320403</v>
      </c>
      <c r="AK24" s="16">
        <f t="shared" si="29"/>
        <v>0</v>
      </c>
      <c r="AL24" s="16">
        <f t="shared" si="29"/>
        <v>0</v>
      </c>
      <c r="AM24" s="16">
        <f t="shared" si="29"/>
        <v>0</v>
      </c>
      <c r="AN24" s="16">
        <f t="shared" si="29"/>
        <v>0</v>
      </c>
      <c r="AO24" s="16">
        <f t="shared" si="32"/>
        <v>0</v>
      </c>
      <c r="AP24" s="16">
        <f t="shared" si="32"/>
        <v>0</v>
      </c>
      <c r="AQ24" s="16">
        <f t="shared" si="32"/>
        <v>0</v>
      </c>
      <c r="AR24" s="16">
        <f t="shared" si="32"/>
        <v>0</v>
      </c>
      <c r="AS24" s="16">
        <f t="shared" si="32"/>
        <v>0</v>
      </c>
      <c r="AT24" s="16">
        <f t="shared" si="32"/>
        <v>0</v>
      </c>
      <c r="AU24" s="16">
        <f t="shared" si="32"/>
        <v>0</v>
      </c>
      <c r="AV24" s="16">
        <f t="shared" si="32"/>
        <v>0</v>
      </c>
      <c r="AW24" s="16">
        <f t="shared" si="32"/>
        <v>0</v>
      </c>
      <c r="AX24" s="16">
        <f t="shared" si="32"/>
        <v>0</v>
      </c>
      <c r="AY24" s="16">
        <f t="shared" si="32"/>
        <v>0</v>
      </c>
      <c r="AZ24" s="16">
        <f t="shared" si="32"/>
        <v>0</v>
      </c>
      <c r="BA24" s="16">
        <f t="shared" si="32"/>
        <v>0</v>
      </c>
      <c r="BB24" s="16">
        <f t="shared" si="32"/>
        <v>0</v>
      </c>
      <c r="BC24" s="16">
        <f t="shared" si="32"/>
        <v>0</v>
      </c>
      <c r="BD24" s="16">
        <f t="shared" si="32"/>
        <v>0</v>
      </c>
      <c r="BE24" s="16">
        <f t="shared" si="33"/>
        <v>0</v>
      </c>
      <c r="BF24" s="16">
        <f t="shared" si="33"/>
        <v>0</v>
      </c>
      <c r="BG24" s="16">
        <f t="shared" si="33"/>
        <v>0</v>
      </c>
      <c r="BH24" s="16">
        <f t="shared" si="33"/>
        <v>0</v>
      </c>
      <c r="BJ24" s="16">
        <f t="shared" si="30"/>
        <v>0</v>
      </c>
      <c r="BK24" s="16">
        <f t="shared" si="31"/>
        <v>0</v>
      </c>
    </row>
    <row r="25" spans="1:63" x14ac:dyDescent="0.35">
      <c r="A25" s="4">
        <f>'[1]2016.daily'!B24</f>
        <v>42379</v>
      </c>
      <c r="B25" s="16">
        <v>-22.777777777777779</v>
      </c>
      <c r="C25" s="16">
        <v>-15.555555555555555</v>
      </c>
      <c r="D25" s="19">
        <v>11</v>
      </c>
      <c r="E25" s="19">
        <v>14</v>
      </c>
      <c r="G25" s="1">
        <f t="shared" si="0"/>
        <v>10</v>
      </c>
      <c r="H25" s="16">
        <f t="shared" si="26"/>
        <v>-18.588888888888889</v>
      </c>
      <c r="I25" s="16">
        <f t="shared" si="27"/>
        <v>7.2222222222222232</v>
      </c>
      <c r="J25" s="16">
        <f t="shared" si="28"/>
        <v>3.0333333333333332</v>
      </c>
      <c r="K25" s="16"/>
      <c r="L25" s="16">
        <f t="shared" si="1"/>
        <v>-20.905395414644502</v>
      </c>
      <c r="M25" s="16">
        <f t="shared" si="2"/>
        <v>-21.123518411902857</v>
      </c>
      <c r="N25" s="16">
        <f t="shared" si="3"/>
        <v>-21.33272703784845</v>
      </c>
      <c r="O25" s="16">
        <f t="shared" si="4"/>
        <v>-21.534032381843478</v>
      </c>
      <c r="P25" s="16">
        <f t="shared" si="5"/>
        <v>-21.728267726493279</v>
      </c>
      <c r="Q25" s="16">
        <f t="shared" si="6"/>
        <v>-21.916129468620241</v>
      </c>
      <c r="R25" s="16">
        <f t="shared" si="7"/>
        <v>-22.098206673487631</v>
      </c>
      <c r="S25" s="16">
        <f t="shared" si="8"/>
        <v>-22.275002898458403</v>
      </c>
      <c r="T25" s="16">
        <f t="shared" si="9"/>
        <v>-22.446952622654653</v>
      </c>
      <c r="U25" s="16">
        <f t="shared" si="10"/>
        <v>-22.614433827762284</v>
      </c>
      <c r="V25" s="16">
        <f t="shared" si="11"/>
        <v>-15.786454306937985</v>
      </c>
      <c r="W25" s="16">
        <f t="shared" si="12"/>
        <v>-16.443998319289694</v>
      </c>
      <c r="X25" s="16">
        <f t="shared" si="13"/>
        <v>-17.428082477381448</v>
      </c>
      <c r="Y25" s="16">
        <f t="shared" si="14"/>
        <v>-18.588888888888889</v>
      </c>
      <c r="Z25" s="16">
        <f t="shared" si="15"/>
        <v>-19.624211545897431</v>
      </c>
      <c r="AA25" s="16">
        <f t="shared" si="16"/>
        <v>-20.053056231862517</v>
      </c>
      <c r="AB25" s="16">
        <f t="shared" si="17"/>
        <v>-20.382120333054889</v>
      </c>
      <c r="AC25" s="16">
        <f t="shared" si="18"/>
        <v>-20.65953420290597</v>
      </c>
      <c r="AD25" s="16">
        <f t="shared" si="19"/>
        <v>-20.903940728605686</v>
      </c>
      <c r="AE25" s="16">
        <f t="shared" si="20"/>
        <v>-21.124901117702336</v>
      </c>
      <c r="AF25" s="16">
        <f t="shared" si="21"/>
        <v>-21.328095166044111</v>
      </c>
      <c r="AG25" s="16">
        <f t="shared" si="22"/>
        <v>-21.517223574836144</v>
      </c>
      <c r="AH25" s="16">
        <f t="shared" si="23"/>
        <v>-21.694856859914513</v>
      </c>
      <c r="AI25" s="16">
        <f t="shared" si="24"/>
        <v>-21.86286659821317</v>
      </c>
      <c r="AK25" s="16">
        <f t="shared" si="29"/>
        <v>0</v>
      </c>
      <c r="AL25" s="16">
        <f t="shared" si="29"/>
        <v>0</v>
      </c>
      <c r="AM25" s="16">
        <f t="shared" si="29"/>
        <v>0</v>
      </c>
      <c r="AN25" s="16">
        <f t="shared" si="29"/>
        <v>0</v>
      </c>
      <c r="AO25" s="16">
        <f t="shared" si="32"/>
        <v>0</v>
      </c>
      <c r="AP25" s="16">
        <f t="shared" si="32"/>
        <v>0</v>
      </c>
      <c r="AQ25" s="16">
        <f t="shared" si="32"/>
        <v>0</v>
      </c>
      <c r="AR25" s="16">
        <f t="shared" si="32"/>
        <v>0</v>
      </c>
      <c r="AS25" s="16">
        <f t="shared" si="32"/>
        <v>0</v>
      </c>
      <c r="AT25" s="16">
        <f t="shared" si="32"/>
        <v>0</v>
      </c>
      <c r="AU25" s="16">
        <f t="shared" si="32"/>
        <v>0</v>
      </c>
      <c r="AV25" s="16">
        <f t="shared" si="32"/>
        <v>0</v>
      </c>
      <c r="AW25" s="16">
        <f t="shared" si="32"/>
        <v>0</v>
      </c>
      <c r="AX25" s="16">
        <f t="shared" si="32"/>
        <v>0</v>
      </c>
      <c r="AY25" s="16">
        <f t="shared" si="32"/>
        <v>0</v>
      </c>
      <c r="AZ25" s="16">
        <f t="shared" si="32"/>
        <v>0</v>
      </c>
      <c r="BA25" s="16">
        <f t="shared" si="32"/>
        <v>0</v>
      </c>
      <c r="BB25" s="16">
        <f t="shared" si="32"/>
        <v>0</v>
      </c>
      <c r="BC25" s="16">
        <f t="shared" si="32"/>
        <v>0</v>
      </c>
      <c r="BD25" s="16">
        <f t="shared" si="32"/>
        <v>0</v>
      </c>
      <c r="BE25" s="16">
        <f t="shared" si="33"/>
        <v>0</v>
      </c>
      <c r="BF25" s="16">
        <f t="shared" si="33"/>
        <v>0</v>
      </c>
      <c r="BG25" s="16">
        <f t="shared" si="33"/>
        <v>0</v>
      </c>
      <c r="BH25" s="16">
        <f t="shared" si="33"/>
        <v>0</v>
      </c>
      <c r="BJ25" s="16">
        <f t="shared" si="30"/>
        <v>0</v>
      </c>
      <c r="BK25" s="16">
        <f t="shared" si="31"/>
        <v>0</v>
      </c>
    </row>
    <row r="26" spans="1:63" x14ac:dyDescent="0.35">
      <c r="A26" s="4">
        <f>'[1]2016.daily'!B25</f>
        <v>42380</v>
      </c>
      <c r="B26" s="16">
        <v>-23.333333333333332</v>
      </c>
      <c r="C26" s="16">
        <v>-20.555555555555554</v>
      </c>
      <c r="D26" s="19">
        <v>11</v>
      </c>
      <c r="E26" s="19">
        <v>14</v>
      </c>
      <c r="G26" s="1">
        <f t="shared" si="0"/>
        <v>10</v>
      </c>
      <c r="H26" s="16">
        <f t="shared" si="26"/>
        <v>-20.988888888888887</v>
      </c>
      <c r="I26" s="16">
        <f t="shared" si="27"/>
        <v>2.7777777777777786</v>
      </c>
      <c r="J26" s="16">
        <f t="shared" si="28"/>
        <v>0.43333333333333357</v>
      </c>
      <c r="K26" s="16"/>
      <c r="L26" s="16">
        <f t="shared" si="1"/>
        <v>-22.022665679140037</v>
      </c>
      <c r="M26" s="16">
        <f t="shared" si="2"/>
        <v>-22.175351777220889</v>
      </c>
      <c r="N26" s="16">
        <f t="shared" si="3"/>
        <v>-22.321797815382801</v>
      </c>
      <c r="O26" s="16">
        <f t="shared" si="4"/>
        <v>-22.462711556179322</v>
      </c>
      <c r="P26" s="16">
        <f t="shared" si="5"/>
        <v>-22.598676297434181</v>
      </c>
      <c r="Q26" s="16">
        <f t="shared" si="6"/>
        <v>-22.730179516923055</v>
      </c>
      <c r="R26" s="16">
        <f t="shared" si="7"/>
        <v>-22.857633560330228</v>
      </c>
      <c r="S26" s="16">
        <f t="shared" si="8"/>
        <v>-22.981390917809769</v>
      </c>
      <c r="T26" s="16">
        <f t="shared" si="9"/>
        <v>-23.101755724747143</v>
      </c>
      <c r="U26" s="16">
        <f t="shared" si="10"/>
        <v>-23.218992568322484</v>
      </c>
      <c r="V26" s="16">
        <f t="shared" si="11"/>
        <v>-20.588541091467331</v>
      </c>
      <c r="W26" s="16">
        <f t="shared" si="12"/>
        <v>-20.682475950374716</v>
      </c>
      <c r="X26" s="16">
        <f t="shared" si="13"/>
        <v>-20.823059401530681</v>
      </c>
      <c r="Y26" s="16">
        <f t="shared" si="14"/>
        <v>-20.988888888888887</v>
      </c>
      <c r="Z26" s="16">
        <f t="shared" si="15"/>
        <v>-21.136792125604394</v>
      </c>
      <c r="AA26" s="16">
        <f t="shared" si="16"/>
        <v>-21.198055652170837</v>
      </c>
      <c r="AB26" s="16">
        <f t="shared" si="17"/>
        <v>-21.245064809484031</v>
      </c>
      <c r="AC26" s="16">
        <f t="shared" si="18"/>
        <v>-21.284695362319901</v>
      </c>
      <c r="AD26" s="16">
        <f t="shared" si="19"/>
        <v>-21.319610580277004</v>
      </c>
      <c r="AE26" s="16">
        <f t="shared" si="20"/>
        <v>-21.351176350147952</v>
      </c>
      <c r="AF26" s="16">
        <f t="shared" si="21"/>
        <v>-21.380204071339634</v>
      </c>
      <c r="AG26" s="16">
        <f t="shared" si="22"/>
        <v>-21.407222415452782</v>
      </c>
      <c r="AH26" s="16">
        <f t="shared" si="23"/>
        <v>-21.432598599035408</v>
      </c>
      <c r="AI26" s="16">
        <f t="shared" si="24"/>
        <v>-21.45659999022093</v>
      </c>
      <c r="AK26" s="16">
        <f t="shared" si="29"/>
        <v>0</v>
      </c>
      <c r="AL26" s="16">
        <f t="shared" si="29"/>
        <v>0</v>
      </c>
      <c r="AM26" s="16">
        <f t="shared" si="29"/>
        <v>0</v>
      </c>
      <c r="AN26" s="16">
        <f t="shared" si="29"/>
        <v>0</v>
      </c>
      <c r="AO26" s="16">
        <f t="shared" si="32"/>
        <v>0</v>
      </c>
      <c r="AP26" s="16">
        <f t="shared" si="32"/>
        <v>0</v>
      </c>
      <c r="AQ26" s="16">
        <f t="shared" si="32"/>
        <v>0</v>
      </c>
      <c r="AR26" s="16">
        <f t="shared" si="32"/>
        <v>0</v>
      </c>
      <c r="AS26" s="16">
        <f t="shared" si="32"/>
        <v>0</v>
      </c>
      <c r="AT26" s="16">
        <f t="shared" si="32"/>
        <v>0</v>
      </c>
      <c r="AU26" s="16">
        <f t="shared" si="32"/>
        <v>0</v>
      </c>
      <c r="AV26" s="16">
        <f t="shared" si="32"/>
        <v>0</v>
      </c>
      <c r="AW26" s="16">
        <f t="shared" si="32"/>
        <v>0</v>
      </c>
      <c r="AX26" s="16">
        <f t="shared" si="32"/>
        <v>0</v>
      </c>
      <c r="AY26" s="16">
        <f t="shared" si="32"/>
        <v>0</v>
      </c>
      <c r="AZ26" s="16">
        <f t="shared" si="32"/>
        <v>0</v>
      </c>
      <c r="BA26" s="16">
        <f t="shared" si="32"/>
        <v>0</v>
      </c>
      <c r="BB26" s="16">
        <f t="shared" si="32"/>
        <v>0</v>
      </c>
      <c r="BC26" s="16">
        <f t="shared" si="32"/>
        <v>0</v>
      </c>
      <c r="BD26" s="16">
        <f t="shared" si="32"/>
        <v>0</v>
      </c>
      <c r="BE26" s="16">
        <f t="shared" si="33"/>
        <v>0</v>
      </c>
      <c r="BF26" s="16">
        <f t="shared" si="33"/>
        <v>0</v>
      </c>
      <c r="BG26" s="16">
        <f t="shared" si="33"/>
        <v>0</v>
      </c>
      <c r="BH26" s="16">
        <f t="shared" si="33"/>
        <v>0</v>
      </c>
      <c r="BJ26" s="16">
        <f t="shared" si="30"/>
        <v>0</v>
      </c>
      <c r="BK26" s="16">
        <f t="shared" si="31"/>
        <v>0</v>
      </c>
    </row>
    <row r="27" spans="1:63" x14ac:dyDescent="0.35">
      <c r="A27" s="4">
        <f>'[1]2016.daily'!B26</f>
        <v>42381</v>
      </c>
      <c r="B27" s="16">
        <v>-21.666666666666668</v>
      </c>
      <c r="C27" s="16">
        <v>-8.3333333333333339</v>
      </c>
      <c r="D27" s="19">
        <v>11</v>
      </c>
      <c r="E27" s="19">
        <v>14</v>
      </c>
      <c r="G27" s="1">
        <f t="shared" si="0"/>
        <v>10</v>
      </c>
      <c r="H27" s="16">
        <f t="shared" si="26"/>
        <v>-13.1</v>
      </c>
      <c r="I27" s="16">
        <f t="shared" si="27"/>
        <v>13.333333333333334</v>
      </c>
      <c r="J27" s="16">
        <f t="shared" si="28"/>
        <v>4.7666666666666657</v>
      </c>
      <c r="K27" s="16"/>
      <c r="L27" s="16">
        <f t="shared" si="1"/>
        <v>-21.479428430353341</v>
      </c>
      <c r="M27" s="16">
        <f t="shared" si="2"/>
        <v>-21.501240730079175</v>
      </c>
      <c r="N27" s="16">
        <f t="shared" si="3"/>
        <v>-21.522161592673733</v>
      </c>
      <c r="O27" s="16">
        <f t="shared" si="4"/>
        <v>-21.542292127073239</v>
      </c>
      <c r="P27" s="16">
        <f t="shared" si="5"/>
        <v>-21.561715661538219</v>
      </c>
      <c r="Q27" s="16">
        <f t="shared" si="6"/>
        <v>-21.580501835750912</v>
      </c>
      <c r="R27" s="16">
        <f t="shared" si="7"/>
        <v>-21.598709556237655</v>
      </c>
      <c r="S27" s="16">
        <f t="shared" si="8"/>
        <v>-21.616389178734732</v>
      </c>
      <c r="T27" s="16">
        <f t="shared" si="9"/>
        <v>-21.633584151154356</v>
      </c>
      <c r="U27" s="16">
        <f t="shared" si="10"/>
        <v>-21.650332271665118</v>
      </c>
      <c r="V27" s="16">
        <f t="shared" si="11"/>
        <v>-8.6961742283628674</v>
      </c>
      <c r="W27" s="16">
        <f t="shared" si="12"/>
        <v>-9.7294576763441238</v>
      </c>
      <c r="X27" s="16">
        <f t="shared" si="13"/>
        <v>-11.275875639059738</v>
      </c>
      <c r="Y27" s="16">
        <f t="shared" si="14"/>
        <v>-13.1</v>
      </c>
      <c r="Z27" s="16">
        <f t="shared" si="15"/>
        <v>-14.726935603870565</v>
      </c>
      <c r="AA27" s="16">
        <f t="shared" si="16"/>
        <v>-15.400834396101414</v>
      </c>
      <c r="AB27" s="16">
        <f t="shared" si="17"/>
        <v>-15.917935126546571</v>
      </c>
      <c r="AC27" s="16">
        <f t="shared" si="18"/>
        <v>-16.353871207741129</v>
      </c>
      <c r="AD27" s="16">
        <f t="shared" si="19"/>
        <v>-16.737938605269253</v>
      </c>
      <c r="AE27" s="16">
        <f t="shared" si="20"/>
        <v>-17.085162073849705</v>
      </c>
      <c r="AF27" s="16">
        <f t="shared" si="21"/>
        <v>-17.404467006958207</v>
      </c>
      <c r="AG27" s="16">
        <f t="shared" si="22"/>
        <v>-17.701668792202831</v>
      </c>
      <c r="AH27" s="16">
        <f t="shared" si="23"/>
        <v>-17.980806811611693</v>
      </c>
      <c r="AI27" s="16">
        <f t="shared" si="24"/>
        <v>-18.24482211465244</v>
      </c>
      <c r="AK27" s="16">
        <f t="shared" si="29"/>
        <v>0</v>
      </c>
      <c r="AL27" s="16">
        <f t="shared" si="29"/>
        <v>0</v>
      </c>
      <c r="AM27" s="16">
        <f t="shared" si="29"/>
        <v>0</v>
      </c>
      <c r="AN27" s="16">
        <f t="shared" si="29"/>
        <v>0</v>
      </c>
      <c r="AO27" s="16">
        <f t="shared" si="32"/>
        <v>0</v>
      </c>
      <c r="AP27" s="16">
        <f t="shared" si="32"/>
        <v>0</v>
      </c>
      <c r="AQ27" s="16">
        <f t="shared" si="32"/>
        <v>0</v>
      </c>
      <c r="AR27" s="16">
        <f t="shared" si="32"/>
        <v>0</v>
      </c>
      <c r="AS27" s="16">
        <f t="shared" si="32"/>
        <v>0</v>
      </c>
      <c r="AT27" s="16">
        <f t="shared" si="32"/>
        <v>0</v>
      </c>
      <c r="AU27" s="16">
        <f t="shared" si="32"/>
        <v>0</v>
      </c>
      <c r="AV27" s="16">
        <f t="shared" si="32"/>
        <v>0</v>
      </c>
      <c r="AW27" s="16">
        <f t="shared" si="32"/>
        <v>0</v>
      </c>
      <c r="AX27" s="16">
        <f t="shared" si="32"/>
        <v>0</v>
      </c>
      <c r="AY27" s="16">
        <f t="shared" si="32"/>
        <v>0</v>
      </c>
      <c r="AZ27" s="16">
        <f t="shared" si="32"/>
        <v>0</v>
      </c>
      <c r="BA27" s="16">
        <f t="shared" si="32"/>
        <v>0</v>
      </c>
      <c r="BB27" s="16">
        <f t="shared" si="32"/>
        <v>0</v>
      </c>
      <c r="BC27" s="16">
        <f t="shared" si="32"/>
        <v>0</v>
      </c>
      <c r="BD27" s="16">
        <f t="shared" si="32"/>
        <v>0</v>
      </c>
      <c r="BE27" s="16">
        <f t="shared" si="33"/>
        <v>0</v>
      </c>
      <c r="BF27" s="16">
        <f t="shared" si="33"/>
        <v>0</v>
      </c>
      <c r="BG27" s="16">
        <f t="shared" si="33"/>
        <v>0</v>
      </c>
      <c r="BH27" s="16">
        <f t="shared" si="33"/>
        <v>0</v>
      </c>
      <c r="BJ27" s="16">
        <f t="shared" si="30"/>
        <v>0</v>
      </c>
      <c r="BK27" s="16">
        <f t="shared" si="31"/>
        <v>0</v>
      </c>
    </row>
    <row r="28" spans="1:63" x14ac:dyDescent="0.35">
      <c r="A28" s="4">
        <f>'[1]2016.daily'!B27</f>
        <v>42382</v>
      </c>
      <c r="B28" s="16">
        <v>-20.555555555555554</v>
      </c>
      <c r="C28" s="16">
        <v>-7.7777777777777777</v>
      </c>
      <c r="D28" s="19">
        <v>11</v>
      </c>
      <c r="E28" s="19">
        <v>14</v>
      </c>
      <c r="G28" s="1">
        <f t="shared" si="0"/>
        <v>10</v>
      </c>
      <c r="H28" s="16">
        <f t="shared" si="26"/>
        <v>-13.411111111111111</v>
      </c>
      <c r="I28" s="16">
        <f t="shared" si="27"/>
        <v>12.777777777777775</v>
      </c>
      <c r="J28" s="16">
        <f t="shared" si="28"/>
        <v>5.6333333333333337</v>
      </c>
      <c r="K28" s="16"/>
      <c r="L28" s="16">
        <f t="shared" si="1"/>
        <v>-18.495934956108947</v>
      </c>
      <c r="M28" s="16">
        <f t="shared" si="2"/>
        <v>-18.735870253093143</v>
      </c>
      <c r="N28" s="16">
        <f t="shared" si="3"/>
        <v>-18.96599974163329</v>
      </c>
      <c r="O28" s="16">
        <f t="shared" si="4"/>
        <v>-19.187435620027824</v>
      </c>
      <c r="P28" s="16">
        <f t="shared" si="5"/>
        <v>-19.401094499142605</v>
      </c>
      <c r="Q28" s="16">
        <f t="shared" si="6"/>
        <v>-19.60774241548226</v>
      </c>
      <c r="R28" s="16">
        <f t="shared" si="7"/>
        <v>-19.808027340836393</v>
      </c>
      <c r="S28" s="16">
        <f t="shared" si="8"/>
        <v>-20.002503188304242</v>
      </c>
      <c r="T28" s="16">
        <f t="shared" si="9"/>
        <v>-20.191647884920116</v>
      </c>
      <c r="U28" s="16">
        <f t="shared" si="10"/>
        <v>-20.375877210538508</v>
      </c>
      <c r="V28" s="16">
        <f t="shared" si="11"/>
        <v>-8.2065897446308611</v>
      </c>
      <c r="W28" s="16">
        <f t="shared" si="12"/>
        <v>-9.4277429104268933</v>
      </c>
      <c r="X28" s="16">
        <f t="shared" si="13"/>
        <v>-11.255327775454438</v>
      </c>
      <c r="Y28" s="16">
        <f t="shared" si="14"/>
        <v>-13.411111111111111</v>
      </c>
      <c r="Z28" s="16">
        <f t="shared" si="15"/>
        <v>-15.333853188412689</v>
      </c>
      <c r="AA28" s="16">
        <f t="shared" si="16"/>
        <v>-16.130279033776418</v>
      </c>
      <c r="AB28" s="16">
        <f t="shared" si="17"/>
        <v>-16.741398078847968</v>
      </c>
      <c r="AC28" s="16">
        <f t="shared" si="18"/>
        <v>-17.256595265714267</v>
      </c>
      <c r="AD28" s="16">
        <f t="shared" si="19"/>
        <v>-17.710493099156594</v>
      </c>
      <c r="AE28" s="16">
        <f t="shared" si="20"/>
        <v>-18.120848107478945</v>
      </c>
      <c r="AF28" s="16">
        <f t="shared" si="21"/>
        <v>-18.498208482970814</v>
      </c>
      <c r="AG28" s="16">
        <f t="shared" si="22"/>
        <v>-18.849446956441728</v>
      </c>
      <c r="AH28" s="16">
        <f t="shared" si="23"/>
        <v>-19.179337343015842</v>
      </c>
      <c r="AI28" s="16">
        <f t="shared" si="24"/>
        <v>-19.491355428427632</v>
      </c>
      <c r="AK28" s="16">
        <f t="shared" si="29"/>
        <v>0</v>
      </c>
      <c r="AL28" s="16">
        <f t="shared" si="29"/>
        <v>0</v>
      </c>
      <c r="AM28" s="16">
        <f t="shared" si="29"/>
        <v>0</v>
      </c>
      <c r="AN28" s="16">
        <f t="shared" si="29"/>
        <v>0</v>
      </c>
      <c r="AO28" s="16">
        <f t="shared" si="32"/>
        <v>0</v>
      </c>
      <c r="AP28" s="16">
        <f t="shared" si="32"/>
        <v>0</v>
      </c>
      <c r="AQ28" s="16">
        <f t="shared" si="32"/>
        <v>0</v>
      </c>
      <c r="AR28" s="16">
        <f t="shared" si="32"/>
        <v>0</v>
      </c>
      <c r="AS28" s="16">
        <f t="shared" si="32"/>
        <v>0</v>
      </c>
      <c r="AT28" s="16">
        <f t="shared" si="32"/>
        <v>0</v>
      </c>
      <c r="AU28" s="16">
        <f t="shared" si="32"/>
        <v>0</v>
      </c>
      <c r="AV28" s="16">
        <f t="shared" si="32"/>
        <v>0</v>
      </c>
      <c r="AW28" s="16">
        <f t="shared" si="32"/>
        <v>0</v>
      </c>
      <c r="AX28" s="16">
        <f t="shared" si="32"/>
        <v>0</v>
      </c>
      <c r="AY28" s="16">
        <f t="shared" si="32"/>
        <v>0</v>
      </c>
      <c r="AZ28" s="16">
        <f t="shared" si="32"/>
        <v>0</v>
      </c>
      <c r="BA28" s="16">
        <f t="shared" si="32"/>
        <v>0</v>
      </c>
      <c r="BB28" s="16">
        <f t="shared" si="32"/>
        <v>0</v>
      </c>
      <c r="BC28" s="16">
        <f t="shared" si="32"/>
        <v>0</v>
      </c>
      <c r="BD28" s="16">
        <f t="shared" si="32"/>
        <v>0</v>
      </c>
      <c r="BE28" s="16">
        <f t="shared" si="33"/>
        <v>0</v>
      </c>
      <c r="BF28" s="16">
        <f t="shared" si="33"/>
        <v>0</v>
      </c>
      <c r="BG28" s="16">
        <f t="shared" si="33"/>
        <v>0</v>
      </c>
      <c r="BH28" s="16">
        <f t="shared" si="33"/>
        <v>0</v>
      </c>
      <c r="BJ28" s="16">
        <f t="shared" si="30"/>
        <v>0</v>
      </c>
      <c r="BK28" s="16">
        <f t="shared" si="31"/>
        <v>0</v>
      </c>
    </row>
    <row r="29" spans="1:63" x14ac:dyDescent="0.35">
      <c r="A29" s="4">
        <f>'[1]2016.daily'!B28</f>
        <v>42383</v>
      </c>
      <c r="B29" s="16">
        <v>-22.222222222222221</v>
      </c>
      <c r="C29" s="16">
        <v>-12.222222222222221</v>
      </c>
      <c r="D29" s="19">
        <v>11</v>
      </c>
      <c r="E29" s="19">
        <v>14</v>
      </c>
      <c r="G29" s="1">
        <f t="shared" si="0"/>
        <v>10</v>
      </c>
      <c r="H29" s="16">
        <f t="shared" si="26"/>
        <v>-12.222222222222221</v>
      </c>
      <c r="I29" s="16">
        <f t="shared" si="27"/>
        <v>10</v>
      </c>
      <c r="J29" s="16">
        <f t="shared" si="28"/>
        <v>0</v>
      </c>
      <c r="K29" s="16"/>
      <c r="L29" s="16">
        <f t="shared" si="1"/>
        <v>-19.788125150148961</v>
      </c>
      <c r="M29" s="16">
        <f t="shared" si="2"/>
        <v>-20.071685046584825</v>
      </c>
      <c r="N29" s="16">
        <f t="shared" si="3"/>
        <v>-20.343656260314091</v>
      </c>
      <c r="O29" s="16">
        <f t="shared" si="4"/>
        <v>-20.60535320750763</v>
      </c>
      <c r="P29" s="16">
        <f t="shared" si="5"/>
        <v>-20.857859155552372</v>
      </c>
      <c r="Q29" s="16">
        <f t="shared" si="6"/>
        <v>-21.10207942031742</v>
      </c>
      <c r="R29" s="16">
        <f t="shared" si="7"/>
        <v>-21.338779786645031</v>
      </c>
      <c r="S29" s="16">
        <f t="shared" si="8"/>
        <v>-21.568614879107038</v>
      </c>
      <c r="T29" s="16">
        <f t="shared" si="9"/>
        <v>-21.792149520562155</v>
      </c>
      <c r="U29" s="16">
        <f t="shared" si="10"/>
        <v>-22.009875087202076</v>
      </c>
      <c r="V29" s="16">
        <f t="shared" si="11"/>
        <v>-12.222222222222221</v>
      </c>
      <c r="W29" s="16">
        <f t="shared" si="12"/>
        <v>-12.222222222222221</v>
      </c>
      <c r="X29" s="16">
        <f t="shared" si="13"/>
        <v>-12.222222222222221</v>
      </c>
      <c r="Y29" s="16">
        <f t="shared" si="14"/>
        <v>-12.222222222222221</v>
      </c>
      <c r="Z29" s="16">
        <f t="shared" si="15"/>
        <v>-12.222222222222221</v>
      </c>
      <c r="AA29" s="16">
        <f t="shared" si="16"/>
        <v>-12.222222222222221</v>
      </c>
      <c r="AB29" s="16">
        <f t="shared" si="17"/>
        <v>-12.222222222222221</v>
      </c>
      <c r="AC29" s="16">
        <f t="shared" si="18"/>
        <v>-12.222222222222221</v>
      </c>
      <c r="AD29" s="16">
        <f t="shared" si="19"/>
        <v>-12.222222222222221</v>
      </c>
      <c r="AE29" s="16">
        <f t="shared" si="20"/>
        <v>-12.222222222222221</v>
      </c>
      <c r="AF29" s="16">
        <f t="shared" si="21"/>
        <v>-12.222222222222221</v>
      </c>
      <c r="AG29" s="16">
        <f t="shared" si="22"/>
        <v>-12.222222222222221</v>
      </c>
      <c r="AH29" s="16">
        <f t="shared" si="23"/>
        <v>-12.222222222222221</v>
      </c>
      <c r="AI29" s="16">
        <f t="shared" si="24"/>
        <v>-12.222222222222221</v>
      </c>
      <c r="AK29" s="16">
        <f t="shared" si="29"/>
        <v>0</v>
      </c>
      <c r="AL29" s="16">
        <f t="shared" si="29"/>
        <v>0</v>
      </c>
      <c r="AM29" s="16">
        <f t="shared" si="29"/>
        <v>0</v>
      </c>
      <c r="AN29" s="16">
        <f t="shared" si="29"/>
        <v>0</v>
      </c>
      <c r="AO29" s="16">
        <f t="shared" si="32"/>
        <v>0</v>
      </c>
      <c r="AP29" s="16">
        <f t="shared" si="32"/>
        <v>0</v>
      </c>
      <c r="AQ29" s="16">
        <f t="shared" si="32"/>
        <v>0</v>
      </c>
      <c r="AR29" s="16">
        <f t="shared" si="32"/>
        <v>0</v>
      </c>
      <c r="AS29" s="16">
        <f t="shared" si="32"/>
        <v>0</v>
      </c>
      <c r="AT29" s="16">
        <f t="shared" si="32"/>
        <v>0</v>
      </c>
      <c r="AU29" s="16">
        <f t="shared" si="32"/>
        <v>0</v>
      </c>
      <c r="AV29" s="16">
        <f t="shared" si="32"/>
        <v>0</v>
      </c>
      <c r="AW29" s="16">
        <f t="shared" si="32"/>
        <v>0</v>
      </c>
      <c r="AX29" s="16">
        <f t="shared" si="32"/>
        <v>0</v>
      </c>
      <c r="AY29" s="16">
        <f t="shared" si="32"/>
        <v>0</v>
      </c>
      <c r="AZ29" s="16">
        <f t="shared" si="32"/>
        <v>0</v>
      </c>
      <c r="BA29" s="16">
        <f t="shared" si="32"/>
        <v>0</v>
      </c>
      <c r="BB29" s="16">
        <f t="shared" si="32"/>
        <v>0</v>
      </c>
      <c r="BC29" s="16">
        <f t="shared" si="32"/>
        <v>0</v>
      </c>
      <c r="BD29" s="16">
        <f t="shared" si="32"/>
        <v>0</v>
      </c>
      <c r="BE29" s="16">
        <f t="shared" si="33"/>
        <v>0</v>
      </c>
      <c r="BF29" s="16">
        <f t="shared" si="33"/>
        <v>0</v>
      </c>
      <c r="BG29" s="16">
        <f t="shared" si="33"/>
        <v>0</v>
      </c>
      <c r="BH29" s="16">
        <f t="shared" si="33"/>
        <v>0</v>
      </c>
      <c r="BJ29" s="16">
        <f t="shared" si="30"/>
        <v>0</v>
      </c>
      <c r="BK29" s="16">
        <f t="shared" si="31"/>
        <v>0</v>
      </c>
    </row>
    <row r="30" spans="1:63" x14ac:dyDescent="0.35">
      <c r="A30" s="4">
        <f>'[1]2016.daily'!B29</f>
        <v>42384</v>
      </c>
      <c r="B30" s="16">
        <v>-12.222222222222221</v>
      </c>
      <c r="C30" s="16">
        <v>-0.55555555555555558</v>
      </c>
      <c r="D30" s="19">
        <v>11</v>
      </c>
      <c r="E30" s="19">
        <v>15</v>
      </c>
      <c r="G30" s="1">
        <f t="shared" si="0"/>
        <v>11</v>
      </c>
      <c r="H30" s="16">
        <f t="shared" si="26"/>
        <v>-7.0555555555555545</v>
      </c>
      <c r="I30" s="16">
        <f t="shared" si="27"/>
        <v>11.666666666666666</v>
      </c>
      <c r="J30" s="16">
        <f t="shared" si="28"/>
        <v>6.4999999999999991</v>
      </c>
      <c r="K30" s="16"/>
      <c r="L30" s="16">
        <f t="shared" si="1"/>
        <v>-12.222222222222221</v>
      </c>
      <c r="M30" s="16">
        <f t="shared" si="2"/>
        <v>-12.222222222222221</v>
      </c>
      <c r="N30" s="16">
        <f t="shared" si="3"/>
        <v>-12.222222222222221</v>
      </c>
      <c r="O30" s="16">
        <f t="shared" si="4"/>
        <v>-12.222222222222221</v>
      </c>
      <c r="P30" s="16">
        <f t="shared" si="5"/>
        <v>-12.222222222222221</v>
      </c>
      <c r="Q30" s="16">
        <f t="shared" si="6"/>
        <v>-12.222222222222221</v>
      </c>
      <c r="R30" s="16">
        <f t="shared" si="7"/>
        <v>-12.222222222222221</v>
      </c>
      <c r="S30" s="16">
        <f t="shared" si="8"/>
        <v>-12.222222222222221</v>
      </c>
      <c r="T30" s="16">
        <f t="shared" si="9"/>
        <v>-12.222222222222221</v>
      </c>
      <c r="U30" s="16">
        <f t="shared" si="10"/>
        <v>-12.222222222222221</v>
      </c>
      <c r="V30" s="16"/>
      <c r="W30" s="16">
        <f t="shared" si="12"/>
        <v>-1.0503385942321914</v>
      </c>
      <c r="X30" s="16">
        <f t="shared" si="13"/>
        <v>-2.4593614778429957</v>
      </c>
      <c r="Y30" s="16">
        <f t="shared" si="14"/>
        <v>-4.5681132451824702</v>
      </c>
      <c r="Z30" s="16">
        <f t="shared" si="15"/>
        <v>-7.0555555555555536</v>
      </c>
      <c r="AA30" s="16">
        <f t="shared" si="16"/>
        <v>-9.3288913326803407</v>
      </c>
      <c r="AB30" s="16">
        <f t="shared" si="17"/>
        <v>-10.270537843393408</v>
      </c>
      <c r="AC30" s="16">
        <f t="shared" si="18"/>
        <v>-10.993088624199761</v>
      </c>
      <c r="AD30" s="16">
        <f t="shared" si="19"/>
        <v>-11.602227109805128</v>
      </c>
      <c r="AE30" s="16">
        <f t="shared" si="20"/>
        <v>-12.138888888888889</v>
      </c>
      <c r="AF30" s="16">
        <f t="shared" si="21"/>
        <v>-12.624068223524743</v>
      </c>
      <c r="AG30" s="16">
        <f t="shared" si="22"/>
        <v>-13.070236668373497</v>
      </c>
      <c r="AH30" s="16">
        <f t="shared" si="23"/>
        <v>-13.48552013123126</v>
      </c>
      <c r="AI30" s="16">
        <f t="shared" si="24"/>
        <v>-13.875562886929913</v>
      </c>
      <c r="AK30" s="16">
        <f t="shared" si="29"/>
        <v>0</v>
      </c>
      <c r="AL30" s="16">
        <f t="shared" si="29"/>
        <v>0</v>
      </c>
      <c r="AM30" s="16">
        <f t="shared" si="29"/>
        <v>0</v>
      </c>
      <c r="AN30" s="16">
        <f t="shared" si="29"/>
        <v>0</v>
      </c>
      <c r="AO30" s="16">
        <f t="shared" si="32"/>
        <v>0</v>
      </c>
      <c r="AP30" s="16">
        <f t="shared" si="32"/>
        <v>0</v>
      </c>
      <c r="AQ30" s="16">
        <f t="shared" si="32"/>
        <v>0</v>
      </c>
      <c r="AR30" s="16">
        <f t="shared" si="32"/>
        <v>0</v>
      </c>
      <c r="AS30" s="16">
        <f t="shared" si="32"/>
        <v>0</v>
      </c>
      <c r="AT30" s="16">
        <f t="shared" si="32"/>
        <v>0</v>
      </c>
      <c r="AU30" s="16">
        <f>IF(V30&gt;$AJ$1,V30-$AJ$1,0)</f>
        <v>0</v>
      </c>
      <c r="AV30" s="16">
        <f t="shared" si="32"/>
        <v>0</v>
      </c>
      <c r="AW30" s="16">
        <f t="shared" si="32"/>
        <v>0</v>
      </c>
      <c r="AX30" s="16">
        <f t="shared" si="32"/>
        <v>0</v>
      </c>
      <c r="AY30" s="16">
        <f t="shared" si="32"/>
        <v>0</v>
      </c>
      <c r="AZ30" s="16">
        <f t="shared" si="32"/>
        <v>0</v>
      </c>
      <c r="BA30" s="16">
        <f t="shared" si="32"/>
        <v>0</v>
      </c>
      <c r="BB30" s="16">
        <f t="shared" si="32"/>
        <v>0</v>
      </c>
      <c r="BC30" s="16">
        <f t="shared" si="32"/>
        <v>0</v>
      </c>
      <c r="BD30" s="16">
        <f t="shared" si="32"/>
        <v>0</v>
      </c>
      <c r="BE30" s="16">
        <f t="shared" si="33"/>
        <v>0</v>
      </c>
      <c r="BF30" s="16">
        <f t="shared" si="33"/>
        <v>0</v>
      </c>
      <c r="BG30" s="16">
        <f t="shared" si="33"/>
        <v>0</v>
      </c>
      <c r="BH30" s="16">
        <f t="shared" si="33"/>
        <v>0</v>
      </c>
      <c r="BJ30" s="16">
        <f t="shared" si="30"/>
        <v>0</v>
      </c>
      <c r="BK30" s="16">
        <f t="shared" si="31"/>
        <v>0</v>
      </c>
    </row>
    <row r="31" spans="1:63" x14ac:dyDescent="0.35">
      <c r="A31" s="4">
        <f>'[1]2016.daily'!B30</f>
        <v>42385</v>
      </c>
      <c r="B31" s="16">
        <v>-17.222222222222221</v>
      </c>
      <c r="C31" s="16">
        <v>-10</v>
      </c>
      <c r="D31" s="19">
        <v>11</v>
      </c>
      <c r="E31" s="19">
        <v>15</v>
      </c>
      <c r="G31" s="1">
        <f t="shared" si="0"/>
        <v>11</v>
      </c>
      <c r="H31" s="16">
        <f t="shared" si="26"/>
        <v>-12.383333333333333</v>
      </c>
      <c r="I31" s="16">
        <f t="shared" si="27"/>
        <v>7.2222222222222214</v>
      </c>
      <c r="J31" s="16">
        <f t="shared" si="28"/>
        <v>2.3833333333333329</v>
      </c>
      <c r="K31" s="16"/>
      <c r="L31" s="16">
        <f t="shared" si="1"/>
        <v>-14.244474497618789</v>
      </c>
      <c r="M31" s="16">
        <f t="shared" si="2"/>
        <v>-14.595357350769479</v>
      </c>
      <c r="N31" s="16">
        <f t="shared" si="3"/>
        <v>-14.930621692843967</v>
      </c>
      <c r="O31" s="16">
        <f t="shared" si="4"/>
        <v>-15.252184266325745</v>
      </c>
      <c r="P31" s="16">
        <f t="shared" si="5"/>
        <v>-15.56159915865199</v>
      </c>
      <c r="Q31" s="16">
        <f t="shared" si="6"/>
        <v>-15.860147160697348</v>
      </c>
      <c r="R31" s="16">
        <f t="shared" si="7"/>
        <v>-16.148898664054698</v>
      </c>
      <c r="S31" s="16">
        <f t="shared" si="8"/>
        <v>-16.428759087136658</v>
      </c>
      <c r="T31" s="16">
        <f t="shared" si="9"/>
        <v>-16.70050241906911</v>
      </c>
      <c r="U31" s="16">
        <f t="shared" si="10"/>
        <v>-16.964796472778001</v>
      </c>
      <c r="V31" s="16"/>
      <c r="W31" s="16">
        <f t="shared" si="12"/>
        <v>-10.181420447514768</v>
      </c>
      <c r="X31" s="16">
        <f t="shared" si="13"/>
        <v>-10.698062171505395</v>
      </c>
      <c r="Y31" s="16">
        <f t="shared" si="14"/>
        <v>-11.471271152863203</v>
      </c>
      <c r="Z31" s="16">
        <f t="shared" si="15"/>
        <v>-12.383333333333333</v>
      </c>
      <c r="AA31" s="16">
        <f t="shared" si="16"/>
        <v>-13.216889784945755</v>
      </c>
      <c r="AB31" s="16">
        <f t="shared" si="17"/>
        <v>-13.562160172207212</v>
      </c>
      <c r="AC31" s="16">
        <f t="shared" si="18"/>
        <v>-13.827095458502875</v>
      </c>
      <c r="AD31" s="16">
        <f t="shared" si="19"/>
        <v>-14.050446236558177</v>
      </c>
      <c r="AE31" s="16">
        <f t="shared" si="20"/>
        <v>-14.247222222222222</v>
      </c>
      <c r="AF31" s="16">
        <f t="shared" si="21"/>
        <v>-14.425121311588702</v>
      </c>
      <c r="AG31" s="16">
        <f t="shared" si="22"/>
        <v>-14.588716408033246</v>
      </c>
      <c r="AH31" s="16">
        <f t="shared" si="23"/>
        <v>-14.740987011081092</v>
      </c>
      <c r="AI31" s="16">
        <f t="shared" si="24"/>
        <v>-14.884002688170597</v>
      </c>
      <c r="AK31" s="16">
        <f t="shared" si="29"/>
        <v>0</v>
      </c>
      <c r="AL31" s="16">
        <f t="shared" si="29"/>
        <v>0</v>
      </c>
      <c r="AM31" s="16">
        <f t="shared" si="29"/>
        <v>0</v>
      </c>
      <c r="AN31" s="16">
        <f t="shared" si="29"/>
        <v>0</v>
      </c>
      <c r="AO31" s="16">
        <f t="shared" si="32"/>
        <v>0</v>
      </c>
      <c r="AP31" s="16">
        <f t="shared" si="32"/>
        <v>0</v>
      </c>
      <c r="AQ31" s="16">
        <f t="shared" si="32"/>
        <v>0</v>
      </c>
      <c r="AR31" s="16">
        <f t="shared" si="32"/>
        <v>0</v>
      </c>
      <c r="AS31" s="16">
        <f t="shared" si="32"/>
        <v>0</v>
      </c>
      <c r="AT31" s="16">
        <f t="shared" si="32"/>
        <v>0</v>
      </c>
      <c r="AU31" s="16">
        <f t="shared" ref="AU31:AU32" si="34">IF(V31&gt;$AJ$1,V31-$AJ$1,0)</f>
        <v>0</v>
      </c>
      <c r="AV31" s="16">
        <f t="shared" si="32"/>
        <v>0</v>
      </c>
      <c r="AW31" s="16">
        <f t="shared" si="32"/>
        <v>0</v>
      </c>
      <c r="AX31" s="16">
        <f t="shared" si="32"/>
        <v>0</v>
      </c>
      <c r="AY31" s="16">
        <f t="shared" si="32"/>
        <v>0</v>
      </c>
      <c r="AZ31" s="16">
        <f t="shared" si="32"/>
        <v>0</v>
      </c>
      <c r="BA31" s="16">
        <f t="shared" si="32"/>
        <v>0</v>
      </c>
      <c r="BB31" s="16">
        <f t="shared" si="32"/>
        <v>0</v>
      </c>
      <c r="BC31" s="16">
        <f t="shared" si="32"/>
        <v>0</v>
      </c>
      <c r="BD31" s="16">
        <f t="shared" si="32"/>
        <v>0</v>
      </c>
      <c r="BE31" s="16">
        <f t="shared" si="33"/>
        <v>0</v>
      </c>
      <c r="BF31" s="16">
        <f t="shared" si="33"/>
        <v>0</v>
      </c>
      <c r="BG31" s="16">
        <f t="shared" si="33"/>
        <v>0</v>
      </c>
      <c r="BH31" s="16">
        <f t="shared" si="33"/>
        <v>0</v>
      </c>
      <c r="BJ31" s="16">
        <f t="shared" si="30"/>
        <v>0</v>
      </c>
      <c r="BK31" s="16">
        <f t="shared" si="31"/>
        <v>0</v>
      </c>
    </row>
    <row r="32" spans="1:63" x14ac:dyDescent="0.35">
      <c r="A32" s="4">
        <f>'[1]2016.daily'!B31</f>
        <v>42386</v>
      </c>
      <c r="B32" s="16">
        <v>-16.111111111111111</v>
      </c>
      <c r="C32" s="16">
        <v>3.333333333333333</v>
      </c>
      <c r="D32" s="19">
        <v>10</v>
      </c>
      <c r="E32" s="19">
        <v>15</v>
      </c>
      <c r="G32" s="1">
        <f t="shared" si="0"/>
        <v>11</v>
      </c>
      <c r="H32" s="16">
        <f t="shared" si="26"/>
        <v>-2.2999999999999998</v>
      </c>
      <c r="I32" s="16">
        <f t="shared" si="27"/>
        <v>19.444444444444443</v>
      </c>
      <c r="J32" s="16">
        <f t="shared" si="28"/>
        <v>5.6333333333333329</v>
      </c>
      <c r="K32" s="16"/>
      <c r="L32" s="16">
        <f t="shared" si="1"/>
        <v>-15.019270278756519</v>
      </c>
      <c r="M32" s="16">
        <f t="shared" si="2"/>
        <v>-15.147927324911771</v>
      </c>
      <c r="N32" s="16">
        <f t="shared" si="3"/>
        <v>-15.270857583672418</v>
      </c>
      <c r="O32" s="16">
        <f t="shared" si="4"/>
        <v>-15.388763860615736</v>
      </c>
      <c r="P32" s="16">
        <f t="shared" si="5"/>
        <v>-15.502215987802025</v>
      </c>
      <c r="Q32" s="16">
        <f t="shared" si="6"/>
        <v>-15.61168358855199</v>
      </c>
      <c r="R32" s="16">
        <f t="shared" si="7"/>
        <v>-15.717559139783019</v>
      </c>
      <c r="S32" s="16">
        <f t="shared" si="8"/>
        <v>-15.820174628246404</v>
      </c>
      <c r="T32" s="16">
        <f t="shared" si="9"/>
        <v>-15.91981384995497</v>
      </c>
      <c r="U32" s="16">
        <f t="shared" si="10"/>
        <v>-16.111111111111111</v>
      </c>
      <c r="V32" s="16">
        <f t="shared" si="11"/>
        <v>3.3333333333333321</v>
      </c>
      <c r="W32" s="16">
        <f t="shared" si="12"/>
        <v>2.9045213664802487</v>
      </c>
      <c r="X32" s="16">
        <f t="shared" si="13"/>
        <v>1.6833682006842179</v>
      </c>
      <c r="Y32" s="16">
        <f t="shared" si="14"/>
        <v>-0.14421666434332714</v>
      </c>
      <c r="Z32" s="16">
        <f t="shared" si="15"/>
        <v>-2.2999999999999989</v>
      </c>
      <c r="AA32" s="16">
        <f t="shared" si="16"/>
        <v>-4.3214075217706158</v>
      </c>
      <c r="AB32" s="16">
        <f t="shared" si="17"/>
        <v>-5.1587019323709926</v>
      </c>
      <c r="AC32" s="16">
        <f t="shared" si="18"/>
        <v>-5.8011805305085975</v>
      </c>
      <c r="AD32" s="16">
        <f t="shared" si="19"/>
        <v>-6.3428150435412318</v>
      </c>
      <c r="AE32" s="16">
        <f t="shared" si="20"/>
        <v>-6.8200046289084835</v>
      </c>
      <c r="AF32" s="16">
        <f t="shared" si="21"/>
        <v>-7.2514169905618875</v>
      </c>
      <c r="AG32" s="16">
        <f t="shared" si="22"/>
        <v>-7.6481416009204324</v>
      </c>
      <c r="AH32" s="16">
        <f t="shared" si="23"/>
        <v>-8.0174038647419863</v>
      </c>
      <c r="AI32" s="16">
        <f t="shared" si="24"/>
        <v>-8.3642225653118487</v>
      </c>
      <c r="AK32" s="16">
        <f t="shared" si="29"/>
        <v>0</v>
      </c>
      <c r="AL32" s="16">
        <f t="shared" si="29"/>
        <v>0</v>
      </c>
      <c r="AM32" s="16">
        <f t="shared" si="29"/>
        <v>0</v>
      </c>
      <c r="AN32" s="16">
        <f t="shared" si="29"/>
        <v>0</v>
      </c>
      <c r="AO32" s="16">
        <f t="shared" si="32"/>
        <v>0</v>
      </c>
      <c r="AP32" s="16">
        <f t="shared" si="32"/>
        <v>0</v>
      </c>
      <c r="AQ32" s="16">
        <f t="shared" si="32"/>
        <v>0</v>
      </c>
      <c r="AR32" s="16">
        <f t="shared" si="32"/>
        <v>0</v>
      </c>
      <c r="AS32" s="16">
        <f t="shared" si="32"/>
        <v>0</v>
      </c>
      <c r="AT32" s="16">
        <f t="shared" si="32"/>
        <v>0</v>
      </c>
      <c r="AU32" s="16">
        <f t="shared" si="34"/>
        <v>0.33333333333333215</v>
      </c>
      <c r="AV32" s="16">
        <f t="shared" si="32"/>
        <v>0</v>
      </c>
      <c r="AW32" s="16">
        <f t="shared" si="32"/>
        <v>0</v>
      </c>
      <c r="AX32" s="16">
        <f t="shared" si="32"/>
        <v>0</v>
      </c>
      <c r="AY32" s="16">
        <f t="shared" si="32"/>
        <v>0</v>
      </c>
      <c r="AZ32" s="16">
        <f t="shared" si="32"/>
        <v>0</v>
      </c>
      <c r="BA32" s="16">
        <f t="shared" si="32"/>
        <v>0</v>
      </c>
      <c r="BB32" s="16">
        <f t="shared" si="32"/>
        <v>0</v>
      </c>
      <c r="BC32" s="16">
        <f t="shared" si="32"/>
        <v>0</v>
      </c>
      <c r="BD32" s="16">
        <f t="shared" ref="BD32:BG95" si="35">IF(AE32&gt;$AJ$1,AE32-$AJ$1,0)</f>
        <v>0</v>
      </c>
      <c r="BE32" s="16">
        <f t="shared" si="33"/>
        <v>0</v>
      </c>
      <c r="BF32" s="16">
        <f t="shared" si="33"/>
        <v>0</v>
      </c>
      <c r="BG32" s="16">
        <f t="shared" si="33"/>
        <v>0</v>
      </c>
      <c r="BH32" s="16">
        <f t="shared" si="33"/>
        <v>0</v>
      </c>
      <c r="BJ32" s="16">
        <f t="shared" si="30"/>
        <v>1.388888888888884E-2</v>
      </c>
      <c r="BK32" s="16">
        <f t="shared" si="31"/>
        <v>1.388888888888884E-2</v>
      </c>
    </row>
    <row r="33" spans="1:63" x14ac:dyDescent="0.35">
      <c r="A33" s="4">
        <f>'[1]2016.daily'!B32</f>
        <v>42387</v>
      </c>
      <c r="B33" s="16">
        <v>-11.111111111111111</v>
      </c>
      <c r="C33" s="16">
        <v>-1.1111111111111112</v>
      </c>
      <c r="D33" s="19">
        <v>10</v>
      </c>
      <c r="E33" s="19">
        <v>15</v>
      </c>
      <c r="G33" s="1">
        <f t="shared" si="0"/>
        <v>11</v>
      </c>
      <c r="H33" s="16">
        <f t="shared" si="26"/>
        <v>-2.1944444444444446</v>
      </c>
      <c r="I33" s="16">
        <f t="shared" si="27"/>
        <v>10</v>
      </c>
      <c r="J33" s="16">
        <f t="shared" si="28"/>
        <v>1.0833333333333335</v>
      </c>
      <c r="K33" s="16"/>
      <c r="L33" s="16">
        <f t="shared" si="1"/>
        <v>-8.6922518481915461</v>
      </c>
      <c r="M33" s="16">
        <f t="shared" si="2"/>
        <v>-9.0042502981152985</v>
      </c>
      <c r="N33" s="16">
        <f t="shared" si="3"/>
        <v>-9.3023610610171961</v>
      </c>
      <c r="O33" s="16">
        <f t="shared" si="4"/>
        <v>-9.5882884683525447</v>
      </c>
      <c r="P33" s="16">
        <f t="shared" si="5"/>
        <v>-9.8634143855134315</v>
      </c>
      <c r="Q33" s="16">
        <f t="shared" si="6"/>
        <v>-10.128877667716003</v>
      </c>
      <c r="R33" s="16">
        <f t="shared" si="7"/>
        <v>-10.385630087082465</v>
      </c>
      <c r="S33" s="16">
        <f t="shared" si="8"/>
        <v>-10.634476724678279</v>
      </c>
      <c r="T33" s="16">
        <f t="shared" si="9"/>
        <v>-10.876105797112977</v>
      </c>
      <c r="U33" s="16">
        <f t="shared" si="10"/>
        <v>-11.111111111111111</v>
      </c>
      <c r="V33" s="16">
        <f t="shared" si="11"/>
        <v>-1.1111111111111107</v>
      </c>
      <c r="W33" s="16">
        <f t="shared" si="12"/>
        <v>-1.1935749508905504</v>
      </c>
      <c r="X33" s="16">
        <f t="shared" si="13"/>
        <v>-1.428412098159018</v>
      </c>
      <c r="Y33" s="16">
        <f t="shared" si="14"/>
        <v>-1.7798707260489306</v>
      </c>
      <c r="Z33" s="16">
        <f t="shared" si="15"/>
        <v>-2.1944444444444446</v>
      </c>
      <c r="AA33" s="16">
        <f t="shared" si="16"/>
        <v>-2.5831766601695629</v>
      </c>
      <c r="AB33" s="16">
        <f t="shared" si="17"/>
        <v>-2.7441948160542511</v>
      </c>
      <c r="AC33" s="16">
        <f t="shared" si="18"/>
        <v>-2.8677483926191751</v>
      </c>
      <c r="AD33" s="16">
        <f t="shared" si="19"/>
        <v>-2.9719088758946817</v>
      </c>
      <c r="AE33" s="16">
        <f t="shared" si="20"/>
        <v>-3.0636761038499225</v>
      </c>
      <c r="AF33" s="16">
        <f t="shared" si="21"/>
        <v>-3.1466400195524997</v>
      </c>
      <c r="AG33" s="16">
        <f t="shared" si="22"/>
        <v>-3.2229332138522202</v>
      </c>
      <c r="AH33" s="16">
        <f t="shared" si="23"/>
        <v>-3.2939451876640575</v>
      </c>
      <c r="AI33" s="16">
        <f t="shared" si="24"/>
        <v>-3.3606410916198</v>
      </c>
      <c r="AK33" s="16">
        <f t="shared" si="29"/>
        <v>0</v>
      </c>
      <c r="AL33" s="16">
        <f t="shared" si="29"/>
        <v>0</v>
      </c>
      <c r="AM33" s="16">
        <f t="shared" si="29"/>
        <v>0</v>
      </c>
      <c r="AN33" s="16">
        <f t="shared" si="29"/>
        <v>0</v>
      </c>
      <c r="AO33" s="16">
        <f t="shared" si="29"/>
        <v>0</v>
      </c>
      <c r="AP33" s="16">
        <f t="shared" si="29"/>
        <v>0</v>
      </c>
      <c r="AQ33" s="16">
        <f t="shared" si="29"/>
        <v>0</v>
      </c>
      <c r="AR33" s="16">
        <f t="shared" si="29"/>
        <v>0</v>
      </c>
      <c r="AS33" s="16">
        <f t="shared" si="29"/>
        <v>0</v>
      </c>
      <c r="AT33" s="16">
        <f t="shared" si="29"/>
        <v>0</v>
      </c>
      <c r="AU33" s="16">
        <f t="shared" si="29"/>
        <v>0</v>
      </c>
      <c r="AV33" s="16">
        <f t="shared" si="29"/>
        <v>0</v>
      </c>
      <c r="AW33" s="16">
        <f t="shared" si="29"/>
        <v>0</v>
      </c>
      <c r="AX33" s="16">
        <f t="shared" si="29"/>
        <v>0</v>
      </c>
      <c r="AY33" s="16">
        <f t="shared" si="29"/>
        <v>0</v>
      </c>
      <c r="AZ33" s="16">
        <f t="shared" si="29"/>
        <v>0</v>
      </c>
      <c r="BA33" s="16">
        <f t="shared" ref="BA33:BG96" si="36">IF(AB33&gt;$AJ$1,AB33-$AJ$1,0)</f>
        <v>0</v>
      </c>
      <c r="BB33" s="16">
        <f t="shared" si="36"/>
        <v>0</v>
      </c>
      <c r="BC33" s="16">
        <f t="shared" si="36"/>
        <v>0</v>
      </c>
      <c r="BD33" s="16">
        <f t="shared" si="35"/>
        <v>0</v>
      </c>
      <c r="BE33" s="16">
        <f t="shared" si="33"/>
        <v>0</v>
      </c>
      <c r="BF33" s="16">
        <f t="shared" si="33"/>
        <v>0</v>
      </c>
      <c r="BG33" s="16">
        <f t="shared" si="33"/>
        <v>0</v>
      </c>
      <c r="BH33" s="16">
        <f t="shared" si="33"/>
        <v>0</v>
      </c>
      <c r="BJ33" s="16">
        <f t="shared" si="30"/>
        <v>0</v>
      </c>
      <c r="BK33" s="16">
        <f t="shared" si="31"/>
        <v>1.388888888888884E-2</v>
      </c>
    </row>
    <row r="34" spans="1:63" x14ac:dyDescent="0.35">
      <c r="A34" s="4">
        <f>'[1]2016.daily'!B33</f>
        <v>42388</v>
      </c>
      <c r="B34" s="16">
        <v>-3.8888888888888888</v>
      </c>
      <c r="C34" s="16">
        <v>7.7777777777777777</v>
      </c>
      <c r="D34" s="19">
        <v>10</v>
      </c>
      <c r="E34" s="19">
        <v>15</v>
      </c>
      <c r="G34" s="1">
        <f t="shared" si="0"/>
        <v>11</v>
      </c>
      <c r="H34" s="16">
        <f t="shared" si="26"/>
        <v>2.3611111111111107</v>
      </c>
      <c r="I34" s="16">
        <f t="shared" si="27"/>
        <v>11.666666666666666</v>
      </c>
      <c r="J34" s="16">
        <f t="shared" si="28"/>
        <v>5.416666666666667</v>
      </c>
      <c r="K34" s="16"/>
      <c r="L34" s="16">
        <f t="shared" si="1"/>
        <v>-3.423723646019742</v>
      </c>
      <c r="M34" s="16">
        <f t="shared" si="2"/>
        <v>-3.483723347928156</v>
      </c>
      <c r="N34" s="16">
        <f t="shared" si="3"/>
        <v>-3.5410523407939056</v>
      </c>
      <c r="O34" s="16">
        <f t="shared" si="4"/>
        <v>-3.5960383806660881</v>
      </c>
      <c r="P34" s="16">
        <f t="shared" si="5"/>
        <v>-3.6489472108893355</v>
      </c>
      <c r="Q34" s="16">
        <f t="shared" si="6"/>
        <v>-3.6999978420821371</v>
      </c>
      <c r="R34" s="16">
        <f t="shared" si="7"/>
        <v>-3.7493733073449187</v>
      </c>
      <c r="S34" s="16">
        <f t="shared" si="8"/>
        <v>-3.7972284299594987</v>
      </c>
      <c r="T34" s="16">
        <f t="shared" si="9"/>
        <v>-3.8436955592738631</v>
      </c>
      <c r="U34" s="16">
        <f t="shared" si="10"/>
        <v>-3.8888888888888888</v>
      </c>
      <c r="V34" s="16">
        <f t="shared" si="11"/>
        <v>7.7777777777777768</v>
      </c>
      <c r="W34" s="16">
        <f t="shared" si="12"/>
        <v>7.3654585788805811</v>
      </c>
      <c r="X34" s="16">
        <f t="shared" si="13"/>
        <v>6.1912728425382433</v>
      </c>
      <c r="Y34" s="16">
        <f t="shared" si="14"/>
        <v>4.4339797030886814</v>
      </c>
      <c r="Z34" s="16">
        <f t="shared" si="15"/>
        <v>2.3611111111111112</v>
      </c>
      <c r="AA34" s="16">
        <f t="shared" si="16"/>
        <v>0.41745003248551837</v>
      </c>
      <c r="AB34" s="16">
        <f t="shared" si="17"/>
        <v>-0.38764074693792061</v>
      </c>
      <c r="AC34" s="16">
        <f t="shared" si="18"/>
        <v>-1.0054086297625413</v>
      </c>
      <c r="AD34" s="16">
        <f t="shared" si="19"/>
        <v>-1.526211046140074</v>
      </c>
      <c r="AE34" s="16">
        <f t="shared" si="20"/>
        <v>-1.9850471859162777</v>
      </c>
      <c r="AF34" s="16">
        <f t="shared" si="21"/>
        <v>-2.3998667644291656</v>
      </c>
      <c r="AG34" s="16">
        <f t="shared" si="22"/>
        <v>-2.7813327359277666</v>
      </c>
      <c r="AH34" s="16">
        <f t="shared" si="23"/>
        <v>-3.1363926049869519</v>
      </c>
      <c r="AI34" s="16">
        <f t="shared" si="24"/>
        <v>-3.4698721247656668</v>
      </c>
      <c r="AK34" s="16">
        <f t="shared" si="29"/>
        <v>0</v>
      </c>
      <c r="AL34" s="16">
        <f t="shared" si="29"/>
        <v>0</v>
      </c>
      <c r="AM34" s="16">
        <f t="shared" si="29"/>
        <v>0</v>
      </c>
      <c r="AN34" s="16">
        <f t="shared" si="29"/>
        <v>0</v>
      </c>
      <c r="AO34" s="16">
        <f t="shared" si="29"/>
        <v>0</v>
      </c>
      <c r="AP34" s="16">
        <f t="shared" si="29"/>
        <v>0</v>
      </c>
      <c r="AQ34" s="16">
        <f t="shared" si="29"/>
        <v>0</v>
      </c>
      <c r="AR34" s="16">
        <f t="shared" si="29"/>
        <v>0</v>
      </c>
      <c r="AS34" s="16">
        <f t="shared" si="29"/>
        <v>0</v>
      </c>
      <c r="AT34" s="16">
        <f t="shared" si="29"/>
        <v>0</v>
      </c>
      <c r="AU34" s="16">
        <f t="shared" si="29"/>
        <v>4.7777777777777768</v>
      </c>
      <c r="AV34" s="16">
        <f t="shared" si="29"/>
        <v>4.3654585788805811</v>
      </c>
      <c r="AW34" s="16">
        <f t="shared" si="29"/>
        <v>3.1912728425382433</v>
      </c>
      <c r="AX34" s="16">
        <f t="shared" si="29"/>
        <v>1.4339797030886814</v>
      </c>
      <c r="AY34" s="16">
        <f t="shared" si="29"/>
        <v>0</v>
      </c>
      <c r="AZ34" s="16">
        <f t="shared" si="29"/>
        <v>0</v>
      </c>
      <c r="BA34" s="16">
        <f t="shared" si="36"/>
        <v>0</v>
      </c>
      <c r="BB34" s="16">
        <f t="shared" si="36"/>
        <v>0</v>
      </c>
      <c r="BC34" s="16">
        <f t="shared" si="36"/>
        <v>0</v>
      </c>
      <c r="BD34" s="16">
        <f t="shared" si="35"/>
        <v>0</v>
      </c>
      <c r="BE34" s="16">
        <f t="shared" si="33"/>
        <v>0</v>
      </c>
      <c r="BF34" s="16">
        <f t="shared" si="33"/>
        <v>0</v>
      </c>
      <c r="BG34" s="16">
        <f t="shared" si="33"/>
        <v>0</v>
      </c>
      <c r="BH34" s="16">
        <f t="shared" si="33"/>
        <v>0</v>
      </c>
      <c r="BJ34" s="16">
        <f t="shared" si="30"/>
        <v>0.57368703759522011</v>
      </c>
      <c r="BK34" s="16">
        <f t="shared" si="31"/>
        <v>0.58757592648410895</v>
      </c>
    </row>
    <row r="35" spans="1:63" x14ac:dyDescent="0.35">
      <c r="A35" s="4">
        <f>'[1]2016.daily'!B34</f>
        <v>42389</v>
      </c>
      <c r="B35" s="16">
        <v>-6.1111111111111107</v>
      </c>
      <c r="C35" s="16">
        <v>7.7777777777777777</v>
      </c>
      <c r="D35" s="19">
        <v>10</v>
      </c>
      <c r="E35" s="19">
        <v>15</v>
      </c>
      <c r="G35" s="1">
        <f t="shared" si="0"/>
        <v>11</v>
      </c>
      <c r="H35" s="16">
        <f t="shared" si="26"/>
        <v>1.4944444444444445</v>
      </c>
      <c r="I35" s="16">
        <f t="shared" si="27"/>
        <v>13.888888888888889</v>
      </c>
      <c r="J35" s="16">
        <f t="shared" si="28"/>
        <v>6.2833333333333332</v>
      </c>
      <c r="K35" s="16"/>
      <c r="L35" s="16">
        <f t="shared" si="1"/>
        <v>-3.7852848967653765</v>
      </c>
      <c r="M35" s="16">
        <f t="shared" si="2"/>
        <v>-4.085283406307445</v>
      </c>
      <c r="N35" s="16">
        <f t="shared" si="3"/>
        <v>-4.3719283706361933</v>
      </c>
      <c r="O35" s="16">
        <f t="shared" si="4"/>
        <v>-4.6468585699971063</v>
      </c>
      <c r="P35" s="16">
        <f t="shared" si="5"/>
        <v>-4.9114027211133431</v>
      </c>
      <c r="Q35" s="16">
        <f t="shared" si="6"/>
        <v>-5.1666558770773534</v>
      </c>
      <c r="R35" s="16">
        <f t="shared" si="7"/>
        <v>-5.4135332033912587</v>
      </c>
      <c r="S35" s="16">
        <f t="shared" si="8"/>
        <v>-5.6528088164641588</v>
      </c>
      <c r="T35" s="16">
        <f t="shared" si="9"/>
        <v>-5.8851444630359833</v>
      </c>
      <c r="U35" s="16">
        <f t="shared" si="10"/>
        <v>-6.1111111111111107</v>
      </c>
      <c r="V35" s="16">
        <f t="shared" si="11"/>
        <v>7.7777777777777786</v>
      </c>
      <c r="W35" s="16">
        <f t="shared" si="12"/>
        <v>7.2994875070570293</v>
      </c>
      <c r="X35" s="16">
        <f t="shared" si="13"/>
        <v>5.9374320528999185</v>
      </c>
      <c r="Y35" s="16">
        <f t="shared" si="14"/>
        <v>3.8989720111384258</v>
      </c>
      <c r="Z35" s="16">
        <f t="shared" si="15"/>
        <v>1.4944444444444451</v>
      </c>
      <c r="AA35" s="16">
        <f t="shared" si="16"/>
        <v>-0.7602024067612434</v>
      </c>
      <c r="AB35" s="16">
        <f t="shared" si="17"/>
        <v>-1.6941077108924332</v>
      </c>
      <c r="AC35" s="16">
        <f t="shared" si="18"/>
        <v>-2.4107184549689933</v>
      </c>
      <c r="AD35" s="16">
        <f t="shared" si="19"/>
        <v>-3.0148492579669313</v>
      </c>
      <c r="AE35" s="16">
        <f t="shared" si="20"/>
        <v>-3.5470991801073275</v>
      </c>
      <c r="AF35" s="16">
        <f t="shared" si="21"/>
        <v>-4.0282898911822782</v>
      </c>
      <c r="AG35" s="16">
        <f t="shared" si="22"/>
        <v>-4.4707904181206555</v>
      </c>
      <c r="AH35" s="16">
        <f t="shared" si="23"/>
        <v>-4.8826598662293108</v>
      </c>
      <c r="AI35" s="16">
        <f t="shared" si="24"/>
        <v>-5.2694961091726187</v>
      </c>
      <c r="AK35" s="16">
        <f t="shared" si="29"/>
        <v>0</v>
      </c>
      <c r="AL35" s="16">
        <f t="shared" si="29"/>
        <v>0</v>
      </c>
      <c r="AM35" s="16">
        <f t="shared" si="29"/>
        <v>0</v>
      </c>
      <c r="AN35" s="16">
        <f t="shared" si="29"/>
        <v>0</v>
      </c>
      <c r="AO35" s="16">
        <f t="shared" si="29"/>
        <v>0</v>
      </c>
      <c r="AP35" s="16">
        <f t="shared" si="29"/>
        <v>0</v>
      </c>
      <c r="AQ35" s="16">
        <f t="shared" si="29"/>
        <v>0</v>
      </c>
      <c r="AR35" s="16">
        <f t="shared" si="29"/>
        <v>0</v>
      </c>
      <c r="AS35" s="16">
        <f t="shared" si="29"/>
        <v>0</v>
      </c>
      <c r="AT35" s="16">
        <f t="shared" si="29"/>
        <v>0</v>
      </c>
      <c r="AU35" s="16">
        <f t="shared" si="29"/>
        <v>4.7777777777777786</v>
      </c>
      <c r="AV35" s="16">
        <f t="shared" si="29"/>
        <v>4.2994875070570293</v>
      </c>
      <c r="AW35" s="16">
        <f t="shared" si="29"/>
        <v>2.9374320528999185</v>
      </c>
      <c r="AX35" s="16">
        <f t="shared" si="29"/>
        <v>0.89897201113842584</v>
      </c>
      <c r="AY35" s="16">
        <f t="shared" si="29"/>
        <v>0</v>
      </c>
      <c r="AZ35" s="16">
        <f t="shared" si="29"/>
        <v>0</v>
      </c>
      <c r="BA35" s="16">
        <f t="shared" si="36"/>
        <v>0</v>
      </c>
      <c r="BB35" s="16">
        <f t="shared" si="36"/>
        <v>0</v>
      </c>
      <c r="BC35" s="16">
        <f t="shared" si="36"/>
        <v>0</v>
      </c>
      <c r="BD35" s="16">
        <f t="shared" si="35"/>
        <v>0</v>
      </c>
      <c r="BE35" s="16">
        <f t="shared" si="33"/>
        <v>0</v>
      </c>
      <c r="BF35" s="16">
        <f t="shared" si="33"/>
        <v>0</v>
      </c>
      <c r="BG35" s="16">
        <f t="shared" si="33"/>
        <v>0</v>
      </c>
      <c r="BH35" s="16">
        <f t="shared" si="33"/>
        <v>0</v>
      </c>
      <c r="BJ35" s="16">
        <f t="shared" si="30"/>
        <v>0.53806955620304808</v>
      </c>
      <c r="BK35" s="16">
        <f t="shared" si="31"/>
        <v>1.1256454826871569</v>
      </c>
    </row>
    <row r="36" spans="1:63" x14ac:dyDescent="0.35">
      <c r="A36" s="4">
        <f>'[1]2016.daily'!B35</f>
        <v>42390</v>
      </c>
      <c r="B36" s="16">
        <v>-8.3333333333333339</v>
      </c>
      <c r="C36" s="16">
        <v>1.6666666666666665</v>
      </c>
      <c r="D36" s="19">
        <v>10</v>
      </c>
      <c r="E36" s="19">
        <v>15</v>
      </c>
      <c r="G36" s="1">
        <f t="shared" si="0"/>
        <v>11</v>
      </c>
      <c r="H36" s="16">
        <f t="shared" si="26"/>
        <v>-3.7499999999999996</v>
      </c>
      <c r="I36" s="16">
        <f t="shared" si="27"/>
        <v>10</v>
      </c>
      <c r="J36" s="16">
        <f t="shared" si="28"/>
        <v>5.4166666666666661</v>
      </c>
      <c r="K36" s="16"/>
      <c r="L36" s="16">
        <f t="shared" si="1"/>
        <v>-5.6353749246922824</v>
      </c>
      <c r="M36" s="16">
        <f t="shared" si="2"/>
        <v>-5.9833731957610823</v>
      </c>
      <c r="N36" s="16">
        <f t="shared" si="3"/>
        <v>-6.315881354382431</v>
      </c>
      <c r="O36" s="16">
        <f t="shared" si="4"/>
        <v>-6.63480038564109</v>
      </c>
      <c r="P36" s="16">
        <f t="shared" si="5"/>
        <v>-6.9416716009359254</v>
      </c>
      <c r="Q36" s="16">
        <f t="shared" si="6"/>
        <v>-7.2377652618541761</v>
      </c>
      <c r="R36" s="16">
        <f t="shared" si="7"/>
        <v>-7.524142960378307</v>
      </c>
      <c r="S36" s="16">
        <f t="shared" si="8"/>
        <v>-7.8017026715428726</v>
      </c>
      <c r="T36" s="16">
        <f t="shared" si="9"/>
        <v>-8.0712120215661862</v>
      </c>
      <c r="U36" s="16">
        <f t="shared" si="10"/>
        <v>-8.3333333333333339</v>
      </c>
      <c r="V36" s="16">
        <f t="shared" si="11"/>
        <v>1.6666666666666661</v>
      </c>
      <c r="W36" s="16">
        <f t="shared" si="12"/>
        <v>1.2543474677694699</v>
      </c>
      <c r="X36" s="16">
        <f t="shared" si="13"/>
        <v>8.0161731427132565E-2</v>
      </c>
      <c r="Y36" s="16">
        <f t="shared" si="14"/>
        <v>-1.6771314080224293</v>
      </c>
      <c r="Z36" s="16">
        <f t="shared" si="15"/>
        <v>-3.7499999999999991</v>
      </c>
      <c r="AA36" s="16">
        <f t="shared" si="16"/>
        <v>-5.6936610786255919</v>
      </c>
      <c r="AB36" s="16">
        <f t="shared" si="17"/>
        <v>-6.4987518580490313</v>
      </c>
      <c r="AC36" s="16">
        <f t="shared" si="18"/>
        <v>-7.1165197408736516</v>
      </c>
      <c r="AD36" s="16">
        <f t="shared" si="19"/>
        <v>-7.6373221572511838</v>
      </c>
      <c r="AE36" s="16">
        <f t="shared" si="20"/>
        <v>-8.0961582970273884</v>
      </c>
      <c r="AF36" s="16">
        <f t="shared" si="21"/>
        <v>-8.5109778755402754</v>
      </c>
      <c r="AG36" s="16">
        <f t="shared" si="22"/>
        <v>-8.8924438470388765</v>
      </c>
      <c r="AH36" s="16">
        <f t="shared" si="23"/>
        <v>-9.2475037160980627</v>
      </c>
      <c r="AI36" s="16">
        <f t="shared" si="24"/>
        <v>-9.5809832358767775</v>
      </c>
      <c r="AK36" s="16">
        <f t="shared" si="29"/>
        <v>0</v>
      </c>
      <c r="AL36" s="16">
        <f t="shared" si="29"/>
        <v>0</v>
      </c>
      <c r="AM36" s="16">
        <f t="shared" si="29"/>
        <v>0</v>
      </c>
      <c r="AN36" s="16">
        <f t="shared" si="29"/>
        <v>0</v>
      </c>
      <c r="AO36" s="16">
        <f t="shared" si="29"/>
        <v>0</v>
      </c>
      <c r="AP36" s="16">
        <f t="shared" si="29"/>
        <v>0</v>
      </c>
      <c r="AQ36" s="16">
        <f t="shared" si="29"/>
        <v>0</v>
      </c>
      <c r="AR36" s="16">
        <f t="shared" si="29"/>
        <v>0</v>
      </c>
      <c r="AS36" s="16">
        <f t="shared" si="29"/>
        <v>0</v>
      </c>
      <c r="AT36" s="16">
        <f t="shared" si="29"/>
        <v>0</v>
      </c>
      <c r="AU36" s="16">
        <f t="shared" si="29"/>
        <v>0</v>
      </c>
      <c r="AV36" s="16">
        <f t="shared" si="29"/>
        <v>0</v>
      </c>
      <c r="AW36" s="16">
        <f t="shared" si="29"/>
        <v>0</v>
      </c>
      <c r="AX36" s="16">
        <f t="shared" si="29"/>
        <v>0</v>
      </c>
      <c r="AY36" s="16">
        <f t="shared" si="29"/>
        <v>0</v>
      </c>
      <c r="AZ36" s="16">
        <f t="shared" si="29"/>
        <v>0</v>
      </c>
      <c r="BA36" s="16">
        <f t="shared" si="36"/>
        <v>0</v>
      </c>
      <c r="BB36" s="16">
        <f t="shared" si="36"/>
        <v>0</v>
      </c>
      <c r="BC36" s="16">
        <f t="shared" si="36"/>
        <v>0</v>
      </c>
      <c r="BD36" s="16">
        <f t="shared" si="35"/>
        <v>0</v>
      </c>
      <c r="BE36" s="16">
        <f t="shared" si="33"/>
        <v>0</v>
      </c>
      <c r="BF36" s="16">
        <f t="shared" si="33"/>
        <v>0</v>
      </c>
      <c r="BG36" s="16">
        <f t="shared" si="33"/>
        <v>0</v>
      </c>
      <c r="BH36" s="16">
        <f t="shared" si="33"/>
        <v>0</v>
      </c>
      <c r="BJ36" s="16">
        <f t="shared" si="30"/>
        <v>0</v>
      </c>
      <c r="BK36" s="16">
        <f t="shared" si="31"/>
        <v>1.1256454826871569</v>
      </c>
    </row>
    <row r="37" spans="1:63" x14ac:dyDescent="0.35">
      <c r="A37" s="4">
        <f>'[1]2016.daily'!B36</f>
        <v>42391</v>
      </c>
      <c r="B37" s="16">
        <v>-12.222222222222221</v>
      </c>
      <c r="C37" s="16">
        <v>-9.4444444444444446</v>
      </c>
      <c r="D37" s="19">
        <v>10</v>
      </c>
      <c r="E37" s="19">
        <v>15</v>
      </c>
      <c r="G37" s="1">
        <f t="shared" ref="G37:G68" si="37">E37-4</f>
        <v>11</v>
      </c>
      <c r="H37" s="16">
        <f t="shared" si="26"/>
        <v>-11.611111111111111</v>
      </c>
      <c r="I37" s="16">
        <f t="shared" si="27"/>
        <v>2.7777777777777768</v>
      </c>
      <c r="J37" s="16">
        <f t="shared" si="28"/>
        <v>2.1666666666666661</v>
      </c>
      <c r="K37" s="16"/>
      <c r="L37" s="16">
        <f t="shared" si="1"/>
        <v>-9.8963960078764863</v>
      </c>
      <c r="M37" s="16">
        <f t="shared" si="2"/>
        <v>-10.196394517418556</v>
      </c>
      <c r="N37" s="16">
        <f t="shared" si="3"/>
        <v>-10.483039481747303</v>
      </c>
      <c r="O37" s="16">
        <f t="shared" si="4"/>
        <v>-10.757969681108216</v>
      </c>
      <c r="P37" s="16">
        <f t="shared" si="5"/>
        <v>-11.022513832224453</v>
      </c>
      <c r="Q37" s="16">
        <f t="shared" si="6"/>
        <v>-11.277766988188464</v>
      </c>
      <c r="R37" s="16">
        <f t="shared" si="7"/>
        <v>-11.524644314502369</v>
      </c>
      <c r="S37" s="16">
        <f t="shared" si="8"/>
        <v>-11.763919927575269</v>
      </c>
      <c r="T37" s="16">
        <f t="shared" si="9"/>
        <v>-11.996255574147094</v>
      </c>
      <c r="U37" s="16">
        <f t="shared" si="10"/>
        <v>-12.222222222222221</v>
      </c>
      <c r="V37" s="16">
        <f t="shared" si="11"/>
        <v>-9.4444444444444446</v>
      </c>
      <c r="W37" s="16">
        <f t="shared" si="12"/>
        <v>-9.6093721240033236</v>
      </c>
      <c r="X37" s="16">
        <f t="shared" si="13"/>
        <v>-10.079046418540258</v>
      </c>
      <c r="Y37" s="16">
        <f t="shared" si="14"/>
        <v>-10.781963674320084</v>
      </c>
      <c r="Z37" s="16">
        <f t="shared" si="15"/>
        <v>-11.611111111111111</v>
      </c>
      <c r="AA37" s="16">
        <f t="shared" si="16"/>
        <v>-12.388575542561348</v>
      </c>
      <c r="AB37" s="16">
        <f t="shared" si="17"/>
        <v>-12.710611854330724</v>
      </c>
      <c r="AC37" s="16">
        <f t="shared" si="18"/>
        <v>-12.957719007460572</v>
      </c>
      <c r="AD37" s="16">
        <f t="shared" si="19"/>
        <v>-13.166039974011586</v>
      </c>
      <c r="AE37" s="16">
        <f t="shared" si="20"/>
        <v>-13.349574429922066</v>
      </c>
      <c r="AF37" s="16">
        <f t="shared" si="21"/>
        <v>-13.515502261327221</v>
      </c>
      <c r="AG37" s="16">
        <f t="shared" si="22"/>
        <v>-13.668088649926663</v>
      </c>
      <c r="AH37" s="16">
        <f t="shared" si="23"/>
        <v>-13.810112597550336</v>
      </c>
      <c r="AI37" s="16">
        <f t="shared" si="24"/>
        <v>-13.943504405461823</v>
      </c>
      <c r="AK37" s="16">
        <f t="shared" si="29"/>
        <v>0</v>
      </c>
      <c r="AL37" s="16">
        <f t="shared" si="29"/>
        <v>0</v>
      </c>
      <c r="AM37" s="16">
        <f t="shared" si="29"/>
        <v>0</v>
      </c>
      <c r="AN37" s="16">
        <f t="shared" si="29"/>
        <v>0</v>
      </c>
      <c r="AO37" s="16">
        <f t="shared" si="29"/>
        <v>0</v>
      </c>
      <c r="AP37" s="16">
        <f t="shared" si="29"/>
        <v>0</v>
      </c>
      <c r="AQ37" s="16">
        <f t="shared" si="29"/>
        <v>0</v>
      </c>
      <c r="AR37" s="16">
        <f t="shared" si="29"/>
        <v>0</v>
      </c>
      <c r="AS37" s="16">
        <f t="shared" si="29"/>
        <v>0</v>
      </c>
      <c r="AT37" s="16">
        <f t="shared" si="29"/>
        <v>0</v>
      </c>
      <c r="AU37" s="16">
        <f t="shared" si="29"/>
        <v>0</v>
      </c>
      <c r="AV37" s="16">
        <f t="shared" si="29"/>
        <v>0</v>
      </c>
      <c r="AW37" s="16">
        <f t="shared" si="29"/>
        <v>0</v>
      </c>
      <c r="AX37" s="16">
        <f t="shared" si="29"/>
        <v>0</v>
      </c>
      <c r="AY37" s="16">
        <f t="shared" si="29"/>
        <v>0</v>
      </c>
      <c r="AZ37" s="16">
        <f t="shared" si="29"/>
        <v>0</v>
      </c>
      <c r="BA37" s="16">
        <f t="shared" si="36"/>
        <v>0</v>
      </c>
      <c r="BB37" s="16">
        <f t="shared" si="36"/>
        <v>0</v>
      </c>
      <c r="BC37" s="16">
        <f t="shared" si="36"/>
        <v>0</v>
      </c>
      <c r="BD37" s="16">
        <f t="shared" si="35"/>
        <v>0</v>
      </c>
      <c r="BE37" s="16">
        <f t="shared" si="33"/>
        <v>0</v>
      </c>
      <c r="BF37" s="16">
        <f t="shared" si="33"/>
        <v>0</v>
      </c>
      <c r="BG37" s="16">
        <f t="shared" si="33"/>
        <v>0</v>
      </c>
      <c r="BH37" s="16">
        <f t="shared" si="33"/>
        <v>0</v>
      </c>
      <c r="BJ37" s="16">
        <f t="shared" si="30"/>
        <v>0</v>
      </c>
      <c r="BK37" s="16">
        <f t="shared" si="31"/>
        <v>1.1256454826871569</v>
      </c>
    </row>
    <row r="38" spans="1:63" x14ac:dyDescent="0.35">
      <c r="A38" s="4">
        <f>'[1]2016.daily'!B37</f>
        <v>42392</v>
      </c>
      <c r="B38" s="16">
        <v>-15</v>
      </c>
      <c r="C38" s="16">
        <v>-12.222222222222221</v>
      </c>
      <c r="D38" s="19">
        <v>10</v>
      </c>
      <c r="E38" s="19">
        <v>15</v>
      </c>
      <c r="G38" s="1">
        <f t="shared" si="37"/>
        <v>11</v>
      </c>
      <c r="H38" s="16">
        <f t="shared" si="26"/>
        <v>-16.555555555555554</v>
      </c>
      <c r="I38" s="16">
        <f t="shared" si="27"/>
        <v>2.7777777777777786</v>
      </c>
      <c r="J38" s="16">
        <f t="shared" si="28"/>
        <v>4.3333333333333321</v>
      </c>
      <c r="K38" s="16"/>
      <c r="L38" s="16">
        <f t="shared" ref="L38:L69" si="38">IF(L$3&lt;$D38,$H37+($B38-$H37)/(($D37+24)-$E37)^0.5*(L$3+24-$E37)^0.5,IF(L$3&lt;=$G38,$B38+$I38*SIN((L$3-$D38)/($G38-$D38)*PI()/2),IF(L$3&lt;=$E38,$H38+$J38*SIN(PI()/2+((L$3-$G38)/4)*PI()/2),$H38+($B39-$H38)/(($D38+24)-$E38)^0.5*(L$3-$E38)^0.5)))</f>
        <v>-14.069669514261706</v>
      </c>
      <c r="M38" s="16">
        <f t="shared" ref="M38:M69" si="39">IF(M$3&lt;$D38,$H37+($B38-$H37)/(($D37+24)-$E37)^0.5*(M$3+24-$E37)^0.5,IF(M$3&lt;=$G38,$B38+$I38*SIN((M$3-$D38)/($G38-$D38)*PI()/2),IF(M$3&lt;=$E38,$H38+$J38*SIN(PI()/2+((M$3-$G38)/4)*PI()/2),$H38+($B39-$H38)/(($D38+24)-$E38)^0.5*(M$3-$E38)^0.5)))</f>
        <v>-14.189668918078533</v>
      </c>
      <c r="N38" s="16">
        <f t="shared" ref="N38:N69" si="40">IF(N$3&lt;$D38,$H37+($B38-$H37)/(($D37+24)-$E37)^0.5*(N$3+24-$E37)^0.5,IF(N$3&lt;=$G38,$B38+$I38*SIN((N$3-$D38)/($G38-$D38)*PI()/2),IF(N$3&lt;=$E38,$H38+$J38*SIN(PI()/2+((N$3-$G38)/4)*PI()/2),$H38+($B39-$H38)/(($D38+24)-$E38)^0.5*(N$3-$E38)^0.5)))</f>
        <v>-14.304326903810033</v>
      </c>
      <c r="O38" s="16">
        <f t="shared" ref="O38:O69" si="41">IF(O$3&lt;$D38,$H37+($B38-$H37)/(($D37+24)-$E37)^0.5*(O$3+24-$E37)^0.5,IF(O$3&lt;=$G38,$B38+$I38*SIN((O$3-$D38)/($G38-$D38)*PI()/2),IF(O$3&lt;=$E38,$H38+$J38*SIN(PI()/2+((O$3-$G38)/4)*PI()/2),$H38+($B39-$H38)/(($D38+24)-$E38)^0.5*(O$3-$E38)^0.5)))</f>
        <v>-14.414298983554399</v>
      </c>
      <c r="P38" s="16">
        <f t="shared" ref="P38:P69" si="42">IF(P$3&lt;$D38,$H37+($B38-$H37)/(($D37+24)-$E37)^0.5*(P$3+24-$E37)^0.5,IF(P$3&lt;=$G38,$B38+$I38*SIN((P$3-$D38)/($G38-$D38)*PI()/2),IF(P$3&lt;=$E38,$H38+$J38*SIN(PI()/2+((P$3-$G38)/4)*PI()/2),$H38+($B39-$H38)/(($D38+24)-$E38)^0.5*(P$3-$E38)^0.5)))</f>
        <v>-14.520116644000893</v>
      </c>
      <c r="Q38" s="16">
        <f t="shared" ref="Q38:Q69" si="43">IF(Q$3&lt;$D38,$H37+($B38-$H37)/(($D37+24)-$E37)^0.5*(Q$3+24-$E37)^0.5,IF(Q$3&lt;=$G38,$B38+$I38*SIN((Q$3-$D38)/($G38-$D38)*PI()/2),IF(Q$3&lt;=$E38,$H38+$J38*SIN(PI()/2+((Q$3-$G38)/4)*PI()/2),$H38+($B39-$H38)/(($D38+24)-$E38)^0.5*(Q$3-$E38)^0.5)))</f>
        <v>-14.622217906386497</v>
      </c>
      <c r="R38" s="16">
        <f t="shared" ref="R38:R69" si="44">IF(R$3&lt;$D38,$H37+($B38-$H37)/(($D37+24)-$E37)^0.5*(R$3+24-$E37)^0.5,IF(R$3&lt;=$G38,$B38+$I38*SIN((R$3-$D38)/($G38-$D38)*PI()/2),IF(R$3&lt;=$E38,$H38+$J38*SIN(PI()/2+((R$3-$G38)/4)*PI()/2),$H38+($B39-$H38)/(($D38+24)-$E38)^0.5*(R$3-$E38)^0.5)))</f>
        <v>-14.720968836912059</v>
      </c>
      <c r="S38" s="16">
        <f t="shared" ref="S38:S69" si="45">IF(S$3&lt;$D38,$H37+($B38-$H37)/(($D37+24)-$E37)^0.5*(S$3+24-$E37)^0.5,IF(S$3&lt;=$G38,$B38+$I38*SIN((S$3-$D38)/($G38-$D38)*PI()/2),IF(S$3&lt;=$E38,$H38+$J38*SIN(PI()/2+((S$3-$G38)/4)*PI()/2),$H38+($B39-$H38)/(($D38+24)-$E38)^0.5*(S$3-$E38)^0.5)))</f>
        <v>-14.816679082141219</v>
      </c>
      <c r="T38" s="16">
        <f t="shared" ref="T38:T69" si="46">IF(T$3&lt;$D38,$H37+($B38-$H37)/(($D37+24)-$E37)^0.5*(T$3+24-$E37)^0.5,IF(T$3&lt;=$G38,$B38+$I38*SIN((T$3-$D38)/($G38-$D38)*PI()/2),IF(T$3&lt;=$E38,$H38+$J38*SIN(PI()/2+((T$3-$G38)/4)*PI()/2),$H38+($B39-$H38)/(($D38+24)-$E38)^0.5*(T$3-$E38)^0.5)))</f>
        <v>-14.909613340769949</v>
      </c>
      <c r="U38" s="16">
        <f t="shared" ref="U38:U69" si="47">IF(U$3&lt;$D38,$H37+($B38-$H37)/(($D37+24)-$E37)^0.5*(U$3+24-$E37)^0.5,IF(U$3&lt;=$G38,$B38+$I38*SIN((U$3-$D38)/($G38-$D38)*PI()/2),IF(U$3&lt;=$E38,$H38+$J38*SIN(PI()/2+((U$3-$G38)/4)*PI()/2),$H38+($B39-$H38)/(($D38+24)-$E38)^0.5*(U$3-$E38)^0.5)))</f>
        <v>-15</v>
      </c>
      <c r="V38" s="16">
        <f t="shared" ref="V38:V69" si="48">IF(V$3&lt;$D38,$H37+($B38-$H37)/(($D37+24)-$E37)^0.5*(V$3+24-$E37)^0.5,IF(V$3&lt;=$G38,$B38+$I38*SIN((V$3-$D38)/($G38-$D38)*PI()/2),IF(V$3&lt;=$E38,$H38+$J38*SIN(PI()/2+((V$3-$G38)/4)*PI()/2),$H38+($B39-$H38)/(($D38+24)-$E38)^0.5*(V$3-$E38)^0.5)))</f>
        <v>-12.222222222222221</v>
      </c>
      <c r="W38" s="16">
        <f t="shared" ref="W38:W69" si="49">IF(W$3&lt;$D38,$H37+($B38-$H37)/(($D37+24)-$E37)^0.5*(W$3+24-$E37)^0.5,IF(W$3&lt;=$G38,$B38+$I38*SIN((W$3-$D38)/($G38-$D38)*PI()/2),IF(W$3&lt;=$E38,$H38+$J38*SIN(PI()/2+((W$3-$G38)/4)*PI()/2),$H38+($B39-$H38)/(($D38+24)-$E38)^0.5*(W$3-$E38)^0.5)))</f>
        <v>-12.552077581339979</v>
      </c>
      <c r="X38" s="16">
        <f t="shared" ref="X38:X69" si="50">IF(X$3&lt;$D38,$H37+($B38-$H37)/(($D37+24)-$E37)^0.5*(X$3+24-$E37)^0.5,IF(X$3&lt;=$G38,$B38+$I38*SIN((X$3-$D38)/($G38-$D38)*PI()/2),IF(X$3&lt;=$E38,$H38+$J38*SIN(PI()/2+((X$3-$G38)/4)*PI()/2),$H38+($B39-$H38)/(($D38+24)-$E38)^0.5*(X$3-$E38)^0.5)))</f>
        <v>-13.491426170413849</v>
      </c>
      <c r="Y38" s="16">
        <f t="shared" ref="Y38:Y69" si="51">IF(Y$3&lt;$D38,$H37+($B38-$H37)/(($D37+24)-$E37)^0.5*(Y$3+24-$E37)^0.5,IF(Y$3&lt;=$G38,$B38+$I38*SIN((Y$3-$D38)/($G38-$D38)*PI()/2),IF(Y$3&lt;=$E38,$H38+$J38*SIN(PI()/2+((Y$3-$G38)/4)*PI()/2),$H38+($B39-$H38)/(($D38+24)-$E38)^0.5*(Y$3-$E38)^0.5)))</f>
        <v>-14.897260681973497</v>
      </c>
      <c r="Z38" s="16">
        <f t="shared" ref="Z38:Z69" si="52">IF(Z$3&lt;$D38,$H37+($B38-$H37)/(($D37+24)-$E37)^0.5*(Z$3+24-$E37)^0.5,IF(Z$3&lt;=$G38,$B38+$I38*SIN((Z$3-$D38)/($G38-$D38)*PI()/2),IF(Z$3&lt;=$E38,$H38+$J38*SIN(PI()/2+((Z$3-$G38)/4)*PI()/2),$H38+($B39-$H38)/(($D38+24)-$E38)^0.5*(Z$3-$E38)^0.5)))</f>
        <v>-16.555555555555554</v>
      </c>
      <c r="AA38" s="16">
        <f t="shared" ref="AA38:AA69" si="53">IF(AA$3&lt;$D38,$H37+($B38-$H37)/(($D37+24)-$E37)^0.5*(AA$3+24-$E37)^0.5,IF(AA$3&lt;=$G38,$B38+$I38*SIN((AA$3-$D38)/($G38-$D38)*PI()/2),IF(AA$3&lt;=$E38,$H38+$J38*SIN(PI()/2+((AA$3-$G38)/4)*PI()/2),$H38+($B39-$H38)/(($D38+24)-$E38)^0.5*(AA$3-$E38)^0.5)))</f>
        <v>-18.110484418456029</v>
      </c>
      <c r="AB38" s="16">
        <f t="shared" ref="AB38:AB69" si="54">IF(AB$3&lt;$D38,$H37+($B38-$H37)/(($D37+24)-$E37)^0.5*(AB$3+24-$E37)^0.5,IF(AB$3&lt;=$G38,$B38+$I38*SIN((AB$3-$D38)/($G38-$D38)*PI()/2),IF(AB$3&lt;=$E38,$H38+$J38*SIN(PI()/2+((AB$3-$G38)/4)*PI()/2),$H38+($B39-$H38)/(($D38+24)-$E38)^0.5*(AB$3-$E38)^0.5)))</f>
        <v>-18.754557041994779</v>
      </c>
      <c r="AC38" s="16">
        <f t="shared" ref="AC38:AC69" si="55">IF(AC$3&lt;$D38,$H37+($B38-$H37)/(($D37+24)-$E37)^0.5*(AC$3+24-$E37)^0.5,IF(AC$3&lt;=$G38,$B38+$I38*SIN((AC$3-$D38)/($G38-$D38)*PI()/2),IF(AC$3&lt;=$E38,$H38+$J38*SIN(PI()/2+((AC$3-$G38)/4)*PI()/2),$H38+($B39-$H38)/(($D38+24)-$E38)^0.5*(AC$3-$E38)^0.5)))</f>
        <v>-19.248771348254476</v>
      </c>
      <c r="AD38" s="16">
        <f t="shared" ref="AD38:AD69" si="56">IF(AD$3&lt;$D38,$H37+($B38-$H37)/(($D37+24)-$E37)^0.5*(AD$3+24-$E37)^0.5,IF(AD$3&lt;=$G38,$B38+$I38*SIN((AD$3-$D38)/($G38-$D38)*PI()/2),IF(AD$3&lt;=$E38,$H38+$J38*SIN(PI()/2+((AD$3-$G38)/4)*PI()/2),$H38+($B39-$H38)/(($D38+24)-$E38)^0.5*(AD$3-$E38)^0.5)))</f>
        <v>-19.665413281356503</v>
      </c>
      <c r="AE38" s="16">
        <f t="shared" ref="AE38:AE69" si="57">IF(AE$3&lt;$D38,$H37+($B38-$H37)/(($D37+24)-$E37)^0.5*(AE$3+24-$E37)^0.5,IF(AE$3&lt;=$G38,$B38+$I38*SIN((AE$3-$D38)/($G38-$D38)*PI()/2),IF(AE$3&lt;=$E38,$H38+$J38*SIN(PI()/2+((AE$3-$G38)/4)*PI()/2),$H38+($B39-$H38)/(($D38+24)-$E38)^0.5*(AE$3-$E38)^0.5)))</f>
        <v>-20.032482193177465</v>
      </c>
      <c r="AF38" s="16">
        <f t="shared" ref="AF38:AF69" si="58">IF(AF$3&lt;$D38,$H37+($B38-$H37)/(($D37+24)-$E37)^0.5*(AF$3+24-$E37)^0.5,IF(AF$3&lt;=$G38,$B38+$I38*SIN((AF$3-$D38)/($G38-$D38)*PI()/2),IF(AF$3&lt;=$E38,$H38+$J38*SIN(PI()/2+((AF$3-$G38)/4)*PI()/2),$H38+($B39-$H38)/(($D38+24)-$E38)^0.5*(AF$3-$E38)^0.5)))</f>
        <v>-20.364337855987777</v>
      </c>
      <c r="AG38" s="16">
        <f t="shared" ref="AG38:AG69" si="59">IF(AG$3&lt;$D38,$H37+($B38-$H37)/(($D37+24)-$E37)^0.5*(AG$3+24-$E37)^0.5,IF(AG$3&lt;=$G38,$B38+$I38*SIN((AG$3-$D38)/($G38-$D38)*PI()/2),IF(AG$3&lt;=$E38,$H38+$J38*SIN(PI()/2+((AG$3-$G38)/4)*PI()/2),$H38+($B39-$H38)/(($D38+24)-$E38)^0.5*(AG$3-$E38)^0.5)))</f>
        <v>-20.669510633186658</v>
      </c>
      <c r="AH38" s="16">
        <f t="shared" ref="AH38:AH69" si="60">IF(AH$3&lt;$D38,$H37+($B38-$H37)/(($D37+24)-$E37)^0.5*(AH$3+24-$E37)^0.5,IF(AH$3&lt;=$G38,$B38+$I38*SIN((AH$3-$D38)/($G38-$D38)*PI()/2),IF(AH$3&lt;=$E38,$H38+$J38*SIN(PI()/2+((AH$3-$G38)/4)*PI()/2),$H38+($B39-$H38)/(($D38+24)-$E38)^0.5*(AH$3-$E38)^0.5)))</f>
        <v>-20.953558528434005</v>
      </c>
      <c r="AI38" s="16">
        <f t="shared" ref="AI38:AI69" si="61">IF(AI$3&lt;$D38,$H37+($B38-$H37)/(($D37+24)-$E37)^0.5*(AI$3+24-$E37)^0.5,IF(AI$3&lt;=$G38,$B38+$I38*SIN((AI$3-$D38)/($G38-$D38)*PI()/2),IF(AI$3&lt;=$E38,$H38+$J38*SIN(PI()/2+((AI$3-$G38)/4)*PI()/2),$H38+($B39-$H38)/(($D38+24)-$E38)^0.5*(AI$3-$E38)^0.5)))</f>
        <v>-21.220342144256975</v>
      </c>
      <c r="AK38" s="16">
        <f t="shared" si="29"/>
        <v>0</v>
      </c>
      <c r="AL38" s="16">
        <f t="shared" si="29"/>
        <v>0</v>
      </c>
      <c r="AM38" s="16">
        <f t="shared" si="29"/>
        <v>0</v>
      </c>
      <c r="AN38" s="16">
        <f t="shared" si="29"/>
        <v>0</v>
      </c>
      <c r="AO38" s="16">
        <f t="shared" si="29"/>
        <v>0</v>
      </c>
      <c r="AP38" s="16">
        <f t="shared" si="29"/>
        <v>0</v>
      </c>
      <c r="AQ38" s="16">
        <f t="shared" si="29"/>
        <v>0</v>
      </c>
      <c r="AR38" s="16">
        <f t="shared" si="29"/>
        <v>0</v>
      </c>
      <c r="AS38" s="16">
        <f t="shared" si="29"/>
        <v>0</v>
      </c>
      <c r="AT38" s="16">
        <f t="shared" si="29"/>
        <v>0</v>
      </c>
      <c r="AU38" s="16">
        <f t="shared" si="29"/>
        <v>0</v>
      </c>
      <c r="AV38" s="16">
        <f t="shared" si="29"/>
        <v>0</v>
      </c>
      <c r="AW38" s="16">
        <f t="shared" si="29"/>
        <v>0</v>
      </c>
      <c r="AX38" s="16">
        <f t="shared" si="29"/>
        <v>0</v>
      </c>
      <c r="AY38" s="16">
        <f t="shared" si="29"/>
        <v>0</v>
      </c>
      <c r="AZ38" s="16">
        <f t="shared" si="29"/>
        <v>0</v>
      </c>
      <c r="BA38" s="16">
        <f t="shared" si="36"/>
        <v>0</v>
      </c>
      <c r="BB38" s="16">
        <f t="shared" si="36"/>
        <v>0</v>
      </c>
      <c r="BC38" s="16">
        <f t="shared" si="36"/>
        <v>0</v>
      </c>
      <c r="BD38" s="16">
        <f t="shared" si="35"/>
        <v>0</v>
      </c>
      <c r="BE38" s="16">
        <f t="shared" si="33"/>
        <v>0</v>
      </c>
      <c r="BF38" s="16">
        <f t="shared" si="33"/>
        <v>0</v>
      </c>
      <c r="BG38" s="16">
        <f t="shared" si="33"/>
        <v>0</v>
      </c>
      <c r="BH38" s="16">
        <f t="shared" si="33"/>
        <v>0</v>
      </c>
      <c r="BJ38" s="16">
        <f t="shared" si="30"/>
        <v>0</v>
      </c>
      <c r="BK38" s="16">
        <f t="shared" si="31"/>
        <v>1.1256454826871569</v>
      </c>
    </row>
    <row r="39" spans="1:63" x14ac:dyDescent="0.35">
      <c r="A39" s="4">
        <f>'[1]2016.daily'!B38</f>
        <v>42393</v>
      </c>
      <c r="B39" s="16">
        <v>-23.333333333333332</v>
      </c>
      <c r="C39" s="16">
        <v>-15</v>
      </c>
      <c r="D39" s="19">
        <v>10</v>
      </c>
      <c r="E39" s="19">
        <v>15</v>
      </c>
      <c r="G39" s="1">
        <f t="shared" si="37"/>
        <v>11</v>
      </c>
      <c r="H39" s="16">
        <f t="shared" si="26"/>
        <v>-19.549999999999997</v>
      </c>
      <c r="I39" s="16">
        <f t="shared" si="27"/>
        <v>8.3333333333333321</v>
      </c>
      <c r="J39" s="16">
        <f t="shared" si="28"/>
        <v>4.5499999999999972</v>
      </c>
      <c r="K39" s="16"/>
      <c r="L39" s="16">
        <f t="shared" si="38"/>
        <v>-21.472672361856745</v>
      </c>
      <c r="M39" s="16">
        <f t="shared" si="39"/>
        <v>-21.712671169490399</v>
      </c>
      <c r="N39" s="16">
        <f t="shared" si="40"/>
        <v>-21.941987140953398</v>
      </c>
      <c r="O39" s="16">
        <f t="shared" si="41"/>
        <v>-22.161931300442127</v>
      </c>
      <c r="P39" s="16">
        <f t="shared" si="42"/>
        <v>-22.373566621335119</v>
      </c>
      <c r="Q39" s="16">
        <f t="shared" si="43"/>
        <v>-22.577769146106327</v>
      </c>
      <c r="R39" s="16">
        <f t="shared" si="44"/>
        <v>-22.77527100715745</v>
      </c>
      <c r="S39" s="16">
        <f t="shared" si="45"/>
        <v>-22.96669149761577</v>
      </c>
      <c r="T39" s="16">
        <f t="shared" si="46"/>
        <v>-23.152560014873231</v>
      </c>
      <c r="U39" s="16">
        <f t="shared" si="47"/>
        <v>-23.333333333333332</v>
      </c>
      <c r="V39" s="16">
        <f t="shared" si="48"/>
        <v>-15</v>
      </c>
      <c r="W39" s="16">
        <f t="shared" si="49"/>
        <v>-15.346348127073645</v>
      </c>
      <c r="X39" s="16">
        <f t="shared" si="50"/>
        <v>-16.332664145601207</v>
      </c>
      <c r="Y39" s="16">
        <f t="shared" si="51"/>
        <v>-17.808790382738838</v>
      </c>
      <c r="Z39" s="16">
        <f t="shared" si="52"/>
        <v>-19.549999999999997</v>
      </c>
      <c r="AA39" s="16">
        <f t="shared" si="53"/>
        <v>-21.182675306045496</v>
      </c>
      <c r="AB39" s="16">
        <f t="shared" si="54"/>
        <v>-21.858951560761184</v>
      </c>
      <c r="AC39" s="16">
        <f t="shared" si="55"/>
        <v>-22.377876582333865</v>
      </c>
      <c r="AD39" s="16">
        <f t="shared" si="56"/>
        <v>-22.815350612090992</v>
      </c>
      <c r="AE39" s="16">
        <f t="shared" si="57"/>
        <v>-23.200772969503003</v>
      </c>
      <c r="AF39" s="16">
        <f t="shared" si="58"/>
        <v>-23.549221415453829</v>
      </c>
      <c r="AG39" s="16">
        <f t="shared" si="59"/>
        <v>-23.869652831512656</v>
      </c>
      <c r="AH39" s="16">
        <f t="shared" si="60"/>
        <v>-24.167903121522372</v>
      </c>
      <c r="AI39" s="16">
        <f t="shared" si="61"/>
        <v>-24.448025918136491</v>
      </c>
      <c r="AK39" s="16">
        <f t="shared" si="29"/>
        <v>0</v>
      </c>
      <c r="AL39" s="16">
        <f t="shared" si="29"/>
        <v>0</v>
      </c>
      <c r="AM39" s="16">
        <f t="shared" si="29"/>
        <v>0</v>
      </c>
      <c r="AN39" s="16">
        <f t="shared" si="29"/>
        <v>0</v>
      </c>
      <c r="AO39" s="16">
        <f t="shared" si="29"/>
        <v>0</v>
      </c>
      <c r="AP39" s="16">
        <f t="shared" si="29"/>
        <v>0</v>
      </c>
      <c r="AQ39" s="16">
        <f t="shared" si="29"/>
        <v>0</v>
      </c>
      <c r="AR39" s="16">
        <f t="shared" si="29"/>
        <v>0</v>
      </c>
      <c r="AS39" s="16">
        <f t="shared" si="29"/>
        <v>0</v>
      </c>
      <c r="AT39" s="16">
        <f t="shared" si="29"/>
        <v>0</v>
      </c>
      <c r="AU39" s="16">
        <f t="shared" si="29"/>
        <v>0</v>
      </c>
      <c r="AV39" s="16">
        <f t="shared" si="29"/>
        <v>0</v>
      </c>
      <c r="AW39" s="16">
        <f t="shared" si="29"/>
        <v>0</v>
      </c>
      <c r="AX39" s="16">
        <f t="shared" si="29"/>
        <v>0</v>
      </c>
      <c r="AY39" s="16">
        <f t="shared" si="29"/>
        <v>0</v>
      </c>
      <c r="AZ39" s="16">
        <f t="shared" si="29"/>
        <v>0</v>
      </c>
      <c r="BA39" s="16">
        <f t="shared" si="36"/>
        <v>0</v>
      </c>
      <c r="BB39" s="16">
        <f t="shared" si="36"/>
        <v>0</v>
      </c>
      <c r="BC39" s="16">
        <f t="shared" si="36"/>
        <v>0</v>
      </c>
      <c r="BD39" s="16">
        <f t="shared" si="35"/>
        <v>0</v>
      </c>
      <c r="BE39" s="16">
        <f t="shared" si="33"/>
        <v>0</v>
      </c>
      <c r="BF39" s="16">
        <f t="shared" si="33"/>
        <v>0</v>
      </c>
      <c r="BG39" s="16">
        <f t="shared" si="33"/>
        <v>0</v>
      </c>
      <c r="BH39" s="16">
        <f t="shared" si="33"/>
        <v>0</v>
      </c>
      <c r="BJ39" s="16">
        <f t="shared" si="30"/>
        <v>0</v>
      </c>
      <c r="BK39" s="16">
        <f t="shared" si="31"/>
        <v>1.1256454826871569</v>
      </c>
    </row>
    <row r="40" spans="1:63" x14ac:dyDescent="0.35">
      <c r="A40" s="4">
        <f>'[1]2016.daily'!B39</f>
        <v>42394</v>
      </c>
      <c r="B40" s="16">
        <v>-26.666666666666664</v>
      </c>
      <c r="C40" s="16">
        <v>-21.666666666666668</v>
      </c>
      <c r="D40" s="19">
        <v>10</v>
      </c>
      <c r="E40" s="19">
        <v>15</v>
      </c>
      <c r="G40" s="1">
        <f t="shared" si="37"/>
        <v>11</v>
      </c>
      <c r="H40" s="16">
        <f t="shared" si="26"/>
        <v>-22.1</v>
      </c>
      <c r="I40" s="16">
        <f t="shared" si="27"/>
        <v>4.9999999999999964</v>
      </c>
      <c r="J40" s="16">
        <f t="shared" si="28"/>
        <v>0.43333333333333357</v>
      </c>
      <c r="K40" s="16"/>
      <c r="L40" s="16">
        <f t="shared" si="38"/>
        <v>-24.712972646616247</v>
      </c>
      <c r="M40" s="16">
        <f t="shared" si="39"/>
        <v>-24.964971394631583</v>
      </c>
      <c r="N40" s="16">
        <f t="shared" si="40"/>
        <v>-25.205753164667733</v>
      </c>
      <c r="O40" s="16">
        <f t="shared" si="41"/>
        <v>-25.4366945321309</v>
      </c>
      <c r="P40" s="16">
        <f t="shared" si="42"/>
        <v>-25.65891161906854</v>
      </c>
      <c r="Q40" s="16">
        <f t="shared" si="43"/>
        <v>-25.873324270078307</v>
      </c>
      <c r="R40" s="16">
        <f t="shared" si="44"/>
        <v>-26.08070122418199</v>
      </c>
      <c r="S40" s="16">
        <f t="shared" si="45"/>
        <v>-26.281692739163226</v>
      </c>
      <c r="T40" s="16">
        <f t="shared" si="46"/>
        <v>-26.476854682283559</v>
      </c>
      <c r="U40" s="16">
        <f t="shared" si="47"/>
        <v>-26.666666666666664</v>
      </c>
      <c r="V40" s="16">
        <f t="shared" si="48"/>
        <v>-21.666666666666668</v>
      </c>
      <c r="W40" s="16">
        <f t="shared" si="49"/>
        <v>-21.699652202578445</v>
      </c>
      <c r="X40" s="16">
        <f t="shared" si="50"/>
        <v>-21.79358706148583</v>
      </c>
      <c r="Y40" s="16">
        <f t="shared" si="51"/>
        <v>-21.934170512641796</v>
      </c>
      <c r="Z40" s="16">
        <f t="shared" si="52"/>
        <v>-22.1</v>
      </c>
      <c r="AA40" s="16">
        <f t="shared" si="53"/>
        <v>-22.25549288629005</v>
      </c>
      <c r="AB40" s="16">
        <f t="shared" si="54"/>
        <v>-22.319900148643924</v>
      </c>
      <c r="AC40" s="16">
        <f t="shared" si="55"/>
        <v>-22.369321579269894</v>
      </c>
      <c r="AD40" s="16">
        <f t="shared" si="56"/>
        <v>-22.410985772580094</v>
      </c>
      <c r="AE40" s="16">
        <f t="shared" si="57"/>
        <v>-22.447692663762194</v>
      </c>
      <c r="AF40" s="16">
        <f t="shared" si="58"/>
        <v>-22.480878230043224</v>
      </c>
      <c r="AG40" s="16">
        <f t="shared" si="59"/>
        <v>-22.511395507763112</v>
      </c>
      <c r="AH40" s="16">
        <f t="shared" si="60"/>
        <v>-22.539800297287847</v>
      </c>
      <c r="AI40" s="16">
        <f t="shared" si="61"/>
        <v>-22.566478658870142</v>
      </c>
      <c r="AK40" s="16">
        <f t="shared" si="29"/>
        <v>0</v>
      </c>
      <c r="AL40" s="16">
        <f t="shared" si="29"/>
        <v>0</v>
      </c>
      <c r="AM40" s="16">
        <f t="shared" si="29"/>
        <v>0</v>
      </c>
      <c r="AN40" s="16">
        <f t="shared" si="29"/>
        <v>0</v>
      </c>
      <c r="AO40" s="16">
        <f t="shared" si="29"/>
        <v>0</v>
      </c>
      <c r="AP40" s="16">
        <f t="shared" si="29"/>
        <v>0</v>
      </c>
      <c r="AQ40" s="16">
        <f t="shared" si="29"/>
        <v>0</v>
      </c>
      <c r="AR40" s="16">
        <f t="shared" si="29"/>
        <v>0</v>
      </c>
      <c r="AS40" s="16">
        <f t="shared" si="29"/>
        <v>0</v>
      </c>
      <c r="AT40" s="16">
        <f t="shared" si="29"/>
        <v>0</v>
      </c>
      <c r="AU40" s="16">
        <f t="shared" si="29"/>
        <v>0</v>
      </c>
      <c r="AV40" s="16">
        <f t="shared" si="29"/>
        <v>0</v>
      </c>
      <c r="AW40" s="16">
        <f t="shared" si="29"/>
        <v>0</v>
      </c>
      <c r="AX40" s="16">
        <f t="shared" si="29"/>
        <v>0</v>
      </c>
      <c r="AY40" s="16">
        <f t="shared" si="29"/>
        <v>0</v>
      </c>
      <c r="AZ40" s="16">
        <f t="shared" si="29"/>
        <v>0</v>
      </c>
      <c r="BA40" s="16">
        <f t="shared" si="36"/>
        <v>0</v>
      </c>
      <c r="BB40" s="16">
        <f t="shared" si="36"/>
        <v>0</v>
      </c>
      <c r="BC40" s="16">
        <f t="shared" si="36"/>
        <v>0</v>
      </c>
      <c r="BD40" s="16">
        <f t="shared" si="35"/>
        <v>0</v>
      </c>
      <c r="BE40" s="16">
        <f t="shared" si="33"/>
        <v>0</v>
      </c>
      <c r="BF40" s="16">
        <f t="shared" si="33"/>
        <v>0</v>
      </c>
      <c r="BG40" s="16">
        <f t="shared" si="33"/>
        <v>0</v>
      </c>
      <c r="BH40" s="16">
        <f t="shared" si="33"/>
        <v>0</v>
      </c>
      <c r="BJ40" s="16">
        <f t="shared" si="30"/>
        <v>0</v>
      </c>
      <c r="BK40" s="16">
        <f t="shared" si="31"/>
        <v>1.1256454826871569</v>
      </c>
    </row>
    <row r="41" spans="1:63" x14ac:dyDescent="0.35">
      <c r="A41" s="4">
        <f>'[1]2016.daily'!B40</f>
        <v>42395</v>
      </c>
      <c r="B41" s="16">
        <v>-22.777777777777779</v>
      </c>
      <c r="C41" s="16">
        <v>-21.666666666666668</v>
      </c>
      <c r="D41" s="19">
        <v>10</v>
      </c>
      <c r="E41" s="19">
        <v>15</v>
      </c>
      <c r="G41" s="1">
        <f t="shared" si="37"/>
        <v>11</v>
      </c>
      <c r="H41" s="16">
        <f t="shared" si="26"/>
        <v>-26</v>
      </c>
      <c r="I41" s="16">
        <f t="shared" si="27"/>
        <v>1.1111111111111107</v>
      </c>
      <c r="J41" s="16">
        <f t="shared" si="28"/>
        <v>4.3333333333333321</v>
      </c>
      <c r="K41" s="16"/>
      <c r="L41" s="16">
        <f t="shared" si="38"/>
        <v>-22.591711680630119</v>
      </c>
      <c r="M41" s="16">
        <f t="shared" si="39"/>
        <v>-22.615711561393486</v>
      </c>
      <c r="N41" s="16">
        <f t="shared" si="40"/>
        <v>-22.638643158539786</v>
      </c>
      <c r="O41" s="16">
        <f t="shared" si="41"/>
        <v>-22.660637574488657</v>
      </c>
      <c r="P41" s="16">
        <f t="shared" si="42"/>
        <v>-22.681801106577957</v>
      </c>
      <c r="Q41" s="16">
        <f t="shared" si="43"/>
        <v>-22.702221359055077</v>
      </c>
      <c r="R41" s="16">
        <f t="shared" si="44"/>
        <v>-22.721971545160191</v>
      </c>
      <c r="S41" s="16">
        <f t="shared" si="45"/>
        <v>-22.741113594206023</v>
      </c>
      <c r="T41" s="16">
        <f t="shared" si="46"/>
        <v>-22.759700445931767</v>
      </c>
      <c r="U41" s="16">
        <f t="shared" si="47"/>
        <v>-22.777777777777779</v>
      </c>
      <c r="V41" s="16">
        <f t="shared" si="48"/>
        <v>-21.666666666666668</v>
      </c>
      <c r="W41" s="16">
        <f t="shared" si="49"/>
        <v>-21.996522025784426</v>
      </c>
      <c r="X41" s="16">
        <f t="shared" si="50"/>
        <v>-22.935870614858295</v>
      </c>
      <c r="Y41" s="16">
        <f t="shared" si="51"/>
        <v>-24.341705126417946</v>
      </c>
      <c r="Z41" s="16">
        <f t="shared" si="52"/>
        <v>-26</v>
      </c>
      <c r="AA41" s="16">
        <f t="shared" si="53"/>
        <v>-27.554928862900475</v>
      </c>
      <c r="AB41" s="16">
        <f t="shared" si="54"/>
        <v>-28.199001486439226</v>
      </c>
      <c r="AC41" s="16">
        <f t="shared" si="55"/>
        <v>-28.693215792698922</v>
      </c>
      <c r="AD41" s="16">
        <f t="shared" si="56"/>
        <v>-29.10985772580095</v>
      </c>
      <c r="AE41" s="16">
        <f t="shared" si="57"/>
        <v>-29.476926637621911</v>
      </c>
      <c r="AF41" s="16">
        <f t="shared" si="58"/>
        <v>-29.80878230043222</v>
      </c>
      <c r="AG41" s="16">
        <f t="shared" si="59"/>
        <v>-30.113955077631104</v>
      </c>
      <c r="AH41" s="16">
        <f t="shared" si="60"/>
        <v>-30.398002972878452</v>
      </c>
      <c r="AI41" s="16">
        <f t="shared" si="61"/>
        <v>-30.664786588701425</v>
      </c>
      <c r="AK41" s="16">
        <f t="shared" si="29"/>
        <v>0</v>
      </c>
      <c r="AL41" s="16">
        <f t="shared" si="29"/>
        <v>0</v>
      </c>
      <c r="AM41" s="16">
        <f t="shared" si="29"/>
        <v>0</v>
      </c>
      <c r="AN41" s="16">
        <f t="shared" si="29"/>
        <v>0</v>
      </c>
      <c r="AO41" s="16">
        <f t="shared" si="29"/>
        <v>0</v>
      </c>
      <c r="AP41" s="16">
        <f t="shared" si="29"/>
        <v>0</v>
      </c>
      <c r="AQ41" s="16">
        <f t="shared" si="29"/>
        <v>0</v>
      </c>
      <c r="AR41" s="16">
        <f t="shared" si="29"/>
        <v>0</v>
      </c>
      <c r="AS41" s="16">
        <f t="shared" si="29"/>
        <v>0</v>
      </c>
      <c r="AT41" s="16">
        <f t="shared" si="29"/>
        <v>0</v>
      </c>
      <c r="AU41" s="16">
        <f t="shared" si="29"/>
        <v>0</v>
      </c>
      <c r="AV41" s="16">
        <f t="shared" si="29"/>
        <v>0</v>
      </c>
      <c r="AW41" s="16">
        <f t="shared" si="29"/>
        <v>0</v>
      </c>
      <c r="AX41" s="16">
        <f t="shared" si="29"/>
        <v>0</v>
      </c>
      <c r="AY41" s="16">
        <f t="shared" si="29"/>
        <v>0</v>
      </c>
      <c r="AZ41" s="16">
        <f t="shared" si="29"/>
        <v>0</v>
      </c>
      <c r="BA41" s="16">
        <f t="shared" si="36"/>
        <v>0</v>
      </c>
      <c r="BB41" s="16">
        <f t="shared" si="36"/>
        <v>0</v>
      </c>
      <c r="BC41" s="16">
        <f t="shared" si="36"/>
        <v>0</v>
      </c>
      <c r="BD41" s="16">
        <f t="shared" si="35"/>
        <v>0</v>
      </c>
      <c r="BE41" s="16">
        <f t="shared" si="33"/>
        <v>0</v>
      </c>
      <c r="BF41" s="16">
        <f t="shared" si="33"/>
        <v>0</v>
      </c>
      <c r="BG41" s="16">
        <f t="shared" si="33"/>
        <v>0</v>
      </c>
      <c r="BH41" s="16">
        <f t="shared" si="33"/>
        <v>0</v>
      </c>
      <c r="BJ41" s="16">
        <f t="shared" si="30"/>
        <v>0</v>
      </c>
      <c r="BK41" s="16">
        <f t="shared" si="31"/>
        <v>1.1256454826871569</v>
      </c>
    </row>
    <row r="42" spans="1:63" x14ac:dyDescent="0.35">
      <c r="A42" s="4">
        <f>'[1]2016.daily'!B41</f>
        <v>42396</v>
      </c>
      <c r="B42" s="16">
        <v>-32.777777777777779</v>
      </c>
      <c r="C42" s="16">
        <v>-21.666666666666668</v>
      </c>
      <c r="D42" s="19">
        <v>10</v>
      </c>
      <c r="E42" s="19">
        <v>15</v>
      </c>
      <c r="G42" s="1">
        <f t="shared" si="37"/>
        <v>11</v>
      </c>
      <c r="H42" s="16">
        <f t="shared" si="26"/>
        <v>-26.433333333333334</v>
      </c>
      <c r="I42" s="16">
        <f t="shared" si="27"/>
        <v>11.111111111111111</v>
      </c>
      <c r="J42" s="16">
        <f t="shared" si="28"/>
        <v>4.7666666666666657</v>
      </c>
      <c r="K42" s="16"/>
      <c r="L42" s="16">
        <f t="shared" si="38"/>
        <v>-30.917116806301191</v>
      </c>
      <c r="M42" s="16">
        <f t="shared" si="39"/>
        <v>-31.157115613934845</v>
      </c>
      <c r="N42" s="16">
        <f t="shared" si="40"/>
        <v>-31.386431585397844</v>
      </c>
      <c r="O42" s="16">
        <f t="shared" si="41"/>
        <v>-31.606375744886577</v>
      </c>
      <c r="P42" s="16">
        <f t="shared" si="42"/>
        <v>-31.818011065779565</v>
      </c>
      <c r="Q42" s="16">
        <f t="shared" si="43"/>
        <v>-32.02221359055077</v>
      </c>
      <c r="R42" s="16">
        <f t="shared" si="44"/>
        <v>-32.2197154516019</v>
      </c>
      <c r="S42" s="16">
        <f t="shared" si="45"/>
        <v>-32.41113594206022</v>
      </c>
      <c r="T42" s="16">
        <f t="shared" si="46"/>
        <v>-32.597004459317674</v>
      </c>
      <c r="U42" s="16">
        <f t="shared" si="47"/>
        <v>-32.777777777777779</v>
      </c>
      <c r="V42" s="16">
        <f t="shared" si="48"/>
        <v>-21.666666666666668</v>
      </c>
      <c r="W42" s="16">
        <f t="shared" si="49"/>
        <v>-22.0295075616962</v>
      </c>
      <c r="X42" s="16">
        <f t="shared" si="50"/>
        <v>-23.062791009677458</v>
      </c>
      <c r="Y42" s="16">
        <f t="shared" si="51"/>
        <v>-24.609208972393073</v>
      </c>
      <c r="Z42" s="16">
        <f t="shared" si="52"/>
        <v>-26.433333333333334</v>
      </c>
      <c r="AA42" s="16">
        <f t="shared" si="53"/>
        <v>-28.143755082523853</v>
      </c>
      <c r="AB42" s="16">
        <f t="shared" si="54"/>
        <v>-28.852234968416482</v>
      </c>
      <c r="AC42" s="16">
        <f t="shared" si="55"/>
        <v>-29.395870705302148</v>
      </c>
      <c r="AD42" s="16">
        <f t="shared" si="56"/>
        <v>-29.854176831714376</v>
      </c>
      <c r="AE42" s="16">
        <f t="shared" si="57"/>
        <v>-30.257952634717434</v>
      </c>
      <c r="AF42" s="16">
        <f t="shared" si="58"/>
        <v>-30.622993863808777</v>
      </c>
      <c r="AG42" s="16">
        <f t="shared" si="59"/>
        <v>-30.958683918727544</v>
      </c>
      <c r="AH42" s="16">
        <f t="shared" si="60"/>
        <v>-31.271136603499627</v>
      </c>
      <c r="AI42" s="16">
        <f t="shared" si="61"/>
        <v>-31.564598580904896</v>
      </c>
      <c r="AK42" s="16">
        <f t="shared" si="29"/>
        <v>0</v>
      </c>
      <c r="AL42" s="16">
        <f t="shared" si="29"/>
        <v>0</v>
      </c>
      <c r="AM42" s="16">
        <f t="shared" si="29"/>
        <v>0</v>
      </c>
      <c r="AN42" s="16">
        <f t="shared" si="29"/>
        <v>0</v>
      </c>
      <c r="AO42" s="16">
        <f t="shared" si="29"/>
        <v>0</v>
      </c>
      <c r="AP42" s="16">
        <f t="shared" si="29"/>
        <v>0</v>
      </c>
      <c r="AQ42" s="16">
        <f t="shared" si="29"/>
        <v>0</v>
      </c>
      <c r="AR42" s="16">
        <f t="shared" si="29"/>
        <v>0</v>
      </c>
      <c r="AS42" s="16">
        <f t="shared" si="29"/>
        <v>0</v>
      </c>
      <c r="AT42" s="16">
        <f t="shared" si="29"/>
        <v>0</v>
      </c>
      <c r="AU42" s="16">
        <f t="shared" si="29"/>
        <v>0</v>
      </c>
      <c r="AV42" s="16">
        <f t="shared" si="29"/>
        <v>0</v>
      </c>
      <c r="AW42" s="16">
        <f t="shared" si="29"/>
        <v>0</v>
      </c>
      <c r="AX42" s="16">
        <f t="shared" si="29"/>
        <v>0</v>
      </c>
      <c r="AY42" s="16">
        <f t="shared" si="29"/>
        <v>0</v>
      </c>
      <c r="AZ42" s="16">
        <f t="shared" si="29"/>
        <v>0</v>
      </c>
      <c r="BA42" s="16">
        <f t="shared" si="36"/>
        <v>0</v>
      </c>
      <c r="BB42" s="16">
        <f t="shared" si="36"/>
        <v>0</v>
      </c>
      <c r="BC42" s="16">
        <f t="shared" si="36"/>
        <v>0</v>
      </c>
      <c r="BD42" s="16">
        <f t="shared" si="35"/>
        <v>0</v>
      </c>
      <c r="BE42" s="16">
        <f t="shared" si="33"/>
        <v>0</v>
      </c>
      <c r="BF42" s="16">
        <f t="shared" si="33"/>
        <v>0</v>
      </c>
      <c r="BG42" s="16">
        <f t="shared" si="33"/>
        <v>0</v>
      </c>
      <c r="BH42" s="16">
        <f t="shared" si="33"/>
        <v>0</v>
      </c>
      <c r="BJ42" s="16">
        <f t="shared" si="30"/>
        <v>0</v>
      </c>
      <c r="BK42" s="16">
        <f t="shared" si="31"/>
        <v>1.1256454826871569</v>
      </c>
    </row>
    <row r="43" spans="1:63" x14ac:dyDescent="0.35">
      <c r="A43" s="4">
        <f>'[1]2016.daily'!B42</f>
        <v>42397</v>
      </c>
      <c r="B43" s="16">
        <v>-33.888888888888886</v>
      </c>
      <c r="C43" s="16">
        <v>-25</v>
      </c>
      <c r="D43" s="19">
        <v>10</v>
      </c>
      <c r="E43" s="19">
        <v>15</v>
      </c>
      <c r="G43" s="1">
        <f t="shared" si="37"/>
        <v>11</v>
      </c>
      <c r="H43" s="16">
        <f t="shared" si="26"/>
        <v>-25</v>
      </c>
      <c r="I43" s="16">
        <f t="shared" si="27"/>
        <v>8.8888888888888857</v>
      </c>
      <c r="J43" s="16">
        <f t="shared" si="28"/>
        <v>0</v>
      </c>
      <c r="K43" s="16"/>
      <c r="L43" s="16">
        <f t="shared" si="38"/>
        <v>-31.842161820264639</v>
      </c>
      <c r="M43" s="16">
        <f t="shared" si="39"/>
        <v>-32.106160508661659</v>
      </c>
      <c r="N43" s="16">
        <f t="shared" si="40"/>
        <v>-32.358408077270958</v>
      </c>
      <c r="O43" s="16">
        <f t="shared" si="41"/>
        <v>-32.600346652708566</v>
      </c>
      <c r="P43" s="16">
        <f t="shared" si="42"/>
        <v>-32.833145505690851</v>
      </c>
      <c r="Q43" s="16">
        <f t="shared" si="43"/>
        <v>-33.057768282939179</v>
      </c>
      <c r="R43" s="16">
        <f t="shared" si="44"/>
        <v>-33.275020330095415</v>
      </c>
      <c r="S43" s="16">
        <f t="shared" si="45"/>
        <v>-33.485582869599568</v>
      </c>
      <c r="T43" s="16">
        <f t="shared" si="46"/>
        <v>-33.690038238582773</v>
      </c>
      <c r="U43" s="16">
        <f t="shared" si="47"/>
        <v>-33.888888888888886</v>
      </c>
      <c r="V43" s="16">
        <f t="shared" si="48"/>
        <v>-25</v>
      </c>
      <c r="W43" s="16">
        <f t="shared" si="49"/>
        <v>-25</v>
      </c>
      <c r="X43" s="16">
        <f t="shared" si="50"/>
        <v>-25</v>
      </c>
      <c r="Y43" s="16">
        <f t="shared" si="51"/>
        <v>-25</v>
      </c>
      <c r="Z43" s="16">
        <f t="shared" si="52"/>
        <v>-25</v>
      </c>
      <c r="AA43" s="16">
        <f t="shared" si="53"/>
        <v>-25</v>
      </c>
      <c r="AB43" s="16">
        <f t="shared" si="54"/>
        <v>-25</v>
      </c>
      <c r="AC43" s="16">
        <f t="shared" si="55"/>
        <v>-25</v>
      </c>
      <c r="AD43" s="16">
        <f t="shared" si="56"/>
        <v>-25</v>
      </c>
      <c r="AE43" s="16">
        <f t="shared" si="57"/>
        <v>-25</v>
      </c>
      <c r="AF43" s="16">
        <f t="shared" si="58"/>
        <v>-25</v>
      </c>
      <c r="AG43" s="16">
        <f t="shared" si="59"/>
        <v>-25</v>
      </c>
      <c r="AH43" s="16">
        <f t="shared" si="60"/>
        <v>-25</v>
      </c>
      <c r="AI43" s="16">
        <f t="shared" si="61"/>
        <v>-25</v>
      </c>
      <c r="AK43" s="16">
        <f t="shared" si="29"/>
        <v>0</v>
      </c>
      <c r="AL43" s="16">
        <f t="shared" si="29"/>
        <v>0</v>
      </c>
      <c r="AM43" s="16">
        <f t="shared" si="29"/>
        <v>0</v>
      </c>
      <c r="AN43" s="16">
        <f t="shared" si="29"/>
        <v>0</v>
      </c>
      <c r="AO43" s="16">
        <f t="shared" si="29"/>
        <v>0</v>
      </c>
      <c r="AP43" s="16">
        <f t="shared" si="29"/>
        <v>0</v>
      </c>
      <c r="AQ43" s="16">
        <f t="shared" si="29"/>
        <v>0</v>
      </c>
      <c r="AR43" s="16">
        <f t="shared" si="29"/>
        <v>0</v>
      </c>
      <c r="AS43" s="16">
        <f t="shared" si="29"/>
        <v>0</v>
      </c>
      <c r="AT43" s="16">
        <f t="shared" si="29"/>
        <v>0</v>
      </c>
      <c r="AU43" s="16">
        <f t="shared" si="29"/>
        <v>0</v>
      </c>
      <c r="AV43" s="16">
        <f t="shared" si="29"/>
        <v>0</v>
      </c>
      <c r="AW43" s="16">
        <f t="shared" si="29"/>
        <v>0</v>
      </c>
      <c r="AX43" s="16">
        <f t="shared" si="29"/>
        <v>0</v>
      </c>
      <c r="AY43" s="16">
        <f t="shared" si="29"/>
        <v>0</v>
      </c>
      <c r="AZ43" s="16">
        <f t="shared" si="29"/>
        <v>0</v>
      </c>
      <c r="BA43" s="16">
        <f t="shared" si="36"/>
        <v>0</v>
      </c>
      <c r="BB43" s="16">
        <f t="shared" si="36"/>
        <v>0</v>
      </c>
      <c r="BC43" s="16">
        <f t="shared" si="36"/>
        <v>0</v>
      </c>
      <c r="BD43" s="16">
        <f t="shared" si="35"/>
        <v>0</v>
      </c>
      <c r="BE43" s="16">
        <f t="shared" si="33"/>
        <v>0</v>
      </c>
      <c r="BF43" s="16">
        <f t="shared" si="33"/>
        <v>0</v>
      </c>
      <c r="BG43" s="16">
        <f t="shared" si="33"/>
        <v>0</v>
      </c>
      <c r="BH43" s="16">
        <f t="shared" si="33"/>
        <v>0</v>
      </c>
      <c r="BJ43" s="16">
        <f t="shared" si="30"/>
        <v>0</v>
      </c>
      <c r="BK43" s="16">
        <f t="shared" si="31"/>
        <v>1.1256454826871569</v>
      </c>
    </row>
    <row r="44" spans="1:63" x14ac:dyDescent="0.35">
      <c r="A44" s="4">
        <f>'[1]2016.daily'!B43</f>
        <v>42398</v>
      </c>
      <c r="B44" s="16">
        <v>-25</v>
      </c>
      <c r="C44" s="16">
        <v>-18.888888888888889</v>
      </c>
      <c r="D44" s="19">
        <v>10</v>
      </c>
      <c r="E44" s="19">
        <v>16</v>
      </c>
      <c r="G44" s="1">
        <f t="shared" si="37"/>
        <v>12</v>
      </c>
      <c r="H44" s="16">
        <f t="shared" si="26"/>
        <v>-23.222222222222221</v>
      </c>
      <c r="I44" s="16">
        <f t="shared" si="27"/>
        <v>6.1111111111111107</v>
      </c>
      <c r="J44" s="16">
        <f t="shared" si="28"/>
        <v>4.3333333333333321</v>
      </c>
      <c r="K44" s="16"/>
      <c r="L44" s="16">
        <f t="shared" si="38"/>
        <v>-25</v>
      </c>
      <c r="M44" s="16">
        <f t="shared" si="39"/>
        <v>-25</v>
      </c>
      <c r="N44" s="16">
        <f t="shared" si="40"/>
        <v>-25</v>
      </c>
      <c r="O44" s="16">
        <f t="shared" si="41"/>
        <v>-25</v>
      </c>
      <c r="P44" s="16">
        <f t="shared" si="42"/>
        <v>-25</v>
      </c>
      <c r="Q44" s="16">
        <f t="shared" si="43"/>
        <v>-25</v>
      </c>
      <c r="R44" s="16">
        <f t="shared" si="44"/>
        <v>-25</v>
      </c>
      <c r="S44" s="16">
        <f t="shared" si="45"/>
        <v>-25</v>
      </c>
      <c r="T44" s="16">
        <f t="shared" si="46"/>
        <v>-25</v>
      </c>
      <c r="U44" s="16">
        <f t="shared" si="47"/>
        <v>-25</v>
      </c>
      <c r="V44" s="16">
        <f t="shared" si="48"/>
        <v>-20.678791892748876</v>
      </c>
      <c r="W44" s="16">
        <f t="shared" si="49"/>
        <v>-18.888888888888889</v>
      </c>
      <c r="X44" s="16">
        <f t="shared" si="50"/>
        <v>-19.218744248006647</v>
      </c>
      <c r="Y44" s="16">
        <f t="shared" si="51"/>
        <v>-20.158092837080517</v>
      </c>
      <c r="Z44" s="16">
        <f t="shared" si="52"/>
        <v>-21.563927348640167</v>
      </c>
      <c r="AA44" s="16">
        <f t="shared" si="53"/>
        <v>-23.222222222222221</v>
      </c>
      <c r="AB44" s="16">
        <f t="shared" si="54"/>
        <v>-24.81975976490294</v>
      </c>
      <c r="AC44" s="16">
        <f t="shared" si="55"/>
        <v>-25.481481481481481</v>
      </c>
      <c r="AD44" s="16">
        <f t="shared" si="56"/>
        <v>-25.989238413143958</v>
      </c>
      <c r="AE44" s="16">
        <f t="shared" si="57"/>
        <v>-26.417297307583659</v>
      </c>
      <c r="AF44" s="16">
        <f t="shared" si="58"/>
        <v>-26.794424764264281</v>
      </c>
      <c r="AG44" s="16">
        <f t="shared" si="59"/>
        <v>-27.135374046729687</v>
      </c>
      <c r="AH44" s="16">
        <f t="shared" si="60"/>
        <v>-27.448909270244638</v>
      </c>
      <c r="AI44" s="16">
        <f t="shared" si="61"/>
        <v>-27.74074074074074</v>
      </c>
      <c r="AK44" s="16">
        <f t="shared" si="29"/>
        <v>0</v>
      </c>
      <c r="AL44" s="16">
        <f t="shared" si="29"/>
        <v>0</v>
      </c>
      <c r="AM44" s="16">
        <f t="shared" si="29"/>
        <v>0</v>
      </c>
      <c r="AN44" s="16">
        <f t="shared" si="29"/>
        <v>0</v>
      </c>
      <c r="AO44" s="16">
        <f t="shared" si="29"/>
        <v>0</v>
      </c>
      <c r="AP44" s="16">
        <f t="shared" si="29"/>
        <v>0</v>
      </c>
      <c r="AQ44" s="16">
        <f t="shared" si="29"/>
        <v>0</v>
      </c>
      <c r="AR44" s="16">
        <f t="shared" si="29"/>
        <v>0</v>
      </c>
      <c r="AS44" s="16">
        <f t="shared" ref="AS44:AZ75" si="62">IF(T44&gt;$AJ$1,T44-$AJ$1,0)</f>
        <v>0</v>
      </c>
      <c r="AT44" s="16">
        <f t="shared" si="62"/>
        <v>0</v>
      </c>
      <c r="AU44" s="16">
        <f t="shared" si="62"/>
        <v>0</v>
      </c>
      <c r="AV44" s="16">
        <f t="shared" si="62"/>
        <v>0</v>
      </c>
      <c r="AW44" s="16">
        <f t="shared" si="62"/>
        <v>0</v>
      </c>
      <c r="AX44" s="16">
        <f t="shared" si="62"/>
        <v>0</v>
      </c>
      <c r="AY44" s="16">
        <f t="shared" si="62"/>
        <v>0</v>
      </c>
      <c r="AZ44" s="16">
        <f t="shared" si="62"/>
        <v>0</v>
      </c>
      <c r="BA44" s="16">
        <f t="shared" si="36"/>
        <v>0</v>
      </c>
      <c r="BB44" s="16">
        <f t="shared" si="36"/>
        <v>0</v>
      </c>
      <c r="BC44" s="16">
        <f t="shared" si="36"/>
        <v>0</v>
      </c>
      <c r="BD44" s="16">
        <f t="shared" si="35"/>
        <v>0</v>
      </c>
      <c r="BE44" s="16">
        <f t="shared" si="33"/>
        <v>0</v>
      </c>
      <c r="BF44" s="16">
        <f t="shared" si="33"/>
        <v>0</v>
      </c>
      <c r="BG44" s="16">
        <f t="shared" si="33"/>
        <v>0</v>
      </c>
      <c r="BH44" s="16">
        <f t="shared" si="33"/>
        <v>0</v>
      </c>
      <c r="BJ44" s="16">
        <f t="shared" si="30"/>
        <v>0</v>
      </c>
      <c r="BK44" s="16">
        <f t="shared" si="31"/>
        <v>1.1256454826871569</v>
      </c>
    </row>
    <row r="45" spans="1:63" x14ac:dyDescent="0.35">
      <c r="A45" s="4">
        <f>'[1]2016.daily'!B44</f>
        <v>42399</v>
      </c>
      <c r="B45" s="16">
        <v>-30</v>
      </c>
      <c r="C45" s="16">
        <v>-22.777777777777779</v>
      </c>
      <c r="D45" s="19">
        <v>10</v>
      </c>
      <c r="E45" s="19">
        <v>16</v>
      </c>
      <c r="G45" s="1">
        <f t="shared" si="37"/>
        <v>12</v>
      </c>
      <c r="H45" s="16">
        <f t="shared" si="26"/>
        <v>-26.894444444444446</v>
      </c>
      <c r="I45" s="16">
        <f t="shared" si="27"/>
        <v>7.2222222222222214</v>
      </c>
      <c r="J45" s="16">
        <f t="shared" si="28"/>
        <v>4.1166666666666671</v>
      </c>
      <c r="K45" s="16"/>
      <c r="L45" s="16">
        <f t="shared" si="38"/>
        <v>-28.014834850264378</v>
      </c>
      <c r="M45" s="16">
        <f t="shared" si="39"/>
        <v>-28.274079504721747</v>
      </c>
      <c r="N45" s="16">
        <f t="shared" si="40"/>
        <v>-28.520654839800542</v>
      </c>
      <c r="O45" s="16">
        <f t="shared" si="41"/>
        <v>-28.756254604065699</v>
      </c>
      <c r="P45" s="16">
        <f t="shared" si="42"/>
        <v>-28.982225746836292</v>
      </c>
      <c r="Q45" s="16">
        <f t="shared" si="43"/>
        <v>-29.199660369442224</v>
      </c>
      <c r="R45" s="16">
        <f t="shared" si="44"/>
        <v>-29.409458519965767</v>
      </c>
      <c r="S45" s="16">
        <f t="shared" si="45"/>
        <v>-29.612372392945097</v>
      </c>
      <c r="T45" s="16">
        <f t="shared" si="46"/>
        <v>-29.809038251584507</v>
      </c>
      <c r="U45" s="16">
        <f t="shared" si="47"/>
        <v>-30</v>
      </c>
      <c r="V45" s="16">
        <f t="shared" si="48"/>
        <v>-24.89311769143049</v>
      </c>
      <c r="W45" s="16">
        <f t="shared" si="49"/>
        <v>-22.777777777777779</v>
      </c>
      <c r="X45" s="16">
        <f t="shared" si="50"/>
        <v>-23.091140368939648</v>
      </c>
      <c r="Y45" s="16">
        <f t="shared" si="51"/>
        <v>-23.983521528559823</v>
      </c>
      <c r="Z45" s="16">
        <f t="shared" si="52"/>
        <v>-25.319064314541492</v>
      </c>
      <c r="AA45" s="16">
        <f t="shared" si="53"/>
        <v>-26.894444444444446</v>
      </c>
      <c r="AB45" s="16">
        <f t="shared" si="54"/>
        <v>-28.412105109991128</v>
      </c>
      <c r="AC45" s="16">
        <f t="shared" si="55"/>
        <v>-29.040740740740741</v>
      </c>
      <c r="AD45" s="16">
        <f t="shared" si="56"/>
        <v>-29.523109825820097</v>
      </c>
      <c r="AE45" s="16">
        <f t="shared" si="57"/>
        <v>-29.92976577553781</v>
      </c>
      <c r="AF45" s="16">
        <f t="shared" si="58"/>
        <v>-30.288036859384402</v>
      </c>
      <c r="AG45" s="16">
        <f t="shared" si="59"/>
        <v>-30.611938677726535</v>
      </c>
      <c r="AH45" s="16">
        <f t="shared" si="60"/>
        <v>-30.909797140065741</v>
      </c>
      <c r="AI45" s="16">
        <f t="shared" si="61"/>
        <v>-31.18703703703704</v>
      </c>
      <c r="AK45" s="16">
        <f t="shared" ref="AK45:AR76" si="63">IF(L45&gt;$AJ$1,L45-$AJ$1,0)</f>
        <v>0</v>
      </c>
      <c r="AL45" s="16">
        <f t="shared" si="63"/>
        <v>0</v>
      </c>
      <c r="AM45" s="16">
        <f t="shared" si="63"/>
        <v>0</v>
      </c>
      <c r="AN45" s="16">
        <f t="shared" si="63"/>
        <v>0</v>
      </c>
      <c r="AO45" s="16">
        <f t="shared" si="63"/>
        <v>0</v>
      </c>
      <c r="AP45" s="16">
        <f t="shared" si="63"/>
        <v>0</v>
      </c>
      <c r="AQ45" s="16">
        <f t="shared" si="63"/>
        <v>0</v>
      </c>
      <c r="AR45" s="16">
        <f t="shared" si="63"/>
        <v>0</v>
      </c>
      <c r="AS45" s="16">
        <f t="shared" si="62"/>
        <v>0</v>
      </c>
      <c r="AT45" s="16">
        <f t="shared" si="62"/>
        <v>0</v>
      </c>
      <c r="AU45" s="16">
        <f t="shared" si="62"/>
        <v>0</v>
      </c>
      <c r="AV45" s="16">
        <f t="shared" si="62"/>
        <v>0</v>
      </c>
      <c r="AW45" s="16">
        <f t="shared" si="62"/>
        <v>0</v>
      </c>
      <c r="AX45" s="16">
        <f t="shared" si="62"/>
        <v>0</v>
      </c>
      <c r="AY45" s="16">
        <f t="shared" si="62"/>
        <v>0</v>
      </c>
      <c r="AZ45" s="16">
        <f t="shared" si="62"/>
        <v>0</v>
      </c>
      <c r="BA45" s="16">
        <f t="shared" si="36"/>
        <v>0</v>
      </c>
      <c r="BB45" s="16">
        <f t="shared" si="36"/>
        <v>0</v>
      </c>
      <c r="BC45" s="16">
        <f t="shared" si="36"/>
        <v>0</v>
      </c>
      <c r="BD45" s="16">
        <f t="shared" si="35"/>
        <v>0</v>
      </c>
      <c r="BE45" s="16">
        <f t="shared" si="33"/>
        <v>0</v>
      </c>
      <c r="BF45" s="16">
        <f t="shared" si="33"/>
        <v>0</v>
      </c>
      <c r="BG45" s="16">
        <f t="shared" si="33"/>
        <v>0</v>
      </c>
      <c r="BH45" s="16">
        <f t="shared" si="33"/>
        <v>0</v>
      </c>
      <c r="BJ45" s="16">
        <f t="shared" si="30"/>
        <v>0</v>
      </c>
      <c r="BK45" s="16">
        <f t="shared" si="31"/>
        <v>1.1256454826871569</v>
      </c>
    </row>
    <row r="46" spans="1:63" x14ac:dyDescent="0.35">
      <c r="A46" s="4">
        <f>'[1]2016.daily'!B45</f>
        <v>42400</v>
      </c>
      <c r="B46" s="16">
        <v>-33.333333333333336</v>
      </c>
      <c r="C46" s="16">
        <v>-27.777777777777779</v>
      </c>
      <c r="D46" s="19">
        <v>10</v>
      </c>
      <c r="E46" s="19">
        <v>16</v>
      </c>
      <c r="G46" s="1">
        <f t="shared" si="37"/>
        <v>12</v>
      </c>
      <c r="H46" s="16">
        <f t="shared" si="26"/>
        <v>-30.377777777777776</v>
      </c>
      <c r="I46" s="16">
        <f t="shared" si="27"/>
        <v>5.5555555555555571</v>
      </c>
      <c r="J46" s="16">
        <f t="shared" si="28"/>
        <v>2.5999999999999979</v>
      </c>
      <c r="K46" s="16"/>
      <c r="L46" s="16">
        <f t="shared" si="38"/>
        <v>-31.447426441084495</v>
      </c>
      <c r="M46" s="16">
        <f t="shared" si="39"/>
        <v>-31.693708862818994</v>
      </c>
      <c r="N46" s="16">
        <f t="shared" si="40"/>
        <v>-31.92795543114385</v>
      </c>
      <c r="O46" s="16">
        <f t="shared" si="41"/>
        <v>-32.151775207195747</v>
      </c>
      <c r="P46" s="16">
        <f t="shared" si="42"/>
        <v>-32.366447792827813</v>
      </c>
      <c r="Q46" s="16">
        <f t="shared" si="43"/>
        <v>-32.573010684303448</v>
      </c>
      <c r="R46" s="16">
        <f t="shared" si="44"/>
        <v>-32.772318927300816</v>
      </c>
      <c r="S46" s="16">
        <f t="shared" si="45"/>
        <v>-32.965087106631174</v>
      </c>
      <c r="T46" s="16">
        <f t="shared" si="46"/>
        <v>-33.151919672338614</v>
      </c>
      <c r="U46" s="16">
        <f t="shared" si="47"/>
        <v>-33.333333333333336</v>
      </c>
      <c r="V46" s="16">
        <f t="shared" si="48"/>
        <v>-29.404962326741405</v>
      </c>
      <c r="W46" s="16">
        <f t="shared" si="49"/>
        <v>-27.777777777777779</v>
      </c>
      <c r="X46" s="16">
        <f t="shared" si="50"/>
        <v>-27.975690993248435</v>
      </c>
      <c r="Y46" s="16">
        <f t="shared" si="51"/>
        <v>-28.539300146692753</v>
      </c>
      <c r="Z46" s="16">
        <f t="shared" si="52"/>
        <v>-29.382800853628545</v>
      </c>
      <c r="AA46" s="16">
        <f t="shared" si="53"/>
        <v>-30.377777777777776</v>
      </c>
      <c r="AB46" s="16">
        <f t="shared" si="54"/>
        <v>-31.336300303386206</v>
      </c>
      <c r="AC46" s="16">
        <f t="shared" si="55"/>
        <v>-31.733333333333331</v>
      </c>
      <c r="AD46" s="16">
        <f t="shared" si="56"/>
        <v>-32.037987492330821</v>
      </c>
      <c r="AE46" s="16">
        <f t="shared" si="57"/>
        <v>-32.29482282899464</v>
      </c>
      <c r="AF46" s="16">
        <f t="shared" si="58"/>
        <v>-32.521099303003012</v>
      </c>
      <c r="AG46" s="16">
        <f t="shared" si="59"/>
        <v>-32.725668872482252</v>
      </c>
      <c r="AH46" s="16">
        <f t="shared" si="60"/>
        <v>-32.913790006591228</v>
      </c>
      <c r="AI46" s="16">
        <f t="shared" si="61"/>
        <v>-33.088888888888889</v>
      </c>
      <c r="AK46" s="16">
        <f t="shared" si="63"/>
        <v>0</v>
      </c>
      <c r="AL46" s="16">
        <f t="shared" si="63"/>
        <v>0</v>
      </c>
      <c r="AM46" s="16">
        <f t="shared" si="63"/>
        <v>0</v>
      </c>
      <c r="AN46" s="16">
        <f t="shared" si="63"/>
        <v>0</v>
      </c>
      <c r="AO46" s="16">
        <f t="shared" si="63"/>
        <v>0</v>
      </c>
      <c r="AP46" s="16">
        <f t="shared" si="63"/>
        <v>0</v>
      </c>
      <c r="AQ46" s="16">
        <f t="shared" si="63"/>
        <v>0</v>
      </c>
      <c r="AR46" s="16">
        <f t="shared" si="63"/>
        <v>0</v>
      </c>
      <c r="AS46" s="16">
        <f t="shared" si="62"/>
        <v>0</v>
      </c>
      <c r="AT46" s="16">
        <f t="shared" si="62"/>
        <v>0</v>
      </c>
      <c r="AU46" s="16">
        <f t="shared" si="62"/>
        <v>0</v>
      </c>
      <c r="AV46" s="16">
        <f t="shared" si="62"/>
        <v>0</v>
      </c>
      <c r="AW46" s="16">
        <f t="shared" si="62"/>
        <v>0</v>
      </c>
      <c r="AX46" s="16">
        <f t="shared" si="62"/>
        <v>0</v>
      </c>
      <c r="AY46" s="16">
        <f t="shared" si="62"/>
        <v>0</v>
      </c>
      <c r="AZ46" s="16">
        <f t="shared" si="62"/>
        <v>0</v>
      </c>
      <c r="BA46" s="16">
        <f t="shared" si="36"/>
        <v>0</v>
      </c>
      <c r="BB46" s="16">
        <f t="shared" si="36"/>
        <v>0</v>
      </c>
      <c r="BC46" s="16">
        <f t="shared" si="36"/>
        <v>0</v>
      </c>
      <c r="BD46" s="16">
        <f t="shared" si="35"/>
        <v>0</v>
      </c>
      <c r="BE46" s="16">
        <f t="shared" si="33"/>
        <v>0</v>
      </c>
      <c r="BF46" s="16">
        <f t="shared" si="33"/>
        <v>0</v>
      </c>
      <c r="BG46" s="16">
        <f t="shared" si="33"/>
        <v>0</v>
      </c>
      <c r="BH46" s="16">
        <f t="shared" si="33"/>
        <v>0</v>
      </c>
      <c r="BJ46" s="16">
        <f t="shared" si="30"/>
        <v>0</v>
      </c>
      <c r="BK46" s="16">
        <f t="shared" si="31"/>
        <v>1.1256454826871569</v>
      </c>
    </row>
    <row r="47" spans="1:63" x14ac:dyDescent="0.35">
      <c r="A47" s="4">
        <f>'[1]2016.daily'!B46</f>
        <v>42401</v>
      </c>
      <c r="B47" s="16">
        <v>-34.444444444444443</v>
      </c>
      <c r="C47" s="16">
        <v>-29.444444444444443</v>
      </c>
      <c r="D47" s="19">
        <v>9</v>
      </c>
      <c r="E47" s="19">
        <v>16</v>
      </c>
      <c r="G47" s="1">
        <f t="shared" si="37"/>
        <v>12</v>
      </c>
      <c r="H47" s="16">
        <f t="shared" si="26"/>
        <v>-30.744444444444444</v>
      </c>
      <c r="I47" s="16">
        <f t="shared" si="27"/>
        <v>5</v>
      </c>
      <c r="J47" s="16">
        <f t="shared" si="28"/>
        <v>1.3000000000000007</v>
      </c>
      <c r="K47" s="16"/>
      <c r="L47" s="16">
        <f t="shared" si="38"/>
        <v>-33.25334535460307</v>
      </c>
      <c r="M47" s="16">
        <f t="shared" si="39"/>
        <v>-33.408892147277491</v>
      </c>
      <c r="N47" s="16">
        <f t="shared" si="40"/>
        <v>-33.55683734832477</v>
      </c>
      <c r="O47" s="16">
        <f t="shared" si="41"/>
        <v>-33.698197206883862</v>
      </c>
      <c r="P47" s="16">
        <f t="shared" si="42"/>
        <v>-33.833779892546218</v>
      </c>
      <c r="Q47" s="16">
        <f t="shared" si="43"/>
        <v>-33.964240666109774</v>
      </c>
      <c r="R47" s="16">
        <f t="shared" si="44"/>
        <v>-34.0901195564239</v>
      </c>
      <c r="S47" s="16">
        <f t="shared" si="45"/>
        <v>-34.2118678802115</v>
      </c>
      <c r="T47" s="16">
        <f t="shared" si="46"/>
        <v>-34.444444444444443</v>
      </c>
      <c r="U47" s="16">
        <f t="shared" si="47"/>
        <v>-31.944444444444443</v>
      </c>
      <c r="V47" s="16">
        <f t="shared" si="48"/>
        <v>-30.114317425522252</v>
      </c>
      <c r="W47" s="16">
        <f t="shared" si="49"/>
        <v>-29.444444444444443</v>
      </c>
      <c r="X47" s="16">
        <f t="shared" si="50"/>
        <v>-29.543401052179771</v>
      </c>
      <c r="Y47" s="16">
        <f t="shared" si="51"/>
        <v>-29.82520562890193</v>
      </c>
      <c r="Z47" s="16">
        <f t="shared" si="52"/>
        <v>-30.246955982369826</v>
      </c>
      <c r="AA47" s="16">
        <f t="shared" si="53"/>
        <v>-30.744444444444444</v>
      </c>
      <c r="AB47" s="16">
        <f t="shared" si="54"/>
        <v>-31.237600215351655</v>
      </c>
      <c r="AC47" s="16">
        <f t="shared" si="55"/>
        <v>-31.441872024023979</v>
      </c>
      <c r="AD47" s="16">
        <f t="shared" si="56"/>
        <v>-31.598615295701531</v>
      </c>
      <c r="AE47" s="16">
        <f t="shared" si="57"/>
        <v>-31.730755986258867</v>
      </c>
      <c r="AF47" s="16">
        <f t="shared" si="58"/>
        <v>-31.84717427168928</v>
      </c>
      <c r="AG47" s="16">
        <f t="shared" si="59"/>
        <v>-31.952424446875987</v>
      </c>
      <c r="AH47" s="16">
        <f t="shared" si="60"/>
        <v>-32.049211971881263</v>
      </c>
      <c r="AI47" s="16">
        <f t="shared" si="61"/>
        <v>-32.139299603603519</v>
      </c>
      <c r="AK47" s="16">
        <f t="shared" si="63"/>
        <v>0</v>
      </c>
      <c r="AL47" s="16">
        <f t="shared" si="63"/>
        <v>0</v>
      </c>
      <c r="AM47" s="16">
        <f t="shared" si="63"/>
        <v>0</v>
      </c>
      <c r="AN47" s="16">
        <f t="shared" si="63"/>
        <v>0</v>
      </c>
      <c r="AO47" s="16">
        <f t="shared" si="63"/>
        <v>0</v>
      </c>
      <c r="AP47" s="16">
        <f t="shared" si="63"/>
        <v>0</v>
      </c>
      <c r="AQ47" s="16">
        <f t="shared" si="63"/>
        <v>0</v>
      </c>
      <c r="AR47" s="16">
        <f t="shared" si="63"/>
        <v>0</v>
      </c>
      <c r="AS47" s="16">
        <f t="shared" si="62"/>
        <v>0</v>
      </c>
      <c r="AT47" s="16">
        <f t="shared" si="62"/>
        <v>0</v>
      </c>
      <c r="AU47" s="16">
        <f t="shared" si="62"/>
        <v>0</v>
      </c>
      <c r="AV47" s="16">
        <f t="shared" si="62"/>
        <v>0</v>
      </c>
      <c r="AW47" s="16">
        <f t="shared" si="62"/>
        <v>0</v>
      </c>
      <c r="AX47" s="16">
        <f t="shared" si="62"/>
        <v>0</v>
      </c>
      <c r="AY47" s="16">
        <f t="shared" si="62"/>
        <v>0</v>
      </c>
      <c r="AZ47" s="16">
        <f t="shared" si="62"/>
        <v>0</v>
      </c>
      <c r="BA47" s="16">
        <f t="shared" si="36"/>
        <v>0</v>
      </c>
      <c r="BB47" s="16">
        <f t="shared" si="36"/>
        <v>0</v>
      </c>
      <c r="BC47" s="16">
        <f t="shared" si="36"/>
        <v>0</v>
      </c>
      <c r="BD47" s="16">
        <f t="shared" si="35"/>
        <v>0</v>
      </c>
      <c r="BE47" s="16">
        <f t="shared" si="33"/>
        <v>0</v>
      </c>
      <c r="BF47" s="16">
        <f t="shared" si="33"/>
        <v>0</v>
      </c>
      <c r="BG47" s="16">
        <f t="shared" si="33"/>
        <v>0</v>
      </c>
      <c r="BH47" s="16">
        <f t="shared" si="33"/>
        <v>0</v>
      </c>
      <c r="BJ47" s="16">
        <f t="shared" si="30"/>
        <v>0</v>
      </c>
      <c r="BK47" s="16">
        <f t="shared" si="31"/>
        <v>1.1256454826871569</v>
      </c>
    </row>
    <row r="48" spans="1:63" x14ac:dyDescent="0.35">
      <c r="A48" s="4">
        <f>'[1]2016.daily'!B47</f>
        <v>42402</v>
      </c>
      <c r="B48" s="16">
        <v>-32.777777777777779</v>
      </c>
      <c r="C48" s="16">
        <v>-21.666666666666668</v>
      </c>
      <c r="D48" s="19">
        <v>9</v>
      </c>
      <c r="E48" s="19">
        <v>16</v>
      </c>
      <c r="G48" s="1">
        <f t="shared" si="37"/>
        <v>12</v>
      </c>
      <c r="H48" s="16">
        <f t="shared" si="26"/>
        <v>-22.75</v>
      </c>
      <c r="I48" s="16">
        <f t="shared" si="27"/>
        <v>11.111111111111111</v>
      </c>
      <c r="J48" s="16">
        <f t="shared" si="28"/>
        <v>1.0833333333333321</v>
      </c>
      <c r="K48" s="16"/>
      <c r="L48" s="16">
        <f t="shared" si="38"/>
        <v>-32.223911757166078</v>
      </c>
      <c r="M48" s="16">
        <f t="shared" si="39"/>
        <v>-32.30393992176743</v>
      </c>
      <c r="N48" s="16">
        <f t="shared" si="40"/>
        <v>-32.380057099742125</v>
      </c>
      <c r="O48" s="16">
        <f t="shared" si="41"/>
        <v>-32.452786146958616</v>
      </c>
      <c r="P48" s="16">
        <f t="shared" si="42"/>
        <v>-32.522542863241362</v>
      </c>
      <c r="Q48" s="16">
        <f t="shared" si="43"/>
        <v>-32.589664377489605</v>
      </c>
      <c r="R48" s="16">
        <f t="shared" si="44"/>
        <v>-32.654428532254151</v>
      </c>
      <c r="S48" s="16">
        <f t="shared" si="45"/>
        <v>-32.717067528073287</v>
      </c>
      <c r="T48" s="16">
        <f t="shared" si="46"/>
        <v>-32.777777777777779</v>
      </c>
      <c r="U48" s="16">
        <f t="shared" si="47"/>
        <v>-27.222222222222225</v>
      </c>
      <c r="V48" s="16">
        <f t="shared" si="48"/>
        <v>-23.155273291284018</v>
      </c>
      <c r="W48" s="16">
        <f t="shared" si="49"/>
        <v>-21.666666666666668</v>
      </c>
      <c r="X48" s="16">
        <f t="shared" si="50"/>
        <v>-21.749130506446107</v>
      </c>
      <c r="Y48" s="16">
        <f t="shared" si="51"/>
        <v>-21.983967653714576</v>
      </c>
      <c r="Z48" s="16">
        <f t="shared" si="52"/>
        <v>-22.335426281604487</v>
      </c>
      <c r="AA48" s="16">
        <f t="shared" si="53"/>
        <v>-22.75</v>
      </c>
      <c r="AB48" s="16">
        <f t="shared" si="54"/>
        <v>-23.160963142422673</v>
      </c>
      <c r="AC48" s="16">
        <f t="shared" si="55"/>
        <v>-23.331189649649613</v>
      </c>
      <c r="AD48" s="16">
        <f t="shared" si="56"/>
        <v>-23.461809042714236</v>
      </c>
      <c r="AE48" s="16">
        <f t="shared" si="57"/>
        <v>-23.57192628484535</v>
      </c>
      <c r="AF48" s="16">
        <f t="shared" si="58"/>
        <v>-23.668941522704028</v>
      </c>
      <c r="AG48" s="16">
        <f t="shared" si="59"/>
        <v>-23.756650002026284</v>
      </c>
      <c r="AH48" s="16">
        <f t="shared" si="60"/>
        <v>-23.837306272864016</v>
      </c>
      <c r="AI48" s="16">
        <f t="shared" si="61"/>
        <v>-23.912379299299225</v>
      </c>
      <c r="AK48" s="16">
        <f t="shared" si="63"/>
        <v>0</v>
      </c>
      <c r="AL48" s="16">
        <f t="shared" si="63"/>
        <v>0</v>
      </c>
      <c r="AM48" s="16">
        <f t="shared" si="63"/>
        <v>0</v>
      </c>
      <c r="AN48" s="16">
        <f t="shared" si="63"/>
        <v>0</v>
      </c>
      <c r="AO48" s="16">
        <f t="shared" si="63"/>
        <v>0</v>
      </c>
      <c r="AP48" s="16">
        <f t="shared" si="63"/>
        <v>0</v>
      </c>
      <c r="AQ48" s="16">
        <f t="shared" si="63"/>
        <v>0</v>
      </c>
      <c r="AR48" s="16">
        <f t="shared" si="63"/>
        <v>0</v>
      </c>
      <c r="AS48" s="16">
        <f t="shared" si="62"/>
        <v>0</v>
      </c>
      <c r="AT48" s="16">
        <f t="shared" si="62"/>
        <v>0</v>
      </c>
      <c r="AU48" s="16">
        <f t="shared" si="62"/>
        <v>0</v>
      </c>
      <c r="AV48" s="16">
        <f t="shared" si="62"/>
        <v>0</v>
      </c>
      <c r="AW48" s="16">
        <f t="shared" si="62"/>
        <v>0</v>
      </c>
      <c r="AX48" s="16">
        <f t="shared" si="62"/>
        <v>0</v>
      </c>
      <c r="AY48" s="16">
        <f t="shared" si="62"/>
        <v>0</v>
      </c>
      <c r="AZ48" s="16">
        <f t="shared" si="62"/>
        <v>0</v>
      </c>
      <c r="BA48" s="16">
        <f t="shared" si="36"/>
        <v>0</v>
      </c>
      <c r="BB48" s="16">
        <f t="shared" si="36"/>
        <v>0</v>
      </c>
      <c r="BC48" s="16">
        <f t="shared" si="36"/>
        <v>0</v>
      </c>
      <c r="BD48" s="16">
        <f t="shared" si="35"/>
        <v>0</v>
      </c>
      <c r="BE48" s="16">
        <f t="shared" si="33"/>
        <v>0</v>
      </c>
      <c r="BF48" s="16">
        <f t="shared" si="33"/>
        <v>0</v>
      </c>
      <c r="BG48" s="16">
        <f t="shared" si="33"/>
        <v>0</v>
      </c>
      <c r="BH48" s="16">
        <f t="shared" si="33"/>
        <v>0</v>
      </c>
      <c r="BJ48" s="16">
        <f t="shared" si="30"/>
        <v>0</v>
      </c>
      <c r="BK48" s="16">
        <f t="shared" si="31"/>
        <v>1.1256454826871569</v>
      </c>
    </row>
    <row r="49" spans="1:63" x14ac:dyDescent="0.35">
      <c r="A49" s="4">
        <f>'[1]2016.daily'!B48</f>
        <v>42403</v>
      </c>
      <c r="B49" s="16">
        <v>-24.444444444444443</v>
      </c>
      <c r="C49" s="16">
        <v>-1.1111111111111112</v>
      </c>
      <c r="D49" s="19">
        <v>9</v>
      </c>
      <c r="E49" s="19">
        <v>16</v>
      </c>
      <c r="G49" s="1">
        <f t="shared" si="37"/>
        <v>12</v>
      </c>
      <c r="H49" s="16">
        <f t="shared" si="26"/>
        <v>-9.5611111111111118</v>
      </c>
      <c r="I49" s="16">
        <f t="shared" si="27"/>
        <v>23.333333333333332</v>
      </c>
      <c r="J49" s="16">
        <f t="shared" si="28"/>
        <v>8.4500000000000011</v>
      </c>
      <c r="K49" s="16"/>
      <c r="L49" s="16">
        <f t="shared" si="38"/>
        <v>-23.982889427268024</v>
      </c>
      <c r="M49" s="16">
        <f t="shared" si="39"/>
        <v>-24.04957956443582</v>
      </c>
      <c r="N49" s="16">
        <f t="shared" si="40"/>
        <v>-24.113010546081401</v>
      </c>
      <c r="O49" s="16">
        <f t="shared" si="41"/>
        <v>-24.173618085428476</v>
      </c>
      <c r="P49" s="16">
        <f t="shared" si="42"/>
        <v>-24.231748682330764</v>
      </c>
      <c r="Q49" s="16">
        <f t="shared" si="43"/>
        <v>-24.287683277537631</v>
      </c>
      <c r="R49" s="16">
        <f t="shared" si="44"/>
        <v>-24.341653406508087</v>
      </c>
      <c r="S49" s="16">
        <f t="shared" si="45"/>
        <v>-24.393852569690701</v>
      </c>
      <c r="T49" s="16">
        <f t="shared" si="46"/>
        <v>-24.444444444444443</v>
      </c>
      <c r="U49" s="16">
        <f t="shared" si="47"/>
        <v>-12.777777777777779</v>
      </c>
      <c r="V49" s="16">
        <f t="shared" si="48"/>
        <v>-4.2371850228075445</v>
      </c>
      <c r="W49" s="16">
        <f t="shared" si="49"/>
        <v>-1.1111111111111107</v>
      </c>
      <c r="X49" s="16">
        <f t="shared" si="50"/>
        <v>-1.7543290613907381</v>
      </c>
      <c r="Y49" s="16">
        <f t="shared" si="51"/>
        <v>-3.5860588100847837</v>
      </c>
      <c r="Z49" s="16">
        <f t="shared" si="52"/>
        <v>-6.3274361076261023</v>
      </c>
      <c r="AA49" s="16">
        <f t="shared" si="53"/>
        <v>-9.56111111111111</v>
      </c>
      <c r="AB49" s="16">
        <f t="shared" si="54"/>
        <v>-12.76662362200798</v>
      </c>
      <c r="AC49" s="16">
        <f t="shared" si="55"/>
        <v>-14.094390378378096</v>
      </c>
      <c r="AD49" s="16">
        <f t="shared" si="56"/>
        <v>-15.11322164428217</v>
      </c>
      <c r="AE49" s="16">
        <f t="shared" si="57"/>
        <v>-15.972136132904847</v>
      </c>
      <c r="AF49" s="16">
        <f t="shared" si="58"/>
        <v>-16.728854988202542</v>
      </c>
      <c r="AG49" s="16">
        <f t="shared" si="59"/>
        <v>-17.412981126916137</v>
      </c>
      <c r="AH49" s="16">
        <f t="shared" si="60"/>
        <v>-18.042100039450446</v>
      </c>
      <c r="AI49" s="16">
        <f t="shared" si="61"/>
        <v>-18.627669645645078</v>
      </c>
      <c r="AK49" s="16">
        <f t="shared" si="63"/>
        <v>0</v>
      </c>
      <c r="AL49" s="16">
        <f t="shared" si="63"/>
        <v>0</v>
      </c>
      <c r="AM49" s="16">
        <f t="shared" si="63"/>
        <v>0</v>
      </c>
      <c r="AN49" s="16">
        <f t="shared" si="63"/>
        <v>0</v>
      </c>
      <c r="AO49" s="16">
        <f t="shared" si="63"/>
        <v>0</v>
      </c>
      <c r="AP49" s="16">
        <f t="shared" si="63"/>
        <v>0</v>
      </c>
      <c r="AQ49" s="16">
        <f t="shared" si="63"/>
        <v>0</v>
      </c>
      <c r="AR49" s="16">
        <f t="shared" si="63"/>
        <v>0</v>
      </c>
      <c r="AS49" s="16">
        <f t="shared" si="62"/>
        <v>0</v>
      </c>
      <c r="AT49" s="16">
        <f t="shared" si="62"/>
        <v>0</v>
      </c>
      <c r="AU49" s="16">
        <f t="shared" si="62"/>
        <v>0</v>
      </c>
      <c r="AV49" s="16">
        <f t="shared" si="62"/>
        <v>0</v>
      </c>
      <c r="AW49" s="16">
        <f t="shared" si="62"/>
        <v>0</v>
      </c>
      <c r="AX49" s="16">
        <f t="shared" si="62"/>
        <v>0</v>
      </c>
      <c r="AY49" s="16">
        <f t="shared" si="62"/>
        <v>0</v>
      </c>
      <c r="AZ49" s="16">
        <f t="shared" si="62"/>
        <v>0</v>
      </c>
      <c r="BA49" s="16">
        <f t="shared" si="36"/>
        <v>0</v>
      </c>
      <c r="BB49" s="16">
        <f t="shared" si="36"/>
        <v>0</v>
      </c>
      <c r="BC49" s="16">
        <f t="shared" si="36"/>
        <v>0</v>
      </c>
      <c r="BD49" s="16">
        <f t="shared" si="35"/>
        <v>0</v>
      </c>
      <c r="BE49" s="16">
        <f t="shared" si="33"/>
        <v>0</v>
      </c>
      <c r="BF49" s="16">
        <f t="shared" si="33"/>
        <v>0</v>
      </c>
      <c r="BG49" s="16">
        <f t="shared" si="33"/>
        <v>0</v>
      </c>
      <c r="BH49" s="16">
        <f t="shared" si="33"/>
        <v>0</v>
      </c>
      <c r="BJ49" s="16">
        <f t="shared" si="30"/>
        <v>0</v>
      </c>
      <c r="BK49" s="16">
        <f t="shared" si="31"/>
        <v>1.1256454826871569</v>
      </c>
    </row>
    <row r="50" spans="1:63" x14ac:dyDescent="0.35">
      <c r="A50" s="4">
        <f>'[1]2016.daily'!B49</f>
        <v>42404</v>
      </c>
      <c r="B50" s="16">
        <v>-22.777777777777779</v>
      </c>
      <c r="C50" s="16">
        <v>-9.4444444444444446</v>
      </c>
      <c r="D50" s="19">
        <v>9</v>
      </c>
      <c r="E50" s="19">
        <v>16</v>
      </c>
      <c r="G50" s="1">
        <f t="shared" si="37"/>
        <v>12</v>
      </c>
      <c r="H50" s="16">
        <f t="shared" si="26"/>
        <v>-15.727777777777778</v>
      </c>
      <c r="I50" s="16">
        <f t="shared" si="27"/>
        <v>13.333333333333334</v>
      </c>
      <c r="J50" s="16">
        <f t="shared" si="28"/>
        <v>6.2833333333333332</v>
      </c>
      <c r="K50" s="16"/>
      <c r="L50" s="16">
        <f t="shared" si="38"/>
        <v>-19.177648643801717</v>
      </c>
      <c r="M50" s="16">
        <f t="shared" si="39"/>
        <v>-19.697831713710528</v>
      </c>
      <c r="N50" s="16">
        <f t="shared" si="40"/>
        <v>-20.192593370546046</v>
      </c>
      <c r="O50" s="16">
        <f t="shared" si="41"/>
        <v>-20.66533217745323</v>
      </c>
      <c r="P50" s="16">
        <f t="shared" si="42"/>
        <v>-21.118750833291088</v>
      </c>
      <c r="Q50" s="16">
        <f t="shared" si="43"/>
        <v>-21.55504067590466</v>
      </c>
      <c r="R50" s="16">
        <f t="shared" si="44"/>
        <v>-21.976007681874201</v>
      </c>
      <c r="S50" s="16">
        <f t="shared" si="45"/>
        <v>-22.383161154698584</v>
      </c>
      <c r="T50" s="16">
        <f t="shared" si="46"/>
        <v>-22.777777777777779</v>
      </c>
      <c r="U50" s="16">
        <f t="shared" si="47"/>
        <v>-16.111111111111114</v>
      </c>
      <c r="V50" s="16">
        <f t="shared" si="48"/>
        <v>-11.230772393985264</v>
      </c>
      <c r="W50" s="16">
        <f t="shared" si="49"/>
        <v>-9.4444444444444446</v>
      </c>
      <c r="X50" s="16">
        <f t="shared" si="50"/>
        <v>-9.922734715165193</v>
      </c>
      <c r="Y50" s="16">
        <f t="shared" si="51"/>
        <v>-11.284790169322303</v>
      </c>
      <c r="Z50" s="16">
        <f t="shared" si="52"/>
        <v>-13.323250211083796</v>
      </c>
      <c r="AA50" s="16">
        <f t="shared" si="53"/>
        <v>-15.727777777777778</v>
      </c>
      <c r="AB50" s="16">
        <f t="shared" si="54"/>
        <v>-18.111364003829294</v>
      </c>
      <c r="AC50" s="16">
        <f t="shared" si="55"/>
        <v>-19.098677745745533</v>
      </c>
      <c r="AD50" s="16">
        <f t="shared" si="56"/>
        <v>-19.856270225520358</v>
      </c>
      <c r="AE50" s="16">
        <f t="shared" si="57"/>
        <v>-20.494950229880811</v>
      </c>
      <c r="AF50" s="16">
        <f t="shared" si="58"/>
        <v>-21.057638609461151</v>
      </c>
      <c r="AG50" s="16">
        <f t="shared" si="59"/>
        <v>-21.566347789530234</v>
      </c>
      <c r="AH50" s="16">
        <f t="shared" si="60"/>
        <v>-22.034154160389079</v>
      </c>
      <c r="AI50" s="16">
        <f t="shared" si="61"/>
        <v>-22.469577713713292</v>
      </c>
      <c r="AK50" s="16">
        <f t="shared" si="63"/>
        <v>0</v>
      </c>
      <c r="AL50" s="16">
        <f t="shared" si="63"/>
        <v>0</v>
      </c>
      <c r="AM50" s="16">
        <f t="shared" si="63"/>
        <v>0</v>
      </c>
      <c r="AN50" s="16">
        <f t="shared" si="63"/>
        <v>0</v>
      </c>
      <c r="AO50" s="16">
        <f t="shared" si="63"/>
        <v>0</v>
      </c>
      <c r="AP50" s="16">
        <f t="shared" si="63"/>
        <v>0</v>
      </c>
      <c r="AQ50" s="16">
        <f t="shared" si="63"/>
        <v>0</v>
      </c>
      <c r="AR50" s="16">
        <f t="shared" si="63"/>
        <v>0</v>
      </c>
      <c r="AS50" s="16">
        <f t="shared" si="62"/>
        <v>0</v>
      </c>
      <c r="AT50" s="16">
        <f t="shared" si="62"/>
        <v>0</v>
      </c>
      <c r="AU50" s="16">
        <f t="shared" si="62"/>
        <v>0</v>
      </c>
      <c r="AV50" s="16">
        <f t="shared" si="62"/>
        <v>0</v>
      </c>
      <c r="AW50" s="16">
        <f t="shared" si="62"/>
        <v>0</v>
      </c>
      <c r="AX50" s="16">
        <f t="shared" si="62"/>
        <v>0</v>
      </c>
      <c r="AY50" s="16">
        <f t="shared" si="62"/>
        <v>0</v>
      </c>
      <c r="AZ50" s="16">
        <f t="shared" si="62"/>
        <v>0</v>
      </c>
      <c r="BA50" s="16">
        <f t="shared" si="36"/>
        <v>0</v>
      </c>
      <c r="BB50" s="16">
        <f t="shared" si="36"/>
        <v>0</v>
      </c>
      <c r="BC50" s="16">
        <f t="shared" si="36"/>
        <v>0</v>
      </c>
      <c r="BD50" s="16">
        <f t="shared" si="35"/>
        <v>0</v>
      </c>
      <c r="BE50" s="16">
        <f t="shared" si="33"/>
        <v>0</v>
      </c>
      <c r="BF50" s="16">
        <f t="shared" si="33"/>
        <v>0</v>
      </c>
      <c r="BG50" s="16">
        <f t="shared" si="33"/>
        <v>0</v>
      </c>
      <c r="BH50" s="16">
        <f t="shared" si="33"/>
        <v>0</v>
      </c>
      <c r="BJ50" s="16">
        <f t="shared" si="30"/>
        <v>0</v>
      </c>
      <c r="BK50" s="16">
        <f t="shared" si="31"/>
        <v>1.1256454826871569</v>
      </c>
    </row>
    <row r="51" spans="1:63" x14ac:dyDescent="0.35">
      <c r="A51" s="4">
        <f>'[1]2016.daily'!B50</f>
        <v>42405</v>
      </c>
      <c r="B51" s="16">
        <v>-25.555555555555554</v>
      </c>
      <c r="C51" s="16">
        <v>-18.888888888888889</v>
      </c>
      <c r="D51" s="19">
        <v>9</v>
      </c>
      <c r="E51" s="19">
        <v>16</v>
      </c>
      <c r="G51" s="1">
        <f t="shared" si="37"/>
        <v>12</v>
      </c>
      <c r="H51" s="16">
        <f t="shared" si="26"/>
        <v>-22.355555555555554</v>
      </c>
      <c r="I51" s="16">
        <f t="shared" si="27"/>
        <v>6.6666666666666643</v>
      </c>
      <c r="J51" s="16">
        <f t="shared" si="28"/>
        <v>3.466666666666665</v>
      </c>
      <c r="K51" s="16"/>
      <c r="L51" s="16">
        <f t="shared" si="38"/>
        <v>-22.878536455932327</v>
      </c>
      <c r="M51" s="16">
        <f t="shared" si="39"/>
        <v>-23.265339251505544</v>
      </c>
      <c r="N51" s="16">
        <f t="shared" si="40"/>
        <v>-23.633238945049907</v>
      </c>
      <c r="O51" s="16">
        <f t="shared" si="41"/>
        <v>-23.984762673262942</v>
      </c>
      <c r="P51" s="16">
        <f t="shared" si="42"/>
        <v>-24.321920135296217</v>
      </c>
      <c r="Q51" s="16">
        <f t="shared" si="43"/>
        <v>-24.646340787496058</v>
      </c>
      <c r="R51" s="16">
        <f t="shared" si="44"/>
        <v>-24.959367535524688</v>
      </c>
      <c r="S51" s="16">
        <f t="shared" si="45"/>
        <v>-25.262122681983843</v>
      </c>
      <c r="T51" s="16">
        <f t="shared" si="46"/>
        <v>-25.555555555555554</v>
      </c>
      <c r="U51" s="16">
        <f t="shared" si="47"/>
        <v>-22.222222222222221</v>
      </c>
      <c r="V51" s="16">
        <f t="shared" si="48"/>
        <v>-19.782052863659299</v>
      </c>
      <c r="W51" s="16">
        <f t="shared" si="49"/>
        <v>-18.888888888888889</v>
      </c>
      <c r="X51" s="16">
        <f t="shared" si="50"/>
        <v>-19.152773176183096</v>
      </c>
      <c r="Y51" s="16">
        <f t="shared" si="51"/>
        <v>-19.904252047442192</v>
      </c>
      <c r="Z51" s="16">
        <f t="shared" si="52"/>
        <v>-21.028919656689911</v>
      </c>
      <c r="AA51" s="16">
        <f t="shared" si="53"/>
        <v>-22.355555555555554</v>
      </c>
      <c r="AB51" s="16">
        <f t="shared" si="54"/>
        <v>-23.670637611308116</v>
      </c>
      <c r="AC51" s="16">
        <f t="shared" si="55"/>
        <v>-24.215362434434319</v>
      </c>
      <c r="AD51" s="16">
        <f t="shared" si="56"/>
        <v>-24.633344492241118</v>
      </c>
      <c r="AE51" s="16">
        <f t="shared" si="57"/>
        <v>-24.985719667060678</v>
      </c>
      <c r="AF51" s="16">
        <f t="shared" si="58"/>
        <v>-25.29616842820845</v>
      </c>
      <c r="AG51" s="16">
        <f t="shared" si="59"/>
        <v>-25.576835562039669</v>
      </c>
      <c r="AH51" s="16">
        <f t="shared" si="60"/>
        <v>-25.834935628720412</v>
      </c>
      <c r="AI51" s="16">
        <f t="shared" si="61"/>
        <v>-26.075169313313083</v>
      </c>
      <c r="AK51" s="16">
        <f t="shared" si="63"/>
        <v>0</v>
      </c>
      <c r="AL51" s="16">
        <f t="shared" si="63"/>
        <v>0</v>
      </c>
      <c r="AM51" s="16">
        <f t="shared" si="63"/>
        <v>0</v>
      </c>
      <c r="AN51" s="16">
        <f t="shared" si="63"/>
        <v>0</v>
      </c>
      <c r="AO51" s="16">
        <f t="shared" si="63"/>
        <v>0</v>
      </c>
      <c r="AP51" s="16">
        <f t="shared" si="63"/>
        <v>0</v>
      </c>
      <c r="AQ51" s="16">
        <f t="shared" si="63"/>
        <v>0</v>
      </c>
      <c r="AR51" s="16">
        <f t="shared" si="63"/>
        <v>0</v>
      </c>
      <c r="AS51" s="16">
        <f t="shared" si="62"/>
        <v>0</v>
      </c>
      <c r="AT51" s="16">
        <f t="shared" si="62"/>
        <v>0</v>
      </c>
      <c r="AU51" s="16">
        <f t="shared" si="62"/>
        <v>0</v>
      </c>
      <c r="AV51" s="16">
        <f t="shared" si="62"/>
        <v>0</v>
      </c>
      <c r="AW51" s="16">
        <f t="shared" si="62"/>
        <v>0</v>
      </c>
      <c r="AX51" s="16">
        <f t="shared" si="62"/>
        <v>0</v>
      </c>
      <c r="AY51" s="16">
        <f t="shared" si="62"/>
        <v>0</v>
      </c>
      <c r="AZ51" s="16">
        <f t="shared" si="62"/>
        <v>0</v>
      </c>
      <c r="BA51" s="16">
        <f t="shared" si="36"/>
        <v>0</v>
      </c>
      <c r="BB51" s="16">
        <f t="shared" si="36"/>
        <v>0</v>
      </c>
      <c r="BC51" s="16">
        <f t="shared" si="36"/>
        <v>0</v>
      </c>
      <c r="BD51" s="16">
        <f t="shared" si="35"/>
        <v>0</v>
      </c>
      <c r="BE51" s="16">
        <f t="shared" si="33"/>
        <v>0</v>
      </c>
      <c r="BF51" s="16">
        <f t="shared" si="33"/>
        <v>0</v>
      </c>
      <c r="BG51" s="16">
        <f t="shared" si="33"/>
        <v>0</v>
      </c>
      <c r="BH51" s="16">
        <f t="shared" si="33"/>
        <v>0</v>
      </c>
      <c r="BJ51" s="16">
        <f t="shared" si="30"/>
        <v>0</v>
      </c>
      <c r="BK51" s="16">
        <f t="shared" si="31"/>
        <v>1.1256454826871569</v>
      </c>
    </row>
    <row r="52" spans="1:63" x14ac:dyDescent="0.35">
      <c r="A52" s="4">
        <f>'[1]2016.daily'!B51</f>
        <v>42406</v>
      </c>
      <c r="B52" s="16">
        <v>-27.777777777777779</v>
      </c>
      <c r="C52" s="16">
        <v>-22.777777777777779</v>
      </c>
      <c r="D52" s="19">
        <v>9</v>
      </c>
      <c r="E52" s="19">
        <v>16</v>
      </c>
      <c r="G52" s="1">
        <f t="shared" si="37"/>
        <v>12</v>
      </c>
      <c r="H52" s="16">
        <f t="shared" si="26"/>
        <v>-24.727777777777778</v>
      </c>
      <c r="I52" s="16">
        <f t="shared" si="27"/>
        <v>5</v>
      </c>
      <c r="J52" s="16">
        <f t="shared" si="28"/>
        <v>1.9499999999999993</v>
      </c>
      <c r="K52" s="16"/>
      <c r="L52" s="16">
        <f t="shared" si="38"/>
        <v>-26.30080172281324</v>
      </c>
      <c r="M52" s="16">
        <f t="shared" si="39"/>
        <v>-26.514210161750185</v>
      </c>
      <c r="N52" s="16">
        <f t="shared" si="40"/>
        <v>-26.717189303016042</v>
      </c>
      <c r="O52" s="16">
        <f t="shared" si="41"/>
        <v>-26.911133428926682</v>
      </c>
      <c r="P52" s="16">
        <f t="shared" si="42"/>
        <v>-27.097151339014008</v>
      </c>
      <c r="Q52" s="16">
        <f t="shared" si="43"/>
        <v>-27.276142043675986</v>
      </c>
      <c r="R52" s="16">
        <f t="shared" si="44"/>
        <v>-27.448846456381439</v>
      </c>
      <c r="S52" s="16">
        <f t="shared" si="45"/>
        <v>-27.615883778565802</v>
      </c>
      <c r="T52" s="16">
        <f t="shared" si="46"/>
        <v>-27.777777777777779</v>
      </c>
      <c r="U52" s="16">
        <f t="shared" si="47"/>
        <v>-25.277777777777779</v>
      </c>
      <c r="V52" s="16">
        <f t="shared" si="48"/>
        <v>-23.447650758855588</v>
      </c>
      <c r="W52" s="16">
        <f t="shared" si="49"/>
        <v>-22.777777777777779</v>
      </c>
      <c r="X52" s="16">
        <f t="shared" si="50"/>
        <v>-22.926212689380769</v>
      </c>
      <c r="Y52" s="16">
        <f t="shared" si="51"/>
        <v>-23.348919554464011</v>
      </c>
      <c r="Z52" s="16">
        <f t="shared" si="52"/>
        <v>-23.981545084665854</v>
      </c>
      <c r="AA52" s="16">
        <f t="shared" si="53"/>
        <v>-24.727777777777778</v>
      </c>
      <c r="AB52" s="16">
        <f t="shared" si="54"/>
        <v>-25.467511434138594</v>
      </c>
      <c r="AC52" s="16">
        <f t="shared" si="55"/>
        <v>-25.773919147147083</v>
      </c>
      <c r="AD52" s="16">
        <f t="shared" si="56"/>
        <v>-26.009034054663406</v>
      </c>
      <c r="AE52" s="16">
        <f t="shared" si="57"/>
        <v>-26.207245090499409</v>
      </c>
      <c r="AF52" s="16">
        <f t="shared" si="58"/>
        <v>-26.381872518645032</v>
      </c>
      <c r="AG52" s="16">
        <f t="shared" si="59"/>
        <v>-26.539747781425092</v>
      </c>
      <c r="AH52" s="16">
        <f t="shared" si="60"/>
        <v>-26.684929068933009</v>
      </c>
      <c r="AI52" s="16">
        <f t="shared" si="61"/>
        <v>-26.820060516516385</v>
      </c>
      <c r="AK52" s="16">
        <f t="shared" si="63"/>
        <v>0</v>
      </c>
      <c r="AL52" s="16">
        <f t="shared" si="63"/>
        <v>0</v>
      </c>
      <c r="AM52" s="16">
        <f t="shared" si="63"/>
        <v>0</v>
      </c>
      <c r="AN52" s="16">
        <f t="shared" si="63"/>
        <v>0</v>
      </c>
      <c r="AO52" s="16">
        <f t="shared" si="63"/>
        <v>0</v>
      </c>
      <c r="AP52" s="16">
        <f t="shared" si="63"/>
        <v>0</v>
      </c>
      <c r="AQ52" s="16">
        <f t="shared" si="63"/>
        <v>0</v>
      </c>
      <c r="AR52" s="16">
        <f t="shared" si="63"/>
        <v>0</v>
      </c>
      <c r="AS52" s="16">
        <f t="shared" si="62"/>
        <v>0</v>
      </c>
      <c r="AT52" s="16">
        <f t="shared" si="62"/>
        <v>0</v>
      </c>
      <c r="AU52" s="16">
        <f t="shared" si="62"/>
        <v>0</v>
      </c>
      <c r="AV52" s="16">
        <f t="shared" si="62"/>
        <v>0</v>
      </c>
      <c r="AW52" s="16">
        <f t="shared" si="62"/>
        <v>0</v>
      </c>
      <c r="AX52" s="16">
        <f t="shared" si="62"/>
        <v>0</v>
      </c>
      <c r="AY52" s="16">
        <f t="shared" si="62"/>
        <v>0</v>
      </c>
      <c r="AZ52" s="16">
        <f t="shared" si="62"/>
        <v>0</v>
      </c>
      <c r="BA52" s="16">
        <f t="shared" si="36"/>
        <v>0</v>
      </c>
      <c r="BB52" s="16">
        <f t="shared" si="36"/>
        <v>0</v>
      </c>
      <c r="BC52" s="16">
        <f t="shared" si="36"/>
        <v>0</v>
      </c>
      <c r="BD52" s="16">
        <f t="shared" si="35"/>
        <v>0</v>
      </c>
      <c r="BE52" s="16">
        <f t="shared" si="33"/>
        <v>0</v>
      </c>
      <c r="BF52" s="16">
        <f t="shared" si="33"/>
        <v>0</v>
      </c>
      <c r="BG52" s="16">
        <f t="shared" si="33"/>
        <v>0</v>
      </c>
      <c r="BH52" s="16">
        <f t="shared" si="33"/>
        <v>0</v>
      </c>
      <c r="BJ52" s="16">
        <f t="shared" si="30"/>
        <v>0</v>
      </c>
      <c r="BK52" s="16">
        <f t="shared" si="31"/>
        <v>1.1256454826871569</v>
      </c>
    </row>
    <row r="53" spans="1:63" x14ac:dyDescent="0.35">
      <c r="A53" s="4">
        <f>'[1]2016.daily'!B52</f>
        <v>42407</v>
      </c>
      <c r="B53" s="16">
        <v>-27.777777777777779</v>
      </c>
      <c r="C53" s="16">
        <v>-22.777777777777779</v>
      </c>
      <c r="D53" s="19">
        <v>9</v>
      </c>
      <c r="E53" s="19">
        <v>16</v>
      </c>
      <c r="G53" s="1">
        <f t="shared" si="37"/>
        <v>12</v>
      </c>
      <c r="H53" s="16">
        <f t="shared" si="26"/>
        <v>-24.077777777777779</v>
      </c>
      <c r="I53" s="16">
        <f t="shared" si="27"/>
        <v>5</v>
      </c>
      <c r="J53" s="16">
        <f t="shared" si="28"/>
        <v>1.3000000000000007</v>
      </c>
      <c r="K53" s="16"/>
      <c r="L53" s="16">
        <f t="shared" si="38"/>
        <v>-26.946978746860225</v>
      </c>
      <c r="M53" s="16">
        <f t="shared" si="39"/>
        <v>-27.067020993762259</v>
      </c>
      <c r="N53" s="16">
        <f t="shared" si="40"/>
        <v>-27.181196760724301</v>
      </c>
      <c r="O53" s="16">
        <f t="shared" si="41"/>
        <v>-27.290290331549038</v>
      </c>
      <c r="P53" s="16">
        <f t="shared" si="42"/>
        <v>-27.394925405973158</v>
      </c>
      <c r="Q53" s="16">
        <f t="shared" si="43"/>
        <v>-27.495607677345522</v>
      </c>
      <c r="R53" s="16">
        <f t="shared" si="44"/>
        <v>-27.592753909492338</v>
      </c>
      <c r="S53" s="16">
        <f t="shared" si="45"/>
        <v>-27.686712403221041</v>
      </c>
      <c r="T53" s="16">
        <f t="shared" si="46"/>
        <v>-27.777777777777779</v>
      </c>
      <c r="U53" s="16">
        <f t="shared" si="47"/>
        <v>-25.277777777777779</v>
      </c>
      <c r="V53" s="16">
        <f t="shared" si="48"/>
        <v>-23.447650758855588</v>
      </c>
      <c r="W53" s="16">
        <f t="shared" si="49"/>
        <v>-22.777777777777779</v>
      </c>
      <c r="X53" s="16">
        <f t="shared" si="50"/>
        <v>-22.876734385513107</v>
      </c>
      <c r="Y53" s="16">
        <f t="shared" si="51"/>
        <v>-23.158538962235266</v>
      </c>
      <c r="Z53" s="16">
        <f t="shared" si="52"/>
        <v>-23.580289315703162</v>
      </c>
      <c r="AA53" s="16">
        <f t="shared" si="53"/>
        <v>-24.077777777777779</v>
      </c>
      <c r="AB53" s="16">
        <f t="shared" si="54"/>
        <v>-24.570933548684991</v>
      </c>
      <c r="AC53" s="16">
        <f t="shared" si="55"/>
        <v>-24.775205357357315</v>
      </c>
      <c r="AD53" s="16">
        <f t="shared" si="56"/>
        <v>-24.931948629034864</v>
      </c>
      <c r="AE53" s="16">
        <f t="shared" si="57"/>
        <v>-25.064089319592199</v>
      </c>
      <c r="AF53" s="16">
        <f t="shared" si="58"/>
        <v>-25.180507605022612</v>
      </c>
      <c r="AG53" s="16">
        <f t="shared" si="59"/>
        <v>-25.28575778020932</v>
      </c>
      <c r="AH53" s="16">
        <f t="shared" si="60"/>
        <v>-25.382545305214599</v>
      </c>
      <c r="AI53" s="16">
        <f t="shared" si="61"/>
        <v>-25.472632936936851</v>
      </c>
      <c r="AK53" s="16">
        <f t="shared" si="63"/>
        <v>0</v>
      </c>
      <c r="AL53" s="16">
        <f t="shared" si="63"/>
        <v>0</v>
      </c>
      <c r="AM53" s="16">
        <f t="shared" si="63"/>
        <v>0</v>
      </c>
      <c r="AN53" s="16">
        <f t="shared" si="63"/>
        <v>0</v>
      </c>
      <c r="AO53" s="16">
        <f t="shared" si="63"/>
        <v>0</v>
      </c>
      <c r="AP53" s="16">
        <f t="shared" si="63"/>
        <v>0</v>
      </c>
      <c r="AQ53" s="16">
        <f t="shared" si="63"/>
        <v>0</v>
      </c>
      <c r="AR53" s="16">
        <f t="shared" si="63"/>
        <v>0</v>
      </c>
      <c r="AS53" s="16">
        <f t="shared" si="62"/>
        <v>0</v>
      </c>
      <c r="AT53" s="16">
        <f t="shared" si="62"/>
        <v>0</v>
      </c>
      <c r="AU53" s="16">
        <f t="shared" si="62"/>
        <v>0</v>
      </c>
      <c r="AV53" s="16">
        <f t="shared" si="62"/>
        <v>0</v>
      </c>
      <c r="AW53" s="16">
        <f t="shared" si="62"/>
        <v>0</v>
      </c>
      <c r="AX53" s="16">
        <f t="shared" si="62"/>
        <v>0</v>
      </c>
      <c r="AY53" s="16">
        <f t="shared" si="62"/>
        <v>0</v>
      </c>
      <c r="AZ53" s="16">
        <f t="shared" si="62"/>
        <v>0</v>
      </c>
      <c r="BA53" s="16">
        <f t="shared" si="36"/>
        <v>0</v>
      </c>
      <c r="BB53" s="16">
        <f t="shared" si="36"/>
        <v>0</v>
      </c>
      <c r="BC53" s="16">
        <f t="shared" si="36"/>
        <v>0</v>
      </c>
      <c r="BD53" s="16">
        <f t="shared" si="35"/>
        <v>0</v>
      </c>
      <c r="BE53" s="16">
        <f t="shared" si="33"/>
        <v>0</v>
      </c>
      <c r="BF53" s="16">
        <f t="shared" si="33"/>
        <v>0</v>
      </c>
      <c r="BG53" s="16">
        <f t="shared" si="33"/>
        <v>0</v>
      </c>
      <c r="BH53" s="16">
        <f t="shared" si="33"/>
        <v>0</v>
      </c>
      <c r="BJ53" s="16">
        <f t="shared" si="30"/>
        <v>0</v>
      </c>
      <c r="BK53" s="16">
        <f t="shared" si="31"/>
        <v>1.1256454826871569</v>
      </c>
    </row>
    <row r="54" spans="1:63" x14ac:dyDescent="0.35">
      <c r="A54" s="4">
        <f>'[1]2016.daily'!B53</f>
        <v>42408</v>
      </c>
      <c r="B54" s="16">
        <v>-26.111111111111111</v>
      </c>
      <c r="C54" s="16">
        <v>-18.888888888888889</v>
      </c>
      <c r="D54" s="19">
        <v>9</v>
      </c>
      <c r="E54" s="19">
        <v>16</v>
      </c>
      <c r="G54" s="1">
        <f t="shared" si="37"/>
        <v>12</v>
      </c>
      <c r="H54" s="16">
        <f t="shared" si="26"/>
        <v>-20.405555555555555</v>
      </c>
      <c r="I54" s="16">
        <f t="shared" si="27"/>
        <v>7.2222222222222214</v>
      </c>
      <c r="J54" s="16">
        <f t="shared" si="28"/>
        <v>1.5166666666666657</v>
      </c>
      <c r="K54" s="16"/>
      <c r="L54" s="16">
        <f t="shared" si="38"/>
        <v>-25.557245090499411</v>
      </c>
      <c r="M54" s="16">
        <f t="shared" si="39"/>
        <v>-25.637273255100766</v>
      </c>
      <c r="N54" s="16">
        <f t="shared" si="40"/>
        <v>-25.71339043307546</v>
      </c>
      <c r="O54" s="16">
        <f t="shared" si="41"/>
        <v>-25.786119480291951</v>
      </c>
      <c r="P54" s="16">
        <f t="shared" si="42"/>
        <v>-25.855876196574698</v>
      </c>
      <c r="Q54" s="16">
        <f t="shared" si="43"/>
        <v>-25.922997710822941</v>
      </c>
      <c r="R54" s="16">
        <f t="shared" si="44"/>
        <v>-25.987761865587483</v>
      </c>
      <c r="S54" s="16">
        <f t="shared" si="45"/>
        <v>-26.050400861406619</v>
      </c>
      <c r="T54" s="16">
        <f t="shared" si="46"/>
        <v>-26.111111111111111</v>
      </c>
      <c r="U54" s="16">
        <f t="shared" si="47"/>
        <v>-22.5</v>
      </c>
      <c r="V54" s="16">
        <f t="shared" si="48"/>
        <v>-19.856483194890167</v>
      </c>
      <c r="W54" s="16">
        <f t="shared" si="49"/>
        <v>-18.888888888888889</v>
      </c>
      <c r="X54" s="16">
        <f t="shared" si="50"/>
        <v>-19.004338264580106</v>
      </c>
      <c r="Y54" s="16">
        <f t="shared" si="51"/>
        <v>-19.333110270755959</v>
      </c>
      <c r="Z54" s="16">
        <f t="shared" si="52"/>
        <v>-19.825152349801836</v>
      </c>
      <c r="AA54" s="16">
        <f t="shared" si="53"/>
        <v>-20.405555555555555</v>
      </c>
      <c r="AB54" s="16">
        <f t="shared" si="54"/>
        <v>-20.980903954947301</v>
      </c>
      <c r="AC54" s="16">
        <f t="shared" si="55"/>
        <v>-21.219221065065014</v>
      </c>
      <c r="AD54" s="16">
        <f t="shared" si="56"/>
        <v>-21.402088215355491</v>
      </c>
      <c r="AE54" s="16">
        <f t="shared" si="57"/>
        <v>-21.556252354339048</v>
      </c>
      <c r="AF54" s="16">
        <f t="shared" si="58"/>
        <v>-21.692073687341196</v>
      </c>
      <c r="AG54" s="16">
        <f t="shared" si="59"/>
        <v>-21.814865558392356</v>
      </c>
      <c r="AH54" s="16">
        <f t="shared" si="60"/>
        <v>-21.927784337565178</v>
      </c>
      <c r="AI54" s="16">
        <f t="shared" si="61"/>
        <v>-22.032886574574473</v>
      </c>
      <c r="AK54" s="16">
        <f t="shared" si="63"/>
        <v>0</v>
      </c>
      <c r="AL54" s="16">
        <f t="shared" si="63"/>
        <v>0</v>
      </c>
      <c r="AM54" s="16">
        <f t="shared" si="63"/>
        <v>0</v>
      </c>
      <c r="AN54" s="16">
        <f t="shared" si="63"/>
        <v>0</v>
      </c>
      <c r="AO54" s="16">
        <f t="shared" si="63"/>
        <v>0</v>
      </c>
      <c r="AP54" s="16">
        <f t="shared" si="63"/>
        <v>0</v>
      </c>
      <c r="AQ54" s="16">
        <f t="shared" si="63"/>
        <v>0</v>
      </c>
      <c r="AR54" s="16">
        <f t="shared" si="63"/>
        <v>0</v>
      </c>
      <c r="AS54" s="16">
        <f t="shared" si="62"/>
        <v>0</v>
      </c>
      <c r="AT54" s="16">
        <f t="shared" si="62"/>
        <v>0</v>
      </c>
      <c r="AU54" s="16">
        <f t="shared" si="62"/>
        <v>0</v>
      </c>
      <c r="AV54" s="16">
        <f t="shared" si="62"/>
        <v>0</v>
      </c>
      <c r="AW54" s="16">
        <f t="shared" si="62"/>
        <v>0</v>
      </c>
      <c r="AX54" s="16">
        <f t="shared" si="62"/>
        <v>0</v>
      </c>
      <c r="AY54" s="16">
        <f t="shared" si="62"/>
        <v>0</v>
      </c>
      <c r="AZ54" s="16">
        <f t="shared" si="62"/>
        <v>0</v>
      </c>
      <c r="BA54" s="16">
        <f t="shared" si="36"/>
        <v>0</v>
      </c>
      <c r="BB54" s="16">
        <f t="shared" si="36"/>
        <v>0</v>
      </c>
      <c r="BC54" s="16">
        <f t="shared" si="36"/>
        <v>0</v>
      </c>
      <c r="BD54" s="16">
        <f t="shared" si="35"/>
        <v>0</v>
      </c>
      <c r="BE54" s="16">
        <f t="shared" si="33"/>
        <v>0</v>
      </c>
      <c r="BF54" s="16">
        <f t="shared" si="33"/>
        <v>0</v>
      </c>
      <c r="BG54" s="16">
        <f t="shared" si="33"/>
        <v>0</v>
      </c>
      <c r="BH54" s="16">
        <f t="shared" si="33"/>
        <v>0</v>
      </c>
      <c r="BJ54" s="16">
        <f t="shared" si="30"/>
        <v>0</v>
      </c>
      <c r="BK54" s="16">
        <f t="shared" si="31"/>
        <v>1.1256454826871569</v>
      </c>
    </row>
    <row r="55" spans="1:63" x14ac:dyDescent="0.35">
      <c r="A55" s="4">
        <f>'[1]2016.daily'!B54</f>
        <v>42409</v>
      </c>
      <c r="B55" s="16">
        <v>-22.777777777777779</v>
      </c>
      <c r="C55" s="16">
        <v>-15</v>
      </c>
      <c r="D55" s="19">
        <v>9</v>
      </c>
      <c r="E55" s="19">
        <v>16</v>
      </c>
      <c r="G55" s="1">
        <f t="shared" si="37"/>
        <v>12</v>
      </c>
      <c r="H55" s="16">
        <f t="shared" si="26"/>
        <v>-21.933333333333334</v>
      </c>
      <c r="I55" s="16">
        <f t="shared" si="27"/>
        <v>7.7777777777777786</v>
      </c>
      <c r="J55" s="16">
        <f t="shared" si="28"/>
        <v>6.9333333333333336</v>
      </c>
      <c r="K55" s="16"/>
      <c r="L55" s="16">
        <f t="shared" si="38"/>
        <v>-22.131600753730794</v>
      </c>
      <c r="M55" s="16">
        <f t="shared" si="39"/>
        <v>-22.224966945765708</v>
      </c>
      <c r="N55" s="16">
        <f t="shared" si="40"/>
        <v>-22.313770320069519</v>
      </c>
      <c r="O55" s="16">
        <f t="shared" si="41"/>
        <v>-22.398620875155423</v>
      </c>
      <c r="P55" s="16">
        <f t="shared" si="42"/>
        <v>-22.480003710818629</v>
      </c>
      <c r="Q55" s="16">
        <f t="shared" si="43"/>
        <v>-22.558312144108243</v>
      </c>
      <c r="R55" s="16">
        <f t="shared" si="44"/>
        <v>-22.63387032466688</v>
      </c>
      <c r="S55" s="16">
        <f t="shared" si="45"/>
        <v>-22.706949153122537</v>
      </c>
      <c r="T55" s="16">
        <f t="shared" si="46"/>
        <v>-22.777777777777779</v>
      </c>
      <c r="U55" s="16">
        <f t="shared" si="47"/>
        <v>-18.888888888888889</v>
      </c>
      <c r="V55" s="16">
        <f t="shared" si="48"/>
        <v>-16.042024637232146</v>
      </c>
      <c r="W55" s="16">
        <f t="shared" si="49"/>
        <v>-15</v>
      </c>
      <c r="X55" s="16">
        <f t="shared" si="50"/>
        <v>-15.527768574588411</v>
      </c>
      <c r="Y55" s="16">
        <f t="shared" si="51"/>
        <v>-17.030726317106605</v>
      </c>
      <c r="Z55" s="16">
        <f t="shared" si="52"/>
        <v>-19.280061535602044</v>
      </c>
      <c r="AA55" s="16">
        <f t="shared" si="53"/>
        <v>-21.933333333333334</v>
      </c>
      <c r="AB55" s="16">
        <f t="shared" si="54"/>
        <v>-24.563497444838454</v>
      </c>
      <c r="AC55" s="16">
        <f t="shared" si="55"/>
        <v>-25.652947091090859</v>
      </c>
      <c r="AD55" s="16">
        <f t="shared" si="56"/>
        <v>-26.488911206704458</v>
      </c>
      <c r="AE55" s="16">
        <f t="shared" si="57"/>
        <v>-27.193661556343578</v>
      </c>
      <c r="AF55" s="16">
        <f t="shared" si="58"/>
        <v>-27.814559078639125</v>
      </c>
      <c r="AG55" s="16">
        <f t="shared" si="59"/>
        <v>-28.375893346301559</v>
      </c>
      <c r="AH55" s="16">
        <f t="shared" si="60"/>
        <v>-28.892093479663046</v>
      </c>
      <c r="AI55" s="16">
        <f t="shared" si="61"/>
        <v>-29.372560848848384</v>
      </c>
      <c r="AK55" s="16">
        <f t="shared" si="63"/>
        <v>0</v>
      </c>
      <c r="AL55" s="16">
        <f t="shared" si="63"/>
        <v>0</v>
      </c>
      <c r="AM55" s="16">
        <f t="shared" si="63"/>
        <v>0</v>
      </c>
      <c r="AN55" s="16">
        <f t="shared" si="63"/>
        <v>0</v>
      </c>
      <c r="AO55" s="16">
        <f t="shared" si="63"/>
        <v>0</v>
      </c>
      <c r="AP55" s="16">
        <f t="shared" si="63"/>
        <v>0</v>
      </c>
      <c r="AQ55" s="16">
        <f t="shared" si="63"/>
        <v>0</v>
      </c>
      <c r="AR55" s="16">
        <f t="shared" si="63"/>
        <v>0</v>
      </c>
      <c r="AS55" s="16">
        <f t="shared" si="62"/>
        <v>0</v>
      </c>
      <c r="AT55" s="16">
        <f t="shared" si="62"/>
        <v>0</v>
      </c>
      <c r="AU55" s="16">
        <f t="shared" si="62"/>
        <v>0</v>
      </c>
      <c r="AV55" s="16">
        <f t="shared" si="62"/>
        <v>0</v>
      </c>
      <c r="AW55" s="16">
        <f t="shared" si="62"/>
        <v>0</v>
      </c>
      <c r="AX55" s="16">
        <f t="shared" si="62"/>
        <v>0</v>
      </c>
      <c r="AY55" s="16">
        <f t="shared" si="62"/>
        <v>0</v>
      </c>
      <c r="AZ55" s="16">
        <f t="shared" si="62"/>
        <v>0</v>
      </c>
      <c r="BA55" s="16">
        <f t="shared" si="36"/>
        <v>0</v>
      </c>
      <c r="BB55" s="16">
        <f t="shared" si="36"/>
        <v>0</v>
      </c>
      <c r="BC55" s="16">
        <f t="shared" si="36"/>
        <v>0</v>
      </c>
      <c r="BD55" s="16">
        <f t="shared" si="35"/>
        <v>0</v>
      </c>
      <c r="BE55" s="16">
        <f t="shared" si="33"/>
        <v>0</v>
      </c>
      <c r="BF55" s="16">
        <f t="shared" si="33"/>
        <v>0</v>
      </c>
      <c r="BG55" s="16">
        <f t="shared" si="33"/>
        <v>0</v>
      </c>
      <c r="BH55" s="16">
        <f t="shared" si="33"/>
        <v>0</v>
      </c>
      <c r="BJ55" s="16">
        <f t="shared" si="30"/>
        <v>0</v>
      </c>
      <c r="BK55" s="16">
        <f t="shared" si="31"/>
        <v>1.1256454826871569</v>
      </c>
    </row>
    <row r="56" spans="1:63" x14ac:dyDescent="0.35">
      <c r="A56" s="4">
        <f>'[1]2016.daily'!B55</f>
        <v>42410</v>
      </c>
      <c r="B56" s="16">
        <v>-32.777777777777779</v>
      </c>
      <c r="C56" s="16">
        <v>-23.888888888888889</v>
      </c>
      <c r="D56" s="19">
        <v>9</v>
      </c>
      <c r="E56" s="19">
        <v>16</v>
      </c>
      <c r="G56" s="1">
        <f t="shared" si="37"/>
        <v>12</v>
      </c>
      <c r="H56" s="16">
        <f t="shared" si="26"/>
        <v>-27.572222222222223</v>
      </c>
      <c r="I56" s="16">
        <f t="shared" si="27"/>
        <v>8.8888888888888893</v>
      </c>
      <c r="J56" s="16">
        <f t="shared" si="28"/>
        <v>3.6833333333333336</v>
      </c>
      <c r="K56" s="16"/>
      <c r="L56" s="16">
        <f t="shared" si="38"/>
        <v>-29.823825667848702</v>
      </c>
      <c r="M56" s="16">
        <f t="shared" si="39"/>
        <v>-30.250642545722599</v>
      </c>
      <c r="N56" s="16">
        <f t="shared" si="40"/>
        <v>-30.656600828254305</v>
      </c>
      <c r="O56" s="16">
        <f t="shared" si="41"/>
        <v>-31.044489080075586</v>
      </c>
      <c r="P56" s="16">
        <f t="shared" si="42"/>
        <v>-31.416524900250238</v>
      </c>
      <c r="Q56" s="16">
        <f t="shared" si="43"/>
        <v>-31.774506309574193</v>
      </c>
      <c r="R56" s="16">
        <f t="shared" si="44"/>
        <v>-32.119915134985099</v>
      </c>
      <c r="S56" s="16">
        <f t="shared" si="45"/>
        <v>-32.453989779353819</v>
      </c>
      <c r="T56" s="16">
        <f t="shared" si="46"/>
        <v>-32.777777777777779</v>
      </c>
      <c r="U56" s="16">
        <f t="shared" si="47"/>
        <v>-28.333333333333336</v>
      </c>
      <c r="V56" s="16">
        <f t="shared" si="48"/>
        <v>-25.079774188582768</v>
      </c>
      <c r="W56" s="16">
        <f t="shared" si="49"/>
        <v>-23.888888888888889</v>
      </c>
      <c r="X56" s="16">
        <f t="shared" si="50"/>
        <v>-24.169265944138985</v>
      </c>
      <c r="Y56" s="16">
        <f t="shared" si="51"/>
        <v>-24.967712244851771</v>
      </c>
      <c r="Z56" s="16">
        <f t="shared" si="52"/>
        <v>-26.162671579677475</v>
      </c>
      <c r="AA56" s="16">
        <f t="shared" si="53"/>
        <v>-27.572222222222223</v>
      </c>
      <c r="AB56" s="16">
        <f t="shared" si="54"/>
        <v>-28.96949690645932</v>
      </c>
      <c r="AC56" s="16">
        <f t="shared" si="55"/>
        <v>-29.54826703103091</v>
      </c>
      <c r="AD56" s="16">
        <f t="shared" si="56"/>
        <v>-29.992372967450635</v>
      </c>
      <c r="AE56" s="16">
        <f t="shared" si="57"/>
        <v>-30.366771590696416</v>
      </c>
      <c r="AF56" s="16">
        <f t="shared" si="58"/>
        <v>-30.696623399415923</v>
      </c>
      <c r="AG56" s="16">
        <f t="shared" si="59"/>
        <v>-30.994832229111594</v>
      </c>
      <c r="AH56" s="16">
        <f t="shared" si="60"/>
        <v>-31.269063549959881</v>
      </c>
      <c r="AI56" s="16">
        <f t="shared" si="61"/>
        <v>-31.524311839839594</v>
      </c>
      <c r="AK56" s="16">
        <f t="shared" si="63"/>
        <v>0</v>
      </c>
      <c r="AL56" s="16">
        <f t="shared" si="63"/>
        <v>0</v>
      </c>
      <c r="AM56" s="16">
        <f t="shared" si="63"/>
        <v>0</v>
      </c>
      <c r="AN56" s="16">
        <f t="shared" si="63"/>
        <v>0</v>
      </c>
      <c r="AO56" s="16">
        <f t="shared" si="63"/>
        <v>0</v>
      </c>
      <c r="AP56" s="16">
        <f t="shared" si="63"/>
        <v>0</v>
      </c>
      <c r="AQ56" s="16">
        <f t="shared" si="63"/>
        <v>0</v>
      </c>
      <c r="AR56" s="16">
        <f t="shared" si="63"/>
        <v>0</v>
      </c>
      <c r="AS56" s="16">
        <f t="shared" si="62"/>
        <v>0</v>
      </c>
      <c r="AT56" s="16">
        <f t="shared" si="62"/>
        <v>0</v>
      </c>
      <c r="AU56" s="16">
        <f t="shared" si="62"/>
        <v>0</v>
      </c>
      <c r="AV56" s="16">
        <f t="shared" si="62"/>
        <v>0</v>
      </c>
      <c r="AW56" s="16">
        <f t="shared" si="62"/>
        <v>0</v>
      </c>
      <c r="AX56" s="16">
        <f t="shared" si="62"/>
        <v>0</v>
      </c>
      <c r="AY56" s="16">
        <f t="shared" si="62"/>
        <v>0</v>
      </c>
      <c r="AZ56" s="16">
        <f t="shared" si="62"/>
        <v>0</v>
      </c>
      <c r="BA56" s="16">
        <f t="shared" si="36"/>
        <v>0</v>
      </c>
      <c r="BB56" s="16">
        <f t="shared" si="36"/>
        <v>0</v>
      </c>
      <c r="BC56" s="16">
        <f t="shared" si="36"/>
        <v>0</v>
      </c>
      <c r="BD56" s="16">
        <f t="shared" si="35"/>
        <v>0</v>
      </c>
      <c r="BE56" s="16">
        <f t="shared" si="33"/>
        <v>0</v>
      </c>
      <c r="BF56" s="16">
        <f t="shared" si="33"/>
        <v>0</v>
      </c>
      <c r="BG56" s="16">
        <f t="shared" si="33"/>
        <v>0</v>
      </c>
      <c r="BH56" s="16">
        <f t="shared" si="33"/>
        <v>0</v>
      </c>
      <c r="BJ56" s="16">
        <f t="shared" si="30"/>
        <v>0</v>
      </c>
      <c r="BK56" s="16">
        <f t="shared" si="31"/>
        <v>1.1256454826871569</v>
      </c>
    </row>
    <row r="57" spans="1:63" x14ac:dyDescent="0.35">
      <c r="A57" s="4">
        <f>'[1]2016.daily'!B56</f>
        <v>42411</v>
      </c>
      <c r="B57" s="16">
        <v>-33.333333333333336</v>
      </c>
      <c r="C57" s="16">
        <v>-25</v>
      </c>
      <c r="D57" s="19">
        <v>9</v>
      </c>
      <c r="E57" s="19">
        <v>16</v>
      </c>
      <c r="G57" s="1">
        <f t="shared" si="37"/>
        <v>12</v>
      </c>
      <c r="H57" s="16">
        <f t="shared" si="26"/>
        <v>-27.166666666666664</v>
      </c>
      <c r="I57" s="16">
        <f t="shared" si="27"/>
        <v>8.3333333333333357</v>
      </c>
      <c r="J57" s="16">
        <f t="shared" si="28"/>
        <v>2.1666666666666643</v>
      </c>
      <c r="K57" s="16"/>
      <c r="L57" s="16">
        <f t="shared" si="38"/>
        <v>-31.764046274933513</v>
      </c>
      <c r="M57" s="16">
        <f t="shared" si="39"/>
        <v>-31.99079274130402</v>
      </c>
      <c r="N57" s="16">
        <f t="shared" si="40"/>
        <v>-32.20645807889899</v>
      </c>
      <c r="O57" s="16">
        <f t="shared" si="41"/>
        <v>-32.412523712679047</v>
      </c>
      <c r="P57" s="16">
        <f t="shared" si="42"/>
        <v>-32.610167742146828</v>
      </c>
      <c r="Q57" s="16">
        <f t="shared" si="43"/>
        <v>-32.800345365850184</v>
      </c>
      <c r="R57" s="16">
        <f t="shared" si="44"/>
        <v>-32.983843804349725</v>
      </c>
      <c r="S57" s="16">
        <f t="shared" si="45"/>
        <v>-33.16132095917061</v>
      </c>
      <c r="T57" s="16">
        <f t="shared" si="46"/>
        <v>-33.333333333333336</v>
      </c>
      <c r="U57" s="16">
        <f t="shared" si="47"/>
        <v>-29.166666666666668</v>
      </c>
      <c r="V57" s="16">
        <f t="shared" si="48"/>
        <v>-26.11645496846301</v>
      </c>
      <c r="W57" s="16">
        <f t="shared" si="49"/>
        <v>-25</v>
      </c>
      <c r="X57" s="16">
        <f t="shared" si="50"/>
        <v>-25.164927679558879</v>
      </c>
      <c r="Y57" s="16">
        <f t="shared" si="51"/>
        <v>-25.634601974095812</v>
      </c>
      <c r="Z57" s="16">
        <f t="shared" si="52"/>
        <v>-26.337519229875639</v>
      </c>
      <c r="AA57" s="16">
        <f t="shared" si="53"/>
        <v>-27.166666666666664</v>
      </c>
      <c r="AB57" s="16">
        <f t="shared" si="54"/>
        <v>-27.988592951512015</v>
      </c>
      <c r="AC57" s="16">
        <f t="shared" si="55"/>
        <v>-28.329045965965889</v>
      </c>
      <c r="AD57" s="16">
        <f t="shared" si="56"/>
        <v>-28.59028475209514</v>
      </c>
      <c r="AE57" s="16">
        <f t="shared" si="57"/>
        <v>-28.810519236357365</v>
      </c>
      <c r="AF57" s="16">
        <f t="shared" si="58"/>
        <v>-29.004549712074724</v>
      </c>
      <c r="AG57" s="16">
        <f t="shared" si="59"/>
        <v>-29.179966670719235</v>
      </c>
      <c r="AH57" s="16">
        <f t="shared" si="60"/>
        <v>-29.341279212394699</v>
      </c>
      <c r="AI57" s="16">
        <f t="shared" si="61"/>
        <v>-29.491425265265118</v>
      </c>
      <c r="AK57" s="16">
        <f t="shared" si="63"/>
        <v>0</v>
      </c>
      <c r="AL57" s="16">
        <f t="shared" si="63"/>
        <v>0</v>
      </c>
      <c r="AM57" s="16">
        <f t="shared" si="63"/>
        <v>0</v>
      </c>
      <c r="AN57" s="16">
        <f t="shared" si="63"/>
        <v>0</v>
      </c>
      <c r="AO57" s="16">
        <f t="shared" si="63"/>
        <v>0</v>
      </c>
      <c r="AP57" s="16">
        <f t="shared" si="63"/>
        <v>0</v>
      </c>
      <c r="AQ57" s="16">
        <f t="shared" si="63"/>
        <v>0</v>
      </c>
      <c r="AR57" s="16">
        <f t="shared" si="63"/>
        <v>0</v>
      </c>
      <c r="AS57" s="16">
        <f t="shared" si="62"/>
        <v>0</v>
      </c>
      <c r="AT57" s="16">
        <f t="shared" si="62"/>
        <v>0</v>
      </c>
      <c r="AU57" s="16">
        <f t="shared" si="62"/>
        <v>0</v>
      </c>
      <c r="AV57" s="16">
        <f t="shared" si="62"/>
        <v>0</v>
      </c>
      <c r="AW57" s="16">
        <f t="shared" si="62"/>
        <v>0</v>
      </c>
      <c r="AX57" s="16">
        <f t="shared" si="62"/>
        <v>0</v>
      </c>
      <c r="AY57" s="16">
        <f t="shared" si="62"/>
        <v>0</v>
      </c>
      <c r="AZ57" s="16">
        <f t="shared" si="62"/>
        <v>0</v>
      </c>
      <c r="BA57" s="16">
        <f t="shared" si="36"/>
        <v>0</v>
      </c>
      <c r="BB57" s="16">
        <f t="shared" si="36"/>
        <v>0</v>
      </c>
      <c r="BC57" s="16">
        <f t="shared" si="36"/>
        <v>0</v>
      </c>
      <c r="BD57" s="16">
        <f t="shared" si="35"/>
        <v>0</v>
      </c>
      <c r="BE57" s="16">
        <f t="shared" si="33"/>
        <v>0</v>
      </c>
      <c r="BF57" s="16">
        <f t="shared" si="33"/>
        <v>0</v>
      </c>
      <c r="BG57" s="16">
        <f t="shared" si="33"/>
        <v>0</v>
      </c>
      <c r="BH57" s="16">
        <f t="shared" si="33"/>
        <v>0</v>
      </c>
      <c r="BJ57" s="16">
        <f t="shared" si="30"/>
        <v>0</v>
      </c>
      <c r="BK57" s="16">
        <f t="shared" si="31"/>
        <v>1.1256454826871569</v>
      </c>
    </row>
    <row r="58" spans="1:63" x14ac:dyDescent="0.35">
      <c r="A58" s="4">
        <f>'[1]2016.daily'!B57</f>
        <v>42412</v>
      </c>
      <c r="B58" s="16">
        <v>-30.555555555555554</v>
      </c>
      <c r="C58" s="16">
        <v>-22.222222222222221</v>
      </c>
      <c r="D58" s="19">
        <v>9</v>
      </c>
      <c r="E58" s="19">
        <v>16</v>
      </c>
      <c r="G58" s="1">
        <f t="shared" si="37"/>
        <v>12</v>
      </c>
      <c r="H58" s="16">
        <f t="shared" si="26"/>
        <v>-22.872222222222224</v>
      </c>
      <c r="I58" s="16">
        <f t="shared" si="27"/>
        <v>8.3333333333333321</v>
      </c>
      <c r="J58" s="16">
        <f t="shared" si="28"/>
        <v>0.65000000000000213</v>
      </c>
      <c r="K58" s="16"/>
      <c r="L58" s="16">
        <f t="shared" si="38"/>
        <v>-29.632445521202715</v>
      </c>
      <c r="M58" s="16">
        <f t="shared" si="39"/>
        <v>-29.765825795538309</v>
      </c>
      <c r="N58" s="16">
        <f t="shared" si="40"/>
        <v>-29.892687758829467</v>
      </c>
      <c r="O58" s="16">
        <f t="shared" si="41"/>
        <v>-30.013902837523617</v>
      </c>
      <c r="P58" s="16">
        <f t="shared" si="42"/>
        <v>-30.130164031328196</v>
      </c>
      <c r="Q58" s="16">
        <f t="shared" si="43"/>
        <v>-30.242033221741934</v>
      </c>
      <c r="R58" s="16">
        <f t="shared" si="44"/>
        <v>-30.349973479682841</v>
      </c>
      <c r="S58" s="16">
        <f t="shared" si="45"/>
        <v>-30.454371806048066</v>
      </c>
      <c r="T58" s="16">
        <f t="shared" si="46"/>
        <v>-30.555555555555554</v>
      </c>
      <c r="U58" s="16">
        <f t="shared" si="47"/>
        <v>-26.388888888888889</v>
      </c>
      <c r="V58" s="16">
        <f t="shared" si="48"/>
        <v>-23.338677190685232</v>
      </c>
      <c r="W58" s="16">
        <f t="shared" si="49"/>
        <v>-22.222222222222221</v>
      </c>
      <c r="X58" s="16">
        <f t="shared" si="50"/>
        <v>-22.271700526089884</v>
      </c>
      <c r="Y58" s="16">
        <f t="shared" si="51"/>
        <v>-22.412602814450967</v>
      </c>
      <c r="Z58" s="16">
        <f t="shared" si="52"/>
        <v>-22.623477991184913</v>
      </c>
      <c r="AA58" s="16">
        <f t="shared" si="53"/>
        <v>-22.872222222222224</v>
      </c>
      <c r="AB58" s="16">
        <f t="shared" si="54"/>
        <v>-23.118800107675828</v>
      </c>
      <c r="AC58" s="16">
        <f t="shared" si="55"/>
        <v>-23.22093601201199</v>
      </c>
      <c r="AD58" s="16">
        <f t="shared" si="56"/>
        <v>-23.299307647850767</v>
      </c>
      <c r="AE58" s="16">
        <f t="shared" si="57"/>
        <v>-23.365377993129435</v>
      </c>
      <c r="AF58" s="16">
        <f t="shared" si="58"/>
        <v>-23.423587135844642</v>
      </c>
      <c r="AG58" s="16">
        <f t="shared" si="59"/>
        <v>-23.476212223437994</v>
      </c>
      <c r="AH58" s="16">
        <f t="shared" si="60"/>
        <v>-23.524605985940632</v>
      </c>
      <c r="AI58" s="16">
        <f t="shared" si="61"/>
        <v>-23.569649801801759</v>
      </c>
      <c r="AK58" s="16">
        <f t="shared" si="63"/>
        <v>0</v>
      </c>
      <c r="AL58" s="16">
        <f t="shared" si="63"/>
        <v>0</v>
      </c>
      <c r="AM58" s="16">
        <f t="shared" si="63"/>
        <v>0</v>
      </c>
      <c r="AN58" s="16">
        <f t="shared" si="63"/>
        <v>0</v>
      </c>
      <c r="AO58" s="16">
        <f t="shared" si="63"/>
        <v>0</v>
      </c>
      <c r="AP58" s="16">
        <f t="shared" si="63"/>
        <v>0</v>
      </c>
      <c r="AQ58" s="16">
        <f t="shared" si="63"/>
        <v>0</v>
      </c>
      <c r="AR58" s="16">
        <f t="shared" si="63"/>
        <v>0</v>
      </c>
      <c r="AS58" s="16">
        <f t="shared" si="62"/>
        <v>0</v>
      </c>
      <c r="AT58" s="16">
        <f t="shared" si="62"/>
        <v>0</v>
      </c>
      <c r="AU58" s="16">
        <f t="shared" si="62"/>
        <v>0</v>
      </c>
      <c r="AV58" s="16">
        <f t="shared" si="62"/>
        <v>0</v>
      </c>
      <c r="AW58" s="16">
        <f t="shared" si="62"/>
        <v>0</v>
      </c>
      <c r="AX58" s="16">
        <f t="shared" si="62"/>
        <v>0</v>
      </c>
      <c r="AY58" s="16">
        <f t="shared" si="62"/>
        <v>0</v>
      </c>
      <c r="AZ58" s="16">
        <f t="shared" si="62"/>
        <v>0</v>
      </c>
      <c r="BA58" s="16">
        <f t="shared" si="36"/>
        <v>0</v>
      </c>
      <c r="BB58" s="16">
        <f t="shared" si="36"/>
        <v>0</v>
      </c>
      <c r="BC58" s="16">
        <f t="shared" si="36"/>
        <v>0</v>
      </c>
      <c r="BD58" s="16">
        <f t="shared" si="35"/>
        <v>0</v>
      </c>
      <c r="BE58" s="16">
        <f t="shared" si="33"/>
        <v>0</v>
      </c>
      <c r="BF58" s="16">
        <f t="shared" si="33"/>
        <v>0</v>
      </c>
      <c r="BG58" s="16">
        <f t="shared" si="33"/>
        <v>0</v>
      </c>
      <c r="BH58" s="16">
        <f t="shared" si="33"/>
        <v>0</v>
      </c>
      <c r="BJ58" s="16">
        <f t="shared" si="30"/>
        <v>0</v>
      </c>
      <c r="BK58" s="16">
        <f t="shared" si="31"/>
        <v>1.1256454826871569</v>
      </c>
    </row>
    <row r="59" spans="1:63" x14ac:dyDescent="0.35">
      <c r="A59" s="4">
        <f>'[1]2016.daily'!B58</f>
        <v>42413</v>
      </c>
      <c r="B59" s="16">
        <v>-23.888888888888889</v>
      </c>
      <c r="C59" s="16">
        <v>-20</v>
      </c>
      <c r="D59" s="19">
        <v>9</v>
      </c>
      <c r="E59" s="19">
        <v>17</v>
      </c>
      <c r="G59" s="1">
        <f t="shared" si="37"/>
        <v>13</v>
      </c>
      <c r="H59" s="16">
        <f t="shared" si="26"/>
        <v>-20.866666666666667</v>
      </c>
      <c r="I59" s="16">
        <f t="shared" si="27"/>
        <v>3.8888888888888893</v>
      </c>
      <c r="J59" s="16">
        <f t="shared" si="28"/>
        <v>0.86666666666666714</v>
      </c>
      <c r="K59" s="16"/>
      <c r="L59" s="16">
        <f t="shared" si="38"/>
        <v>-23.611955878583039</v>
      </c>
      <c r="M59" s="16">
        <f t="shared" si="39"/>
        <v>-23.651969960883715</v>
      </c>
      <c r="N59" s="16">
        <f t="shared" si="40"/>
        <v>-23.690028549871062</v>
      </c>
      <c r="O59" s="16">
        <f t="shared" si="41"/>
        <v>-23.726393073479308</v>
      </c>
      <c r="P59" s="16">
        <f t="shared" si="42"/>
        <v>-23.761271431620681</v>
      </c>
      <c r="Q59" s="16">
        <f t="shared" si="43"/>
        <v>-23.794832188744802</v>
      </c>
      <c r="R59" s="16">
        <f t="shared" si="44"/>
        <v>-23.827214266127076</v>
      </c>
      <c r="S59" s="16">
        <f t="shared" si="45"/>
        <v>-23.858533764036643</v>
      </c>
      <c r="T59" s="16">
        <f t="shared" si="46"/>
        <v>-23.888888888888889</v>
      </c>
      <c r="U59" s="16">
        <f t="shared" si="47"/>
        <v>-22.400675540802428</v>
      </c>
      <c r="V59" s="16">
        <f t="shared" si="48"/>
        <v>-21.139029184274538</v>
      </c>
      <c r="W59" s="16">
        <f t="shared" si="49"/>
        <v>-20.296024040233885</v>
      </c>
      <c r="X59" s="16">
        <f t="shared" si="50"/>
        <v>-20</v>
      </c>
      <c r="Y59" s="16">
        <f t="shared" si="51"/>
        <v>-20.065971071823551</v>
      </c>
      <c r="Z59" s="16">
        <f t="shared" si="52"/>
        <v>-20.253840789638325</v>
      </c>
      <c r="AA59" s="16">
        <f t="shared" si="53"/>
        <v>-20.535007691950256</v>
      </c>
      <c r="AB59" s="16">
        <f t="shared" si="54"/>
        <v>-20.866666666666667</v>
      </c>
      <c r="AC59" s="16">
        <f t="shared" si="55"/>
        <v>-21.205555555555556</v>
      </c>
      <c r="AD59" s="16">
        <f t="shared" si="56"/>
        <v>-21.345927929470882</v>
      </c>
      <c r="AE59" s="16">
        <f t="shared" si="57"/>
        <v>-21.453639440342787</v>
      </c>
      <c r="AF59" s="16">
        <f t="shared" si="58"/>
        <v>-21.544444444444444</v>
      </c>
      <c r="AG59" s="16">
        <f t="shared" si="59"/>
        <v>-21.624445259041597</v>
      </c>
      <c r="AH59" s="16">
        <f t="shared" si="60"/>
        <v>-21.696771523943188</v>
      </c>
      <c r="AI59" s="16">
        <f t="shared" si="61"/>
        <v>-21.763282388749666</v>
      </c>
      <c r="AK59" s="16">
        <f t="shared" si="63"/>
        <v>0</v>
      </c>
      <c r="AL59" s="16">
        <f t="shared" si="63"/>
        <v>0</v>
      </c>
      <c r="AM59" s="16">
        <f t="shared" si="63"/>
        <v>0</v>
      </c>
      <c r="AN59" s="16">
        <f t="shared" si="63"/>
        <v>0</v>
      </c>
      <c r="AO59" s="16">
        <f t="shared" si="63"/>
        <v>0</v>
      </c>
      <c r="AP59" s="16">
        <f t="shared" si="63"/>
        <v>0</v>
      </c>
      <c r="AQ59" s="16">
        <f t="shared" si="63"/>
        <v>0</v>
      </c>
      <c r="AR59" s="16">
        <f t="shared" si="63"/>
        <v>0</v>
      </c>
      <c r="AS59" s="16">
        <f t="shared" si="62"/>
        <v>0</v>
      </c>
      <c r="AT59" s="16">
        <f t="shared" si="62"/>
        <v>0</v>
      </c>
      <c r="AU59" s="16">
        <f t="shared" si="62"/>
        <v>0</v>
      </c>
      <c r="AV59" s="16">
        <f t="shared" si="62"/>
        <v>0</v>
      </c>
      <c r="AW59" s="16">
        <f t="shared" si="62"/>
        <v>0</v>
      </c>
      <c r="AX59" s="16">
        <f t="shared" si="62"/>
        <v>0</v>
      </c>
      <c r="AY59" s="16">
        <f t="shared" si="62"/>
        <v>0</v>
      </c>
      <c r="AZ59" s="16">
        <f t="shared" si="62"/>
        <v>0</v>
      </c>
      <c r="BA59" s="16">
        <f t="shared" si="36"/>
        <v>0</v>
      </c>
      <c r="BB59" s="16">
        <f t="shared" si="36"/>
        <v>0</v>
      </c>
      <c r="BC59" s="16">
        <f t="shared" si="36"/>
        <v>0</v>
      </c>
      <c r="BD59" s="16">
        <f t="shared" si="35"/>
        <v>0</v>
      </c>
      <c r="BE59" s="16">
        <f t="shared" si="33"/>
        <v>0</v>
      </c>
      <c r="BF59" s="16">
        <f t="shared" si="33"/>
        <v>0</v>
      </c>
      <c r="BG59" s="16">
        <f t="shared" si="33"/>
        <v>0</v>
      </c>
      <c r="BH59" s="16">
        <f t="shared" si="33"/>
        <v>0</v>
      </c>
      <c r="BJ59" s="16">
        <f t="shared" si="30"/>
        <v>0</v>
      </c>
      <c r="BK59" s="16">
        <f t="shared" si="31"/>
        <v>1.1256454826871569</v>
      </c>
    </row>
    <row r="60" spans="1:63" x14ac:dyDescent="0.35">
      <c r="A60" s="4">
        <f>'[1]2016.daily'!B59</f>
        <v>42414</v>
      </c>
      <c r="B60" s="16">
        <v>-22.222222222222221</v>
      </c>
      <c r="C60" s="16">
        <v>-18.888888888888889</v>
      </c>
      <c r="D60" s="19">
        <v>9</v>
      </c>
      <c r="E60" s="19">
        <v>17</v>
      </c>
      <c r="G60" s="1">
        <f t="shared" si="37"/>
        <v>13</v>
      </c>
      <c r="H60" s="16">
        <f t="shared" si="26"/>
        <v>-19.105555555555554</v>
      </c>
      <c r="I60" s="16">
        <f t="shared" si="27"/>
        <v>3.3333333333333321</v>
      </c>
      <c r="J60" s="16">
        <f t="shared" si="28"/>
        <v>0.21666666666666501</v>
      </c>
      <c r="K60" s="16"/>
      <c r="L60" s="16">
        <f t="shared" si="38"/>
        <v>-21.825189192275097</v>
      </c>
      <c r="M60" s="16">
        <f t="shared" si="39"/>
        <v>-21.883333333333333</v>
      </c>
      <c r="N60" s="16">
        <f t="shared" si="40"/>
        <v>-21.938327429279283</v>
      </c>
      <c r="O60" s="16">
        <f t="shared" si="41"/>
        <v>-21.99063395673155</v>
      </c>
      <c r="P60" s="16">
        <f t="shared" si="42"/>
        <v>-22.040612214018907</v>
      </c>
      <c r="Q60" s="16">
        <f t="shared" si="43"/>
        <v>-22.088547932240573</v>
      </c>
      <c r="R60" s="16">
        <f t="shared" si="44"/>
        <v>-22.134672781073391</v>
      </c>
      <c r="S60" s="16">
        <f t="shared" si="45"/>
        <v>-22.179177689548069</v>
      </c>
      <c r="T60" s="16">
        <f t="shared" si="46"/>
        <v>-22.222222222222221</v>
      </c>
      <c r="U60" s="16">
        <f t="shared" si="47"/>
        <v>-20.946610781005255</v>
      </c>
      <c r="V60" s="16">
        <f t="shared" si="48"/>
        <v>-19.865199618267063</v>
      </c>
      <c r="W60" s="16">
        <f t="shared" si="49"/>
        <v>-19.142623780517933</v>
      </c>
      <c r="X60" s="16">
        <f t="shared" si="50"/>
        <v>-18.888888888888889</v>
      </c>
      <c r="Y60" s="16">
        <f t="shared" si="51"/>
        <v>-18.905381656844778</v>
      </c>
      <c r="Z60" s="16">
        <f t="shared" si="52"/>
        <v>-18.952349086298469</v>
      </c>
      <c r="AA60" s="16">
        <f t="shared" si="53"/>
        <v>-19.022640811876453</v>
      </c>
      <c r="AB60" s="16">
        <f t="shared" si="54"/>
        <v>-19.105555555555554</v>
      </c>
      <c r="AC60" s="16">
        <f t="shared" si="55"/>
        <v>-19.190277777777776</v>
      </c>
      <c r="AD60" s="16">
        <f t="shared" si="56"/>
        <v>-19.225370871256608</v>
      </c>
      <c r="AE60" s="16">
        <f t="shared" si="57"/>
        <v>-19.252298748974585</v>
      </c>
      <c r="AF60" s="16">
        <f t="shared" si="58"/>
        <v>-19.274999999999999</v>
      </c>
      <c r="AG60" s="16">
        <f t="shared" si="59"/>
        <v>-19.295000203649288</v>
      </c>
      <c r="AH60" s="16">
        <f t="shared" si="60"/>
        <v>-19.313081769874685</v>
      </c>
      <c r="AI60" s="16">
        <f t="shared" si="61"/>
        <v>-19.329709486076304</v>
      </c>
      <c r="AK60" s="16">
        <f t="shared" si="63"/>
        <v>0</v>
      </c>
      <c r="AL60" s="16">
        <f t="shared" si="63"/>
        <v>0</v>
      </c>
      <c r="AM60" s="16">
        <f t="shared" si="63"/>
        <v>0</v>
      </c>
      <c r="AN60" s="16">
        <f t="shared" si="63"/>
        <v>0</v>
      </c>
      <c r="AO60" s="16">
        <f t="shared" si="63"/>
        <v>0</v>
      </c>
      <c r="AP60" s="16">
        <f t="shared" si="63"/>
        <v>0</v>
      </c>
      <c r="AQ60" s="16">
        <f t="shared" si="63"/>
        <v>0</v>
      </c>
      <c r="AR60" s="16">
        <f t="shared" si="63"/>
        <v>0</v>
      </c>
      <c r="AS60" s="16">
        <f t="shared" si="62"/>
        <v>0</v>
      </c>
      <c r="AT60" s="16">
        <f t="shared" si="62"/>
        <v>0</v>
      </c>
      <c r="AU60" s="16">
        <f t="shared" si="62"/>
        <v>0</v>
      </c>
      <c r="AV60" s="16">
        <f t="shared" si="62"/>
        <v>0</v>
      </c>
      <c r="AW60" s="16">
        <f t="shared" si="62"/>
        <v>0</v>
      </c>
      <c r="AX60" s="16">
        <f t="shared" si="62"/>
        <v>0</v>
      </c>
      <c r="AY60" s="16">
        <f t="shared" si="62"/>
        <v>0</v>
      </c>
      <c r="AZ60" s="16">
        <f t="shared" si="62"/>
        <v>0</v>
      </c>
      <c r="BA60" s="16">
        <f t="shared" si="36"/>
        <v>0</v>
      </c>
      <c r="BB60" s="16">
        <f t="shared" si="36"/>
        <v>0</v>
      </c>
      <c r="BC60" s="16">
        <f t="shared" si="36"/>
        <v>0</v>
      </c>
      <c r="BD60" s="16">
        <f t="shared" si="35"/>
        <v>0</v>
      </c>
      <c r="BE60" s="16">
        <f t="shared" si="33"/>
        <v>0</v>
      </c>
      <c r="BF60" s="16">
        <f t="shared" si="33"/>
        <v>0</v>
      </c>
      <c r="BG60" s="16">
        <f t="shared" si="33"/>
        <v>0</v>
      </c>
      <c r="BH60" s="16">
        <f t="shared" si="33"/>
        <v>0</v>
      </c>
      <c r="BJ60" s="16">
        <f t="shared" si="30"/>
        <v>0</v>
      </c>
      <c r="BK60" s="16">
        <f t="shared" si="31"/>
        <v>1.1256454826871569</v>
      </c>
    </row>
    <row r="61" spans="1:63" x14ac:dyDescent="0.35">
      <c r="A61" s="4">
        <f>'[1]2016.daily'!B60</f>
        <v>42415</v>
      </c>
      <c r="B61" s="16">
        <v>-19.444444444444443</v>
      </c>
      <c r="C61" s="16">
        <v>2.2222222222222223</v>
      </c>
      <c r="D61" s="19">
        <v>9</v>
      </c>
      <c r="E61" s="19">
        <v>17</v>
      </c>
      <c r="G61" s="1">
        <f t="shared" si="37"/>
        <v>13</v>
      </c>
      <c r="H61" s="16">
        <f t="shared" si="26"/>
        <v>-4.2777777777777786</v>
      </c>
      <c r="I61" s="16">
        <f t="shared" si="27"/>
        <v>21.666666666666664</v>
      </c>
      <c r="J61" s="16">
        <f t="shared" si="28"/>
        <v>6.5000000000000009</v>
      </c>
      <c r="K61" s="16"/>
      <c r="L61" s="16">
        <f t="shared" si="38"/>
        <v>-19.345186186957662</v>
      </c>
      <c r="M61" s="16">
        <f t="shared" si="39"/>
        <v>-19.359722222222221</v>
      </c>
      <c r="N61" s="16">
        <f t="shared" si="40"/>
        <v>-19.37347074620871</v>
      </c>
      <c r="O61" s="16">
        <f t="shared" si="41"/>
        <v>-19.386547378071775</v>
      </c>
      <c r="P61" s="16">
        <f t="shared" si="42"/>
        <v>-19.399041942393612</v>
      </c>
      <c r="Q61" s="16">
        <f t="shared" si="43"/>
        <v>-19.411025871949033</v>
      </c>
      <c r="R61" s="16">
        <f t="shared" si="44"/>
        <v>-19.422557084157233</v>
      </c>
      <c r="S61" s="16">
        <f t="shared" si="45"/>
        <v>-19.433683311275903</v>
      </c>
      <c r="T61" s="16">
        <f t="shared" si="46"/>
        <v>-19.444444444444443</v>
      </c>
      <c r="U61" s="16">
        <f t="shared" si="47"/>
        <v>-11.152970076534165</v>
      </c>
      <c r="V61" s="16">
        <f t="shared" si="48"/>
        <v>-4.1237975187359162</v>
      </c>
      <c r="W61" s="16">
        <f t="shared" si="49"/>
        <v>0.57294542663343506</v>
      </c>
      <c r="X61" s="16">
        <f t="shared" si="50"/>
        <v>2.2222222222222214</v>
      </c>
      <c r="Y61" s="16">
        <f t="shared" si="51"/>
        <v>1.7274391835455862</v>
      </c>
      <c r="Z61" s="16">
        <f t="shared" si="52"/>
        <v>0.31841629993478104</v>
      </c>
      <c r="AA61" s="16">
        <f t="shared" si="53"/>
        <v>-1.7903354674046938</v>
      </c>
      <c r="AB61" s="16">
        <f t="shared" si="54"/>
        <v>-4.2777777777777777</v>
      </c>
      <c r="AC61" s="16">
        <f t="shared" si="55"/>
        <v>-6.8194444444444446</v>
      </c>
      <c r="AD61" s="16">
        <f t="shared" si="56"/>
        <v>-7.8722372488093946</v>
      </c>
      <c r="AE61" s="16">
        <f t="shared" si="57"/>
        <v>-8.6800735803486742</v>
      </c>
      <c r="AF61" s="16">
        <f t="shared" si="58"/>
        <v>-9.3611111111111107</v>
      </c>
      <c r="AG61" s="16">
        <f t="shared" si="59"/>
        <v>-9.9611172205897436</v>
      </c>
      <c r="AH61" s="16">
        <f t="shared" si="60"/>
        <v>-10.503564207351689</v>
      </c>
      <c r="AI61" s="16">
        <f t="shared" si="61"/>
        <v>-11.002395693400279</v>
      </c>
      <c r="AK61" s="16">
        <f t="shared" si="63"/>
        <v>0</v>
      </c>
      <c r="AL61" s="16">
        <f t="shared" si="63"/>
        <v>0</v>
      </c>
      <c r="AM61" s="16">
        <f t="shared" si="63"/>
        <v>0</v>
      </c>
      <c r="AN61" s="16">
        <f t="shared" si="63"/>
        <v>0</v>
      </c>
      <c r="AO61" s="16">
        <f t="shared" si="63"/>
        <v>0</v>
      </c>
      <c r="AP61" s="16">
        <f t="shared" si="63"/>
        <v>0</v>
      </c>
      <c r="AQ61" s="16">
        <f t="shared" si="63"/>
        <v>0</v>
      </c>
      <c r="AR61" s="16">
        <f t="shared" si="63"/>
        <v>0</v>
      </c>
      <c r="AS61" s="16">
        <f t="shared" si="62"/>
        <v>0</v>
      </c>
      <c r="AT61" s="16">
        <f t="shared" si="62"/>
        <v>0</v>
      </c>
      <c r="AU61" s="16">
        <f t="shared" si="62"/>
        <v>0</v>
      </c>
      <c r="AV61" s="16">
        <f t="shared" si="62"/>
        <v>0</v>
      </c>
      <c r="AW61" s="16">
        <f t="shared" si="62"/>
        <v>0</v>
      </c>
      <c r="AX61" s="16">
        <f t="shared" si="62"/>
        <v>0</v>
      </c>
      <c r="AY61" s="16">
        <f t="shared" si="62"/>
        <v>0</v>
      </c>
      <c r="AZ61" s="16">
        <f t="shared" si="62"/>
        <v>0</v>
      </c>
      <c r="BA61" s="16">
        <f t="shared" si="36"/>
        <v>0</v>
      </c>
      <c r="BB61" s="16">
        <f t="shared" si="36"/>
        <v>0</v>
      </c>
      <c r="BC61" s="16">
        <f t="shared" si="36"/>
        <v>0</v>
      </c>
      <c r="BD61" s="16">
        <f t="shared" si="35"/>
        <v>0</v>
      </c>
      <c r="BE61" s="16">
        <f t="shared" si="33"/>
        <v>0</v>
      </c>
      <c r="BF61" s="16">
        <f t="shared" si="33"/>
        <v>0</v>
      </c>
      <c r="BG61" s="16">
        <f t="shared" si="33"/>
        <v>0</v>
      </c>
      <c r="BH61" s="16">
        <f t="shared" si="33"/>
        <v>0</v>
      </c>
      <c r="BJ61" s="16">
        <f t="shared" si="30"/>
        <v>0</v>
      </c>
      <c r="BK61" s="16">
        <f t="shared" si="31"/>
        <v>1.1256454826871569</v>
      </c>
    </row>
    <row r="62" spans="1:63" x14ac:dyDescent="0.35">
      <c r="A62" s="4">
        <f>'[1]2016.daily'!B61</f>
        <v>42416</v>
      </c>
      <c r="B62" s="16">
        <v>-14.444444444444445</v>
      </c>
      <c r="C62" s="16">
        <v>-6.6666666666666661</v>
      </c>
      <c r="D62" s="19">
        <v>9</v>
      </c>
      <c r="E62" s="19">
        <v>17</v>
      </c>
      <c r="G62" s="1">
        <f t="shared" si="37"/>
        <v>13</v>
      </c>
      <c r="H62" s="16">
        <f t="shared" si="26"/>
        <v>-12.516666666666666</v>
      </c>
      <c r="I62" s="16">
        <f t="shared" si="27"/>
        <v>7.7777777777777786</v>
      </c>
      <c r="J62" s="16">
        <f t="shared" si="28"/>
        <v>5.85</v>
      </c>
      <c r="K62" s="16"/>
      <c r="L62" s="16">
        <f t="shared" si="38"/>
        <v>-11.466696719841011</v>
      </c>
      <c r="M62" s="16">
        <f t="shared" si="39"/>
        <v>-11.902777777777779</v>
      </c>
      <c r="N62" s="16">
        <f t="shared" si="40"/>
        <v>-12.315233497372409</v>
      </c>
      <c r="O62" s="16">
        <f t="shared" si="41"/>
        <v>-12.707532453264418</v>
      </c>
      <c r="P62" s="16">
        <f t="shared" si="42"/>
        <v>-13.08236938291957</v>
      </c>
      <c r="Q62" s="16">
        <f t="shared" si="43"/>
        <v>-13.441887269582084</v>
      </c>
      <c r="R62" s="16">
        <f t="shared" si="44"/>
        <v>-13.787823635828213</v>
      </c>
      <c r="S62" s="16">
        <f t="shared" si="45"/>
        <v>-14.121610449388296</v>
      </c>
      <c r="T62" s="16">
        <f t="shared" si="46"/>
        <v>-14.444444444444445</v>
      </c>
      <c r="U62" s="16">
        <f t="shared" si="47"/>
        <v>-11.468017748271524</v>
      </c>
      <c r="V62" s="16">
        <f t="shared" si="48"/>
        <v>-8.9447250352157415</v>
      </c>
      <c r="W62" s="16">
        <f t="shared" si="49"/>
        <v>-7.2587147471344355</v>
      </c>
      <c r="X62" s="16">
        <f t="shared" si="50"/>
        <v>-6.6666666666666661</v>
      </c>
      <c r="Y62" s="16">
        <f t="shared" si="51"/>
        <v>-7.111971401475639</v>
      </c>
      <c r="Z62" s="16">
        <f t="shared" si="52"/>
        <v>-8.380091996725362</v>
      </c>
      <c r="AA62" s="16">
        <f t="shared" si="53"/>
        <v>-10.277968587330889</v>
      </c>
      <c r="AB62" s="16">
        <f t="shared" si="54"/>
        <v>-12.516666666666666</v>
      </c>
      <c r="AC62" s="16">
        <f t="shared" si="55"/>
        <v>-14.804166666666667</v>
      </c>
      <c r="AD62" s="16">
        <f t="shared" si="56"/>
        <v>-15.751680190595122</v>
      </c>
      <c r="AE62" s="16">
        <f t="shared" si="57"/>
        <v>-16.478732888980474</v>
      </c>
      <c r="AF62" s="16">
        <f t="shared" si="58"/>
        <v>-17.091666666666669</v>
      </c>
      <c r="AG62" s="16">
        <f t="shared" si="59"/>
        <v>-17.631672165197436</v>
      </c>
      <c r="AH62" s="16">
        <f t="shared" si="60"/>
        <v>-18.119874453283188</v>
      </c>
      <c r="AI62" s="16">
        <f t="shared" si="61"/>
        <v>-18.568822790726919</v>
      </c>
      <c r="AK62" s="16">
        <f t="shared" si="63"/>
        <v>0</v>
      </c>
      <c r="AL62" s="16">
        <f t="shared" si="63"/>
        <v>0</v>
      </c>
      <c r="AM62" s="16">
        <f t="shared" si="63"/>
        <v>0</v>
      </c>
      <c r="AN62" s="16">
        <f t="shared" si="63"/>
        <v>0</v>
      </c>
      <c r="AO62" s="16">
        <f t="shared" si="63"/>
        <v>0</v>
      </c>
      <c r="AP62" s="16">
        <f t="shared" si="63"/>
        <v>0</v>
      </c>
      <c r="AQ62" s="16">
        <f t="shared" si="63"/>
        <v>0</v>
      </c>
      <c r="AR62" s="16">
        <f t="shared" si="63"/>
        <v>0</v>
      </c>
      <c r="AS62" s="16">
        <f t="shared" si="62"/>
        <v>0</v>
      </c>
      <c r="AT62" s="16">
        <f t="shared" si="62"/>
        <v>0</v>
      </c>
      <c r="AU62" s="16">
        <f t="shared" si="62"/>
        <v>0</v>
      </c>
      <c r="AV62" s="16">
        <f t="shared" si="62"/>
        <v>0</v>
      </c>
      <c r="AW62" s="16">
        <f t="shared" si="62"/>
        <v>0</v>
      </c>
      <c r="AX62" s="16">
        <f t="shared" si="62"/>
        <v>0</v>
      </c>
      <c r="AY62" s="16">
        <f t="shared" si="62"/>
        <v>0</v>
      </c>
      <c r="AZ62" s="16">
        <f t="shared" si="62"/>
        <v>0</v>
      </c>
      <c r="BA62" s="16">
        <f t="shared" si="36"/>
        <v>0</v>
      </c>
      <c r="BB62" s="16">
        <f t="shared" si="36"/>
        <v>0</v>
      </c>
      <c r="BC62" s="16">
        <f t="shared" si="36"/>
        <v>0</v>
      </c>
      <c r="BD62" s="16">
        <f t="shared" si="35"/>
        <v>0</v>
      </c>
      <c r="BE62" s="16">
        <f t="shared" si="33"/>
        <v>0</v>
      </c>
      <c r="BF62" s="16">
        <f t="shared" si="33"/>
        <v>0</v>
      </c>
      <c r="BG62" s="16">
        <f t="shared" si="33"/>
        <v>0</v>
      </c>
      <c r="BH62" s="16">
        <f t="shared" si="33"/>
        <v>0</v>
      </c>
      <c r="BJ62" s="16">
        <f t="shared" si="30"/>
        <v>0</v>
      </c>
      <c r="BK62" s="16">
        <f t="shared" si="31"/>
        <v>1.1256454826871569</v>
      </c>
    </row>
    <row r="63" spans="1:63" x14ac:dyDescent="0.35">
      <c r="A63" s="4">
        <f>'[1]2016.daily'!B62</f>
        <v>42417</v>
      </c>
      <c r="B63" s="16">
        <v>-21.666666666666668</v>
      </c>
      <c r="C63" s="16">
        <v>-13.888888888888889</v>
      </c>
      <c r="D63" s="19">
        <v>8</v>
      </c>
      <c r="E63" s="19">
        <v>17</v>
      </c>
      <c r="G63" s="1">
        <f t="shared" si="37"/>
        <v>13</v>
      </c>
      <c r="H63" s="16">
        <f t="shared" si="26"/>
        <v>-16.922222222222224</v>
      </c>
      <c r="I63" s="16">
        <f t="shared" si="27"/>
        <v>7.7777777777777786</v>
      </c>
      <c r="J63" s="16">
        <f t="shared" si="28"/>
        <v>3.033333333333335</v>
      </c>
      <c r="K63" s="16"/>
      <c r="L63" s="16">
        <f t="shared" si="38"/>
        <v>-18.986693714523579</v>
      </c>
      <c r="M63" s="16">
        <f t="shared" si="39"/>
        <v>-19.379166666666666</v>
      </c>
      <c r="N63" s="16">
        <f t="shared" si="40"/>
        <v>-19.750376814301838</v>
      </c>
      <c r="O63" s="16">
        <f t="shared" si="41"/>
        <v>-20.103445874604645</v>
      </c>
      <c r="P63" s="16">
        <f t="shared" si="42"/>
        <v>-20.440799111294282</v>
      </c>
      <c r="Q63" s="16">
        <f t="shared" si="43"/>
        <v>-20.764365209290542</v>
      </c>
      <c r="R63" s="16">
        <f t="shared" si="44"/>
        <v>-21.075707938912061</v>
      </c>
      <c r="S63" s="16">
        <f t="shared" si="45"/>
        <v>-21.666666666666668</v>
      </c>
      <c r="T63" s="16">
        <f t="shared" si="46"/>
        <v>-19.26320115486152</v>
      </c>
      <c r="U63" s="16">
        <f t="shared" si="47"/>
        <v>-17.095003593280765</v>
      </c>
      <c r="V63" s="16">
        <f t="shared" si="48"/>
        <v>-15.37431226597263</v>
      </c>
      <c r="W63" s="16">
        <f t="shared" si="49"/>
        <v>-14.269560428815474</v>
      </c>
      <c r="X63" s="16">
        <f t="shared" si="50"/>
        <v>-13.888888888888889</v>
      </c>
      <c r="Y63" s="16">
        <f t="shared" si="51"/>
        <v>-14.119787640271319</v>
      </c>
      <c r="Z63" s="16">
        <f t="shared" si="52"/>
        <v>-14.77733165262303</v>
      </c>
      <c r="AA63" s="16">
        <f t="shared" si="53"/>
        <v>-15.761415810714784</v>
      </c>
      <c r="AB63" s="16">
        <f t="shared" si="54"/>
        <v>-16.922222222222224</v>
      </c>
      <c r="AC63" s="16">
        <f t="shared" si="55"/>
        <v>-18.147232510244866</v>
      </c>
      <c r="AD63" s="16">
        <f t="shared" si="56"/>
        <v>-18.654648385590416</v>
      </c>
      <c r="AE63" s="16">
        <f t="shared" si="57"/>
        <v>-19.044002280872025</v>
      </c>
      <c r="AF63" s="16">
        <f t="shared" si="58"/>
        <v>-19.372242798267507</v>
      </c>
      <c r="AG63" s="16">
        <f t="shared" si="59"/>
        <v>-19.661428499377447</v>
      </c>
      <c r="AH63" s="16">
        <f t="shared" si="60"/>
        <v>-19.922872357537553</v>
      </c>
      <c r="AI63" s="16">
        <f t="shared" si="61"/>
        <v>-20.163294797825742</v>
      </c>
      <c r="AK63" s="16">
        <f t="shared" si="63"/>
        <v>0</v>
      </c>
      <c r="AL63" s="16">
        <f t="shared" si="63"/>
        <v>0</v>
      </c>
      <c r="AM63" s="16">
        <f t="shared" si="63"/>
        <v>0</v>
      </c>
      <c r="AN63" s="16">
        <f t="shared" si="63"/>
        <v>0</v>
      </c>
      <c r="AO63" s="16">
        <f t="shared" si="63"/>
        <v>0</v>
      </c>
      <c r="AP63" s="16">
        <f t="shared" si="63"/>
        <v>0</v>
      </c>
      <c r="AQ63" s="16">
        <f t="shared" si="63"/>
        <v>0</v>
      </c>
      <c r="AR63" s="16">
        <f t="shared" si="63"/>
        <v>0</v>
      </c>
      <c r="AS63" s="16">
        <f t="shared" si="62"/>
        <v>0</v>
      </c>
      <c r="AT63" s="16">
        <f t="shared" si="62"/>
        <v>0</v>
      </c>
      <c r="AU63" s="16">
        <f t="shared" si="62"/>
        <v>0</v>
      </c>
      <c r="AV63" s="16">
        <f t="shared" si="62"/>
        <v>0</v>
      </c>
      <c r="AW63" s="16">
        <f t="shared" si="62"/>
        <v>0</v>
      </c>
      <c r="AX63" s="16">
        <f t="shared" si="62"/>
        <v>0</v>
      </c>
      <c r="AY63" s="16">
        <f t="shared" si="62"/>
        <v>0</v>
      </c>
      <c r="AZ63" s="16">
        <f t="shared" si="62"/>
        <v>0</v>
      </c>
      <c r="BA63" s="16">
        <f t="shared" si="36"/>
        <v>0</v>
      </c>
      <c r="BB63" s="16">
        <f t="shared" si="36"/>
        <v>0</v>
      </c>
      <c r="BC63" s="16">
        <f t="shared" si="36"/>
        <v>0</v>
      </c>
      <c r="BD63" s="16">
        <f t="shared" si="35"/>
        <v>0</v>
      </c>
      <c r="BE63" s="16">
        <f t="shared" si="33"/>
        <v>0</v>
      </c>
      <c r="BF63" s="16">
        <f t="shared" si="33"/>
        <v>0</v>
      </c>
      <c r="BG63" s="16">
        <f t="shared" si="33"/>
        <v>0</v>
      </c>
      <c r="BH63" s="16">
        <f t="shared" si="33"/>
        <v>0</v>
      </c>
      <c r="BJ63" s="16">
        <f t="shared" si="30"/>
        <v>0</v>
      </c>
      <c r="BK63" s="16">
        <f t="shared" si="31"/>
        <v>1.1256454826871569</v>
      </c>
    </row>
    <row r="64" spans="1:63" x14ac:dyDescent="0.35">
      <c r="A64" s="4">
        <f>'[1]2016.daily'!B63</f>
        <v>42418</v>
      </c>
      <c r="B64" s="16">
        <v>-21.666666666666668</v>
      </c>
      <c r="C64" s="16">
        <v>-15</v>
      </c>
      <c r="D64" s="19">
        <v>8</v>
      </c>
      <c r="E64" s="19">
        <v>17</v>
      </c>
      <c r="G64" s="1">
        <f t="shared" si="37"/>
        <v>13</v>
      </c>
      <c r="H64" s="16">
        <f t="shared" si="26"/>
        <v>-19.766666666666666</v>
      </c>
      <c r="I64" s="16">
        <f t="shared" si="27"/>
        <v>6.6666666666666679</v>
      </c>
      <c r="J64" s="16">
        <f t="shared" si="28"/>
        <v>4.7666666666666657</v>
      </c>
      <c r="K64" s="16"/>
      <c r="L64" s="16">
        <f t="shared" si="38"/>
        <v>-20.387074548958608</v>
      </c>
      <c r="M64" s="16">
        <f t="shared" si="39"/>
        <v>-20.597253086290149</v>
      </c>
      <c r="N64" s="16">
        <f t="shared" si="40"/>
        <v>-20.796044889512658</v>
      </c>
      <c r="O64" s="16">
        <f t="shared" si="41"/>
        <v>-20.985121711918527</v>
      </c>
      <c r="P64" s="16">
        <f t="shared" si="42"/>
        <v>-21.165782339521826</v>
      </c>
      <c r="Q64" s="16">
        <f t="shared" si="43"/>
        <v>-21.33905962865877</v>
      </c>
      <c r="R64" s="16">
        <f t="shared" si="44"/>
        <v>-21.505791015276216</v>
      </c>
      <c r="S64" s="16">
        <f t="shared" si="45"/>
        <v>-21.666666666666668</v>
      </c>
      <c r="T64" s="16">
        <f t="shared" si="46"/>
        <v>-19.606553370833684</v>
      </c>
      <c r="U64" s="16">
        <f t="shared" si="47"/>
        <v>-17.748098318050179</v>
      </c>
      <c r="V64" s="16">
        <f t="shared" si="48"/>
        <v>-16.273220037500352</v>
      </c>
      <c r="W64" s="16">
        <f t="shared" si="49"/>
        <v>-15.326289891365644</v>
      </c>
      <c r="X64" s="16">
        <f t="shared" si="50"/>
        <v>-15</v>
      </c>
      <c r="Y64" s="16">
        <f t="shared" si="51"/>
        <v>-15.362840895029533</v>
      </c>
      <c r="Z64" s="16">
        <f t="shared" si="52"/>
        <v>-16.39612434301079</v>
      </c>
      <c r="AA64" s="16">
        <f t="shared" si="53"/>
        <v>-17.942542305726406</v>
      </c>
      <c r="AB64" s="16">
        <f t="shared" si="54"/>
        <v>-19.766666666666666</v>
      </c>
      <c r="AC64" s="16">
        <f t="shared" si="55"/>
        <v>-21.691682833559391</v>
      </c>
      <c r="AD64" s="16">
        <f t="shared" si="56"/>
        <v>-22.489050637673824</v>
      </c>
      <c r="AE64" s="16">
        <f t="shared" si="57"/>
        <v>-23.100892473116353</v>
      </c>
      <c r="AF64" s="16">
        <f t="shared" si="58"/>
        <v>-23.616699000452112</v>
      </c>
      <c r="AG64" s="16">
        <f t="shared" si="59"/>
        <v>-24.071133673624875</v>
      </c>
      <c r="AH64" s="16">
        <f t="shared" si="60"/>
        <v>-24.481974022162181</v>
      </c>
      <c r="AI64" s="16">
        <f t="shared" si="61"/>
        <v>-24.859780714043623</v>
      </c>
      <c r="AK64" s="16">
        <f t="shared" si="63"/>
        <v>0</v>
      </c>
      <c r="AL64" s="16">
        <f t="shared" si="63"/>
        <v>0</v>
      </c>
      <c r="AM64" s="16">
        <f t="shared" si="63"/>
        <v>0</v>
      </c>
      <c r="AN64" s="16">
        <f t="shared" si="63"/>
        <v>0</v>
      </c>
      <c r="AO64" s="16">
        <f t="shared" si="63"/>
        <v>0</v>
      </c>
      <c r="AP64" s="16">
        <f t="shared" si="63"/>
        <v>0</v>
      </c>
      <c r="AQ64" s="16">
        <f t="shared" si="63"/>
        <v>0</v>
      </c>
      <c r="AR64" s="16">
        <f t="shared" si="63"/>
        <v>0</v>
      </c>
      <c r="AS64" s="16">
        <f t="shared" si="62"/>
        <v>0</v>
      </c>
      <c r="AT64" s="16">
        <f t="shared" si="62"/>
        <v>0</v>
      </c>
      <c r="AU64" s="16">
        <f t="shared" si="62"/>
        <v>0</v>
      </c>
      <c r="AV64" s="16">
        <f t="shared" si="62"/>
        <v>0</v>
      </c>
      <c r="AW64" s="16">
        <f t="shared" si="62"/>
        <v>0</v>
      </c>
      <c r="AX64" s="16">
        <f t="shared" si="62"/>
        <v>0</v>
      </c>
      <c r="AY64" s="16">
        <f t="shared" si="62"/>
        <v>0</v>
      </c>
      <c r="AZ64" s="16">
        <f t="shared" si="62"/>
        <v>0</v>
      </c>
      <c r="BA64" s="16">
        <f t="shared" si="36"/>
        <v>0</v>
      </c>
      <c r="BB64" s="16">
        <f t="shared" si="36"/>
        <v>0</v>
      </c>
      <c r="BC64" s="16">
        <f t="shared" si="36"/>
        <v>0</v>
      </c>
      <c r="BD64" s="16">
        <f t="shared" si="35"/>
        <v>0</v>
      </c>
      <c r="BE64" s="16">
        <f t="shared" si="33"/>
        <v>0</v>
      </c>
      <c r="BF64" s="16">
        <f t="shared" si="33"/>
        <v>0</v>
      </c>
      <c r="BG64" s="16">
        <f t="shared" si="33"/>
        <v>0</v>
      </c>
      <c r="BH64" s="16">
        <f t="shared" si="33"/>
        <v>0</v>
      </c>
      <c r="BJ64" s="16">
        <f t="shared" si="30"/>
        <v>0</v>
      </c>
      <c r="BK64" s="16">
        <f t="shared" si="31"/>
        <v>1.1256454826871569</v>
      </c>
    </row>
    <row r="65" spans="1:63" x14ac:dyDescent="0.35">
      <c r="A65" s="4">
        <f>'[1]2016.daily'!B64</f>
        <v>42419</v>
      </c>
      <c r="B65" s="16">
        <v>-27.222222222222221</v>
      </c>
      <c r="C65" s="16">
        <v>-17.777777777777779</v>
      </c>
      <c r="D65" s="19">
        <v>8</v>
      </c>
      <c r="E65" s="19">
        <v>17</v>
      </c>
      <c r="G65" s="1">
        <f t="shared" si="37"/>
        <v>13</v>
      </c>
      <c r="H65" s="16">
        <f t="shared" si="26"/>
        <v>-22.544444444444444</v>
      </c>
      <c r="I65" s="16">
        <f t="shared" si="27"/>
        <v>9.4444444444444429</v>
      </c>
      <c r="J65" s="16">
        <f t="shared" si="28"/>
        <v>4.7666666666666657</v>
      </c>
      <c r="K65" s="16"/>
      <c r="L65" s="16">
        <f t="shared" si="38"/>
        <v>-25.211434608680985</v>
      </c>
      <c r="M65" s="16">
        <f t="shared" si="39"/>
        <v>-25.541715167344837</v>
      </c>
      <c r="N65" s="16">
        <f t="shared" si="40"/>
        <v>-25.854102286694491</v>
      </c>
      <c r="O65" s="16">
        <f t="shared" si="41"/>
        <v>-26.151223007618</v>
      </c>
      <c r="P65" s="16">
        <f t="shared" si="42"/>
        <v>-26.435118279566037</v>
      </c>
      <c r="Q65" s="16">
        <f t="shared" si="43"/>
        <v>-26.707411162495525</v>
      </c>
      <c r="R65" s="16">
        <f t="shared" si="44"/>
        <v>-26.969417627180082</v>
      </c>
      <c r="S65" s="16">
        <f t="shared" si="45"/>
        <v>-27.222222222222221</v>
      </c>
      <c r="T65" s="16">
        <f t="shared" si="46"/>
        <v>-24.303728386458829</v>
      </c>
      <c r="U65" s="16">
        <f t="shared" si="47"/>
        <v>-21.670917061682196</v>
      </c>
      <c r="V65" s="16">
        <f t="shared" si="48"/>
        <v>-19.581506164236608</v>
      </c>
      <c r="W65" s="16">
        <f t="shared" si="49"/>
        <v>-18.240021790545775</v>
      </c>
      <c r="X65" s="16">
        <f t="shared" si="50"/>
        <v>-17.777777777777779</v>
      </c>
      <c r="Y65" s="16">
        <f t="shared" si="51"/>
        <v>-18.140618672807314</v>
      </c>
      <c r="Z65" s="16">
        <f t="shared" si="52"/>
        <v>-19.173902120788568</v>
      </c>
      <c r="AA65" s="16">
        <f t="shared" si="53"/>
        <v>-20.720320083504184</v>
      </c>
      <c r="AB65" s="16">
        <f t="shared" si="54"/>
        <v>-22.544444444444444</v>
      </c>
      <c r="AC65" s="16">
        <f t="shared" si="55"/>
        <v>-24.469460611337169</v>
      </c>
      <c r="AD65" s="16">
        <f t="shared" si="56"/>
        <v>-25.266828415451602</v>
      </c>
      <c r="AE65" s="16">
        <f t="shared" si="57"/>
        <v>-25.878670250894132</v>
      </c>
      <c r="AF65" s="16">
        <f t="shared" si="58"/>
        <v>-26.39447677822989</v>
      </c>
      <c r="AG65" s="16">
        <f t="shared" si="59"/>
        <v>-26.848911451402653</v>
      </c>
      <c r="AH65" s="16">
        <f t="shared" si="60"/>
        <v>-27.259751799939959</v>
      </c>
      <c r="AI65" s="16">
        <f t="shared" si="61"/>
        <v>-27.637558491821402</v>
      </c>
      <c r="AK65" s="16">
        <f t="shared" si="63"/>
        <v>0</v>
      </c>
      <c r="AL65" s="16">
        <f t="shared" si="63"/>
        <v>0</v>
      </c>
      <c r="AM65" s="16">
        <f t="shared" si="63"/>
        <v>0</v>
      </c>
      <c r="AN65" s="16">
        <f t="shared" si="63"/>
        <v>0</v>
      </c>
      <c r="AO65" s="16">
        <f t="shared" si="63"/>
        <v>0</v>
      </c>
      <c r="AP65" s="16">
        <f t="shared" si="63"/>
        <v>0</v>
      </c>
      <c r="AQ65" s="16">
        <f t="shared" si="63"/>
        <v>0</v>
      </c>
      <c r="AR65" s="16">
        <f t="shared" si="63"/>
        <v>0</v>
      </c>
      <c r="AS65" s="16">
        <f t="shared" si="62"/>
        <v>0</v>
      </c>
      <c r="AT65" s="16">
        <f t="shared" si="62"/>
        <v>0</v>
      </c>
      <c r="AU65" s="16">
        <f t="shared" si="62"/>
        <v>0</v>
      </c>
      <c r="AV65" s="16">
        <f t="shared" si="62"/>
        <v>0</v>
      </c>
      <c r="AW65" s="16">
        <f t="shared" si="62"/>
        <v>0</v>
      </c>
      <c r="AX65" s="16">
        <f t="shared" si="62"/>
        <v>0</v>
      </c>
      <c r="AY65" s="16">
        <f t="shared" si="62"/>
        <v>0</v>
      </c>
      <c r="AZ65" s="16">
        <f t="shared" si="62"/>
        <v>0</v>
      </c>
      <c r="BA65" s="16">
        <f t="shared" si="36"/>
        <v>0</v>
      </c>
      <c r="BB65" s="16">
        <f t="shared" si="36"/>
        <v>0</v>
      </c>
      <c r="BC65" s="16">
        <f t="shared" si="36"/>
        <v>0</v>
      </c>
      <c r="BD65" s="16">
        <f t="shared" si="35"/>
        <v>0</v>
      </c>
      <c r="BE65" s="16">
        <f t="shared" si="33"/>
        <v>0</v>
      </c>
      <c r="BF65" s="16">
        <f t="shared" si="33"/>
        <v>0</v>
      </c>
      <c r="BG65" s="16">
        <f t="shared" si="33"/>
        <v>0</v>
      </c>
      <c r="BH65" s="16">
        <f t="shared" si="33"/>
        <v>0</v>
      </c>
      <c r="BJ65" s="16">
        <f t="shared" si="30"/>
        <v>0</v>
      </c>
      <c r="BK65" s="16">
        <f t="shared" si="31"/>
        <v>1.1256454826871569</v>
      </c>
    </row>
    <row r="66" spans="1:63" x14ac:dyDescent="0.35">
      <c r="A66" s="4">
        <f>'[1]2016.daily'!B65</f>
        <v>42420</v>
      </c>
      <c r="B66" s="16">
        <v>-30</v>
      </c>
      <c r="C66" s="16">
        <v>-18.888888888888889</v>
      </c>
      <c r="D66" s="19">
        <v>8</v>
      </c>
      <c r="E66" s="19">
        <v>17</v>
      </c>
      <c r="G66" s="1">
        <f t="shared" si="37"/>
        <v>13</v>
      </c>
      <c r="H66" s="16">
        <f t="shared" si="26"/>
        <v>-19.105555555555554</v>
      </c>
      <c r="I66" s="16">
        <f t="shared" si="27"/>
        <v>11.111111111111111</v>
      </c>
      <c r="J66" s="16">
        <f t="shared" si="28"/>
        <v>0.21666666666666501</v>
      </c>
      <c r="K66" s="16"/>
      <c r="L66" s="16">
        <f t="shared" si="38"/>
        <v>-27.989212386458764</v>
      </c>
      <c r="M66" s="16">
        <f t="shared" si="39"/>
        <v>-28.319492945122615</v>
      </c>
      <c r="N66" s="16">
        <f t="shared" si="40"/>
        <v>-28.63188006447227</v>
      </c>
      <c r="O66" s="16">
        <f t="shared" si="41"/>
        <v>-28.929000785395779</v>
      </c>
      <c r="P66" s="16">
        <f t="shared" si="42"/>
        <v>-29.212896057343816</v>
      </c>
      <c r="Q66" s="16">
        <f t="shared" si="43"/>
        <v>-29.485188940273304</v>
      </c>
      <c r="R66" s="16">
        <f t="shared" si="44"/>
        <v>-29.747195404957861</v>
      </c>
      <c r="S66" s="16">
        <f t="shared" si="45"/>
        <v>-30</v>
      </c>
      <c r="T66" s="16">
        <f t="shared" si="46"/>
        <v>-26.566477840278363</v>
      </c>
      <c r="U66" s="16">
        <f t="shared" si="47"/>
        <v>-23.469052752305856</v>
      </c>
      <c r="V66" s="16">
        <f t="shared" si="48"/>
        <v>-21.010922284722806</v>
      </c>
      <c r="W66" s="16">
        <f t="shared" si="49"/>
        <v>-19.432705374498294</v>
      </c>
      <c r="X66" s="16">
        <f t="shared" si="50"/>
        <v>-18.888888888888889</v>
      </c>
      <c r="Y66" s="16">
        <f t="shared" si="51"/>
        <v>-18.905381656844778</v>
      </c>
      <c r="Z66" s="16">
        <f t="shared" si="52"/>
        <v>-18.952349086298469</v>
      </c>
      <c r="AA66" s="16">
        <f t="shared" si="53"/>
        <v>-19.022640811876453</v>
      </c>
      <c r="AB66" s="16">
        <f t="shared" si="54"/>
        <v>-19.105555555555554</v>
      </c>
      <c r="AC66" s="16">
        <f t="shared" si="55"/>
        <v>-19.193056290414315</v>
      </c>
      <c r="AD66" s="16">
        <f t="shared" si="56"/>
        <v>-19.229300281510426</v>
      </c>
      <c r="AE66" s="16">
        <f t="shared" si="57"/>
        <v>-19.257111274030539</v>
      </c>
      <c r="AF66" s="16">
        <f t="shared" si="58"/>
        <v>-19.280557025273076</v>
      </c>
      <c r="AG66" s="16">
        <f t="shared" si="59"/>
        <v>-19.301213146780928</v>
      </c>
      <c r="AH66" s="16">
        <f t="shared" si="60"/>
        <v>-19.319887708078078</v>
      </c>
      <c r="AI66" s="16">
        <f t="shared" si="61"/>
        <v>-19.337060739527235</v>
      </c>
      <c r="AK66" s="16">
        <f t="shared" si="63"/>
        <v>0</v>
      </c>
      <c r="AL66" s="16">
        <f t="shared" si="63"/>
        <v>0</v>
      </c>
      <c r="AM66" s="16">
        <f t="shared" si="63"/>
        <v>0</v>
      </c>
      <c r="AN66" s="16">
        <f t="shared" si="63"/>
        <v>0</v>
      </c>
      <c r="AO66" s="16">
        <f t="shared" si="63"/>
        <v>0</v>
      </c>
      <c r="AP66" s="16">
        <f t="shared" si="63"/>
        <v>0</v>
      </c>
      <c r="AQ66" s="16">
        <f t="shared" si="63"/>
        <v>0</v>
      </c>
      <c r="AR66" s="16">
        <f t="shared" si="63"/>
        <v>0</v>
      </c>
      <c r="AS66" s="16">
        <f t="shared" si="62"/>
        <v>0</v>
      </c>
      <c r="AT66" s="16">
        <f t="shared" si="62"/>
        <v>0</v>
      </c>
      <c r="AU66" s="16">
        <f t="shared" si="62"/>
        <v>0</v>
      </c>
      <c r="AV66" s="16">
        <f t="shared" si="62"/>
        <v>0</v>
      </c>
      <c r="AW66" s="16">
        <f t="shared" si="62"/>
        <v>0</v>
      </c>
      <c r="AX66" s="16">
        <f t="shared" si="62"/>
        <v>0</v>
      </c>
      <c r="AY66" s="16">
        <f t="shared" si="62"/>
        <v>0</v>
      </c>
      <c r="AZ66" s="16">
        <f t="shared" si="62"/>
        <v>0</v>
      </c>
      <c r="BA66" s="16">
        <f t="shared" si="36"/>
        <v>0</v>
      </c>
      <c r="BB66" s="16">
        <f t="shared" si="36"/>
        <v>0</v>
      </c>
      <c r="BC66" s="16">
        <f t="shared" si="36"/>
        <v>0</v>
      </c>
      <c r="BD66" s="16">
        <f t="shared" si="35"/>
        <v>0</v>
      </c>
      <c r="BE66" s="16">
        <f t="shared" si="33"/>
        <v>0</v>
      </c>
      <c r="BF66" s="16">
        <f t="shared" si="33"/>
        <v>0</v>
      </c>
      <c r="BG66" s="16">
        <f t="shared" si="33"/>
        <v>0</v>
      </c>
      <c r="BH66" s="16">
        <f t="shared" si="33"/>
        <v>0</v>
      </c>
      <c r="BJ66" s="16">
        <f t="shared" si="30"/>
        <v>0</v>
      </c>
      <c r="BK66" s="16">
        <f t="shared" si="31"/>
        <v>1.1256454826871569</v>
      </c>
    </row>
    <row r="67" spans="1:63" x14ac:dyDescent="0.35">
      <c r="A67" s="4">
        <f>'[1]2016.daily'!B66</f>
        <v>42421</v>
      </c>
      <c r="B67" s="16">
        <v>-19.444444444444443</v>
      </c>
      <c r="C67" s="16">
        <v>-1.1111111111111112</v>
      </c>
      <c r="D67" s="19">
        <v>8</v>
      </c>
      <c r="E67" s="19">
        <v>17</v>
      </c>
      <c r="G67" s="1">
        <f t="shared" si="37"/>
        <v>13</v>
      </c>
      <c r="H67" s="16">
        <f t="shared" si="26"/>
        <v>-2.4111111111111114</v>
      </c>
      <c r="I67" s="16">
        <f t="shared" si="27"/>
        <v>18.333333333333332</v>
      </c>
      <c r="J67" s="16">
        <f t="shared" si="28"/>
        <v>1.3000000000000003</v>
      </c>
      <c r="K67" s="16"/>
      <c r="L67" s="16">
        <f t="shared" si="38"/>
        <v>-19.353045007465298</v>
      </c>
      <c r="M67" s="16">
        <f t="shared" si="39"/>
        <v>-19.368057760131833</v>
      </c>
      <c r="N67" s="16">
        <f t="shared" si="40"/>
        <v>-19.382257174647727</v>
      </c>
      <c r="O67" s="16">
        <f t="shared" si="41"/>
        <v>-19.395762661962433</v>
      </c>
      <c r="P67" s="16">
        <f t="shared" si="42"/>
        <v>-19.408666992505527</v>
      </c>
      <c r="Q67" s="16">
        <f t="shared" si="43"/>
        <v>-19.421043941729593</v>
      </c>
      <c r="R67" s="16">
        <f t="shared" si="44"/>
        <v>-19.432953326487983</v>
      </c>
      <c r="S67" s="16">
        <f t="shared" si="45"/>
        <v>-19.444444444444443</v>
      </c>
      <c r="T67" s="16">
        <f t="shared" si="46"/>
        <v>-13.779132880903742</v>
      </c>
      <c r="U67" s="16">
        <f t="shared" si="47"/>
        <v>-8.6683814857491033</v>
      </c>
      <c r="V67" s="16">
        <f t="shared" si="48"/>
        <v>-4.6124662142370738</v>
      </c>
      <c r="W67" s="16">
        <f t="shared" si="49"/>
        <v>-2.0084083123666296</v>
      </c>
      <c r="X67" s="16">
        <f t="shared" si="50"/>
        <v>-1.1111111111111107</v>
      </c>
      <c r="Y67" s="16">
        <f t="shared" si="51"/>
        <v>-1.2100677188464384</v>
      </c>
      <c r="Z67" s="16">
        <f t="shared" si="52"/>
        <v>-1.4918722955685992</v>
      </c>
      <c r="AA67" s="16">
        <f t="shared" si="53"/>
        <v>-1.9136226490364945</v>
      </c>
      <c r="AB67" s="16">
        <f t="shared" si="54"/>
        <v>-2.4111111111111114</v>
      </c>
      <c r="AC67" s="16">
        <f t="shared" si="55"/>
        <v>-2.9361155202636722</v>
      </c>
      <c r="AD67" s="16">
        <f t="shared" si="56"/>
        <v>-3.1535794668403367</v>
      </c>
      <c r="AE67" s="16">
        <f t="shared" si="57"/>
        <v>-3.3204454219610255</v>
      </c>
      <c r="AF67" s="16">
        <f t="shared" si="58"/>
        <v>-3.4611199294162329</v>
      </c>
      <c r="AG67" s="16">
        <f t="shared" si="59"/>
        <v>-3.5850566584633503</v>
      </c>
      <c r="AH67" s="16">
        <f t="shared" si="60"/>
        <v>-3.6971040262462518</v>
      </c>
      <c r="AI67" s="16">
        <f t="shared" si="61"/>
        <v>-3.8001422149411903</v>
      </c>
      <c r="AK67" s="16">
        <f t="shared" si="63"/>
        <v>0</v>
      </c>
      <c r="AL67" s="16">
        <f t="shared" si="63"/>
        <v>0</v>
      </c>
      <c r="AM67" s="16">
        <f t="shared" si="63"/>
        <v>0</v>
      </c>
      <c r="AN67" s="16">
        <f t="shared" si="63"/>
        <v>0</v>
      </c>
      <c r="AO67" s="16">
        <f t="shared" si="63"/>
        <v>0</v>
      </c>
      <c r="AP67" s="16">
        <f t="shared" si="63"/>
        <v>0</v>
      </c>
      <c r="AQ67" s="16">
        <f t="shared" si="63"/>
        <v>0</v>
      </c>
      <c r="AR67" s="16">
        <f t="shared" si="63"/>
        <v>0</v>
      </c>
      <c r="AS67" s="16">
        <f t="shared" si="62"/>
        <v>0</v>
      </c>
      <c r="AT67" s="16">
        <f t="shared" si="62"/>
        <v>0</v>
      </c>
      <c r="AU67" s="16">
        <f t="shared" si="62"/>
        <v>0</v>
      </c>
      <c r="AV67" s="16">
        <f t="shared" si="62"/>
        <v>0</v>
      </c>
      <c r="AW67" s="16">
        <f t="shared" si="62"/>
        <v>0</v>
      </c>
      <c r="AX67" s="16">
        <f t="shared" si="62"/>
        <v>0</v>
      </c>
      <c r="AY67" s="16">
        <f t="shared" si="62"/>
        <v>0</v>
      </c>
      <c r="AZ67" s="16">
        <f t="shared" si="62"/>
        <v>0</v>
      </c>
      <c r="BA67" s="16">
        <f t="shared" si="36"/>
        <v>0</v>
      </c>
      <c r="BB67" s="16">
        <f t="shared" si="36"/>
        <v>0</v>
      </c>
      <c r="BC67" s="16">
        <f t="shared" si="36"/>
        <v>0</v>
      </c>
      <c r="BD67" s="16">
        <f t="shared" si="35"/>
        <v>0</v>
      </c>
      <c r="BE67" s="16">
        <f t="shared" si="33"/>
        <v>0</v>
      </c>
      <c r="BF67" s="16">
        <f t="shared" si="33"/>
        <v>0</v>
      </c>
      <c r="BG67" s="16">
        <f t="shared" si="33"/>
        <v>0</v>
      </c>
      <c r="BH67" s="16">
        <f t="shared" si="33"/>
        <v>0</v>
      </c>
      <c r="BJ67" s="16">
        <f t="shared" si="30"/>
        <v>0</v>
      </c>
      <c r="BK67" s="16">
        <f t="shared" si="31"/>
        <v>1.1256454826871569</v>
      </c>
    </row>
    <row r="68" spans="1:63" x14ac:dyDescent="0.35">
      <c r="A68" s="4">
        <f>'[1]2016.daily'!B67</f>
        <v>42422</v>
      </c>
      <c r="B68" s="16">
        <v>-4.4444444444444446</v>
      </c>
      <c r="C68" s="16">
        <v>1.6666666666666665</v>
      </c>
      <c r="D68" s="19">
        <v>8</v>
      </c>
      <c r="E68" s="19">
        <v>17</v>
      </c>
      <c r="G68" s="1">
        <f t="shared" si="37"/>
        <v>13</v>
      </c>
      <c r="H68" s="16">
        <f t="shared" si="26"/>
        <v>-0.93333333333333313</v>
      </c>
      <c r="I68" s="16">
        <f t="shared" si="27"/>
        <v>6.1111111111111107</v>
      </c>
      <c r="J68" s="16">
        <f t="shared" si="28"/>
        <v>2.5999999999999996</v>
      </c>
      <c r="K68" s="16"/>
      <c r="L68" s="16">
        <f t="shared" si="38"/>
        <v>-3.8960478225695616</v>
      </c>
      <c r="M68" s="16">
        <f t="shared" si="39"/>
        <v>-3.9861243385687941</v>
      </c>
      <c r="N68" s="16">
        <f t="shared" si="40"/>
        <v>-4.071320825664154</v>
      </c>
      <c r="O68" s="16">
        <f t="shared" si="41"/>
        <v>-4.1523537495523843</v>
      </c>
      <c r="P68" s="16">
        <f t="shared" si="42"/>
        <v>-4.2297797328109397</v>
      </c>
      <c r="Q68" s="16">
        <f t="shared" si="43"/>
        <v>-4.3040414281553456</v>
      </c>
      <c r="R68" s="16">
        <f t="shared" si="44"/>
        <v>-4.3754977367056789</v>
      </c>
      <c r="S68" s="16">
        <f t="shared" si="45"/>
        <v>-4.4444444444444446</v>
      </c>
      <c r="T68" s="16">
        <f t="shared" si="46"/>
        <v>-2.5560072565975442</v>
      </c>
      <c r="U68" s="16">
        <f t="shared" si="47"/>
        <v>-0.85242345821266463</v>
      </c>
      <c r="V68" s="16">
        <f t="shared" si="48"/>
        <v>0.499548298958012</v>
      </c>
      <c r="W68" s="16">
        <f t="shared" si="49"/>
        <v>1.3675675995814931</v>
      </c>
      <c r="X68" s="16">
        <f t="shared" si="50"/>
        <v>1.6666666666666661</v>
      </c>
      <c r="Y68" s="16">
        <f t="shared" si="51"/>
        <v>1.4687534511960121</v>
      </c>
      <c r="Z68" s="16">
        <f t="shared" si="52"/>
        <v>0.90514429775169036</v>
      </c>
      <c r="AA68" s="16">
        <f t="shared" si="53"/>
        <v>6.1643590815900429E-2</v>
      </c>
      <c r="AB68" s="16">
        <f t="shared" si="54"/>
        <v>-0.93333333333333279</v>
      </c>
      <c r="AC68" s="16">
        <f t="shared" si="55"/>
        <v>-1.9833421516384548</v>
      </c>
      <c r="AD68" s="16">
        <f t="shared" si="56"/>
        <v>-2.4182700447917833</v>
      </c>
      <c r="AE68" s="16">
        <f t="shared" si="57"/>
        <v>-2.7520019550331618</v>
      </c>
      <c r="AF68" s="16">
        <f t="shared" si="58"/>
        <v>-3.0333509699435766</v>
      </c>
      <c r="AG68" s="16">
        <f t="shared" si="59"/>
        <v>-3.2812244280378109</v>
      </c>
      <c r="AH68" s="16">
        <f t="shared" si="60"/>
        <v>-3.5053191636036143</v>
      </c>
      <c r="AI68" s="16">
        <f t="shared" si="61"/>
        <v>-3.7113955409934904</v>
      </c>
      <c r="AK68" s="16">
        <f t="shared" si="63"/>
        <v>0</v>
      </c>
      <c r="AL68" s="16">
        <f t="shared" si="63"/>
        <v>0</v>
      </c>
      <c r="AM68" s="16">
        <f t="shared" si="63"/>
        <v>0</v>
      </c>
      <c r="AN68" s="16">
        <f t="shared" si="63"/>
        <v>0</v>
      </c>
      <c r="AO68" s="16">
        <f t="shared" si="63"/>
        <v>0</v>
      </c>
      <c r="AP68" s="16">
        <f t="shared" si="63"/>
        <v>0</v>
      </c>
      <c r="AQ68" s="16">
        <f t="shared" si="63"/>
        <v>0</v>
      </c>
      <c r="AR68" s="16">
        <f t="shared" si="63"/>
        <v>0</v>
      </c>
      <c r="AS68" s="16">
        <f t="shared" si="62"/>
        <v>0</v>
      </c>
      <c r="AT68" s="16">
        <f t="shared" si="62"/>
        <v>0</v>
      </c>
      <c r="AU68" s="16">
        <f t="shared" si="62"/>
        <v>0</v>
      </c>
      <c r="AV68" s="16">
        <f t="shared" si="62"/>
        <v>0</v>
      </c>
      <c r="AW68" s="16">
        <f t="shared" si="62"/>
        <v>0</v>
      </c>
      <c r="AX68" s="16">
        <f t="shared" si="62"/>
        <v>0</v>
      </c>
      <c r="AY68" s="16">
        <f t="shared" si="62"/>
        <v>0</v>
      </c>
      <c r="AZ68" s="16">
        <f t="shared" si="62"/>
        <v>0</v>
      </c>
      <c r="BA68" s="16">
        <f t="shared" si="36"/>
        <v>0</v>
      </c>
      <c r="BB68" s="16">
        <f t="shared" si="36"/>
        <v>0</v>
      </c>
      <c r="BC68" s="16">
        <f t="shared" si="36"/>
        <v>0</v>
      </c>
      <c r="BD68" s="16">
        <f t="shared" si="35"/>
        <v>0</v>
      </c>
      <c r="BE68" s="16">
        <f t="shared" si="33"/>
        <v>0</v>
      </c>
      <c r="BF68" s="16">
        <f t="shared" si="33"/>
        <v>0</v>
      </c>
      <c r="BG68" s="16">
        <f t="shared" si="33"/>
        <v>0</v>
      </c>
      <c r="BH68" s="16">
        <f t="shared" si="33"/>
        <v>0</v>
      </c>
      <c r="BJ68" s="16">
        <f t="shared" si="30"/>
        <v>0</v>
      </c>
      <c r="BK68" s="16">
        <f t="shared" si="31"/>
        <v>1.1256454826871569</v>
      </c>
    </row>
    <row r="69" spans="1:63" x14ac:dyDescent="0.35">
      <c r="A69" s="4">
        <f>'[1]2016.daily'!B68</f>
        <v>42423</v>
      </c>
      <c r="B69" s="16">
        <v>-5</v>
      </c>
      <c r="C69" s="16">
        <v>3.333333333333333</v>
      </c>
      <c r="D69" s="19">
        <v>8</v>
      </c>
      <c r="E69" s="19">
        <v>17</v>
      </c>
      <c r="G69" s="1">
        <f t="shared" ref="G69:G100" si="64">E69-4</f>
        <v>13</v>
      </c>
      <c r="H69" s="16">
        <f t="shared" si="26"/>
        <v>-2.7333333333333334</v>
      </c>
      <c r="I69" s="16">
        <f t="shared" si="27"/>
        <v>8.3333333333333321</v>
      </c>
      <c r="J69" s="16">
        <f t="shared" si="28"/>
        <v>6.0666666666666664</v>
      </c>
      <c r="K69" s="16"/>
      <c r="L69" s="16">
        <f t="shared" si="38"/>
        <v>-3.9032067562502335</v>
      </c>
      <c r="M69" s="16">
        <f t="shared" si="39"/>
        <v>-4.0833597882486981</v>
      </c>
      <c r="N69" s="16">
        <f t="shared" si="40"/>
        <v>-4.2537527624394187</v>
      </c>
      <c r="O69" s="16">
        <f t="shared" si="41"/>
        <v>-4.4158186102158785</v>
      </c>
      <c r="P69" s="16">
        <f t="shared" si="42"/>
        <v>-4.57067057673299</v>
      </c>
      <c r="Q69" s="16">
        <f t="shared" si="43"/>
        <v>-4.7191939674218002</v>
      </c>
      <c r="R69" s="16">
        <f t="shared" si="44"/>
        <v>-4.8621065845224685</v>
      </c>
      <c r="S69" s="16">
        <f t="shared" si="45"/>
        <v>-5</v>
      </c>
      <c r="T69" s="16">
        <f t="shared" si="46"/>
        <v>-2.424858380208772</v>
      </c>
      <c r="U69" s="16">
        <f t="shared" si="47"/>
        <v>-0.10178956422939134</v>
      </c>
      <c r="V69" s="16">
        <f t="shared" si="48"/>
        <v>1.7418082864578945</v>
      </c>
      <c r="W69" s="16">
        <f t="shared" si="49"/>
        <v>2.9254709691262786</v>
      </c>
      <c r="X69" s="16">
        <f t="shared" si="50"/>
        <v>3.3333333333333321</v>
      </c>
      <c r="Y69" s="16">
        <f t="shared" si="51"/>
        <v>2.8715358305684724</v>
      </c>
      <c r="Z69" s="16">
        <f t="shared" si="52"/>
        <v>1.556447805865055</v>
      </c>
      <c r="AA69" s="16">
        <f t="shared" si="53"/>
        <v>-0.41172051031845491</v>
      </c>
      <c r="AB69" s="16">
        <f t="shared" si="54"/>
        <v>-2.7333333333333325</v>
      </c>
      <c r="AC69" s="16">
        <f t="shared" si="55"/>
        <v>-5.1833539093786172</v>
      </c>
      <c r="AD69" s="16">
        <f t="shared" si="56"/>
        <v>-6.1981856600697167</v>
      </c>
      <c r="AE69" s="16">
        <f t="shared" si="57"/>
        <v>-6.9768934506329332</v>
      </c>
      <c r="AF69" s="16">
        <f t="shared" si="58"/>
        <v>-7.633374485423901</v>
      </c>
      <c r="AG69" s="16">
        <f t="shared" si="59"/>
        <v>-8.2117458876437812</v>
      </c>
      <c r="AH69" s="16">
        <f t="shared" si="60"/>
        <v>-8.7346336039639887</v>
      </c>
      <c r="AI69" s="16">
        <f t="shared" si="61"/>
        <v>-9.2154784845403661</v>
      </c>
      <c r="AK69" s="16">
        <f t="shared" si="63"/>
        <v>0</v>
      </c>
      <c r="AL69" s="16">
        <f t="shared" si="63"/>
        <v>0</v>
      </c>
      <c r="AM69" s="16">
        <f t="shared" si="63"/>
        <v>0</v>
      </c>
      <c r="AN69" s="16">
        <f t="shared" si="63"/>
        <v>0</v>
      </c>
      <c r="AO69" s="16">
        <f t="shared" si="63"/>
        <v>0</v>
      </c>
      <c r="AP69" s="16">
        <f t="shared" si="63"/>
        <v>0</v>
      </c>
      <c r="AQ69" s="16">
        <f t="shared" si="63"/>
        <v>0</v>
      </c>
      <c r="AR69" s="16">
        <f t="shared" si="63"/>
        <v>0</v>
      </c>
      <c r="AS69" s="16">
        <f t="shared" si="62"/>
        <v>0</v>
      </c>
      <c r="AT69" s="16">
        <f t="shared" si="62"/>
        <v>0</v>
      </c>
      <c r="AU69" s="16">
        <f t="shared" si="62"/>
        <v>0</v>
      </c>
      <c r="AV69" s="16">
        <f t="shared" si="62"/>
        <v>0</v>
      </c>
      <c r="AW69" s="16">
        <f t="shared" si="62"/>
        <v>0.33333333333333215</v>
      </c>
      <c r="AX69" s="16">
        <f t="shared" si="62"/>
        <v>0</v>
      </c>
      <c r="AY69" s="16">
        <f t="shared" si="62"/>
        <v>0</v>
      </c>
      <c r="AZ69" s="16">
        <f t="shared" si="62"/>
        <v>0</v>
      </c>
      <c r="BA69" s="16">
        <f t="shared" si="36"/>
        <v>0</v>
      </c>
      <c r="BB69" s="16">
        <f t="shared" si="36"/>
        <v>0</v>
      </c>
      <c r="BC69" s="16">
        <f t="shared" si="36"/>
        <v>0</v>
      </c>
      <c r="BD69" s="16">
        <f t="shared" si="35"/>
        <v>0</v>
      </c>
      <c r="BE69" s="16">
        <f t="shared" si="33"/>
        <v>0</v>
      </c>
      <c r="BF69" s="16">
        <f t="shared" si="33"/>
        <v>0</v>
      </c>
      <c r="BG69" s="16">
        <f t="shared" si="33"/>
        <v>0</v>
      </c>
      <c r="BH69" s="16">
        <f t="shared" si="33"/>
        <v>0</v>
      </c>
      <c r="BJ69" s="16">
        <f t="shared" si="30"/>
        <v>1.388888888888884E-2</v>
      </c>
      <c r="BK69" s="16">
        <f t="shared" si="31"/>
        <v>1.1395343715760458</v>
      </c>
    </row>
    <row r="70" spans="1:63" x14ac:dyDescent="0.35">
      <c r="A70" s="4">
        <f>'[1]2016.daily'!B69</f>
        <v>42424</v>
      </c>
      <c r="B70" s="16">
        <v>-12.222222222222221</v>
      </c>
      <c r="C70" s="16">
        <v>-8.8888888888888893</v>
      </c>
      <c r="D70" s="19">
        <v>8</v>
      </c>
      <c r="E70" s="19">
        <v>17</v>
      </c>
      <c r="G70" s="1">
        <f t="shared" si="64"/>
        <v>13</v>
      </c>
      <c r="H70" s="16">
        <f t="shared" si="26"/>
        <v>-13.438888888888888</v>
      </c>
      <c r="I70" s="16">
        <f t="shared" si="27"/>
        <v>3.3333333333333321</v>
      </c>
      <c r="J70" s="16">
        <f t="shared" si="28"/>
        <v>4.5499999999999989</v>
      </c>
      <c r="K70" s="16"/>
      <c r="L70" s="16">
        <f t="shared" ref="L70:L101" si="65">IF(L$3&lt;$D70,$H69+($B70-$H69)/(($D69+24)-$E69)^0.5*(L$3+24-$E69)^0.5,IF(L$3&lt;=$G70,$B70+$I70*SIN((L$3-$D70)/($G70-$D70)*PI()/2),IF(L$3&lt;=$E70,$H70+$J70*SIN(PI()/2+((L$3-$G70)/4)*PI()/2),$H70+($B71-$H70)/(($D70+24)-$E70)^0.5*(L$3-$E70)^0.5)))</f>
        <v>-9.6630379868060992</v>
      </c>
      <c r="M70" s="16">
        <f t="shared" ref="M70:M101" si="66">IF(M$3&lt;$D70,$H69+($B70-$H69)/(($D69+24)-$E69)^0.5*(M$3+24-$E69)^0.5,IF(M$3&lt;=$G70,$B70+$I70*SIN((M$3-$D70)/($G70-$D70)*PI()/2),IF(M$3&lt;=$E70,$H70+$J70*SIN(PI()/2+((M$3-$G70)/4)*PI()/2),$H70+($B71-$H70)/(($D70+24)-$E70)^0.5*(M$3-$E70)^0.5)))</f>
        <v>-10.083395061469185</v>
      </c>
      <c r="N70" s="16">
        <f t="shared" ref="N70:N101" si="67">IF(N$3&lt;$D70,$H69+($B70-$H69)/(($D69+24)-$E69)^0.5*(N$3+24-$E69)^0.5,IF(N$3&lt;=$G70,$B70+$I70*SIN((N$3-$D70)/($G70-$D70)*PI()/2),IF(N$3&lt;=$E70,$H70+$J70*SIN(PI()/2+((N$3-$G70)/4)*PI()/2),$H70+($B71-$H70)/(($D70+24)-$E70)^0.5*(N$3-$E70)^0.5)))</f>
        <v>-10.480978667914199</v>
      </c>
      <c r="O70" s="16">
        <f t="shared" ref="O70:O101" si="68">IF(O$3&lt;$D70,$H69+($B70-$H69)/(($D69+24)-$E69)^0.5*(O$3+24-$E69)^0.5,IF(O$3&lt;=$G70,$B70+$I70*SIN((O$3-$D70)/($G70-$D70)*PI()/2),IF(O$3&lt;=$E70,$H70+$J70*SIN(PI()/2+((O$3-$G70)/4)*PI()/2),$H70+($B71-$H70)/(($D70+24)-$E70)^0.5*(O$3-$E70)^0.5)))</f>
        <v>-10.85913231272594</v>
      </c>
      <c r="P70" s="16">
        <f t="shared" ref="P70:P101" si="69">IF(P$3&lt;$D70,$H69+($B70-$H69)/(($D69+24)-$E69)^0.5*(P$3+24-$E69)^0.5,IF(P$3&lt;=$G70,$B70+$I70*SIN((P$3-$D70)/($G70-$D70)*PI()/2),IF(P$3&lt;=$E70,$H70+$J70*SIN(PI()/2+((P$3-$G70)/4)*PI()/2),$H70+($B71-$H70)/(($D70+24)-$E70)^0.5*(P$3-$E70)^0.5)))</f>
        <v>-11.220453567932534</v>
      </c>
      <c r="Q70" s="16">
        <f t="shared" ref="Q70:Q101" si="70">IF(Q$3&lt;$D70,$H69+($B70-$H69)/(($D69+24)-$E69)^0.5*(Q$3+24-$E69)^0.5,IF(Q$3&lt;=$G70,$B70+$I70*SIN((Q$3-$D70)/($G70-$D70)*PI()/2),IF(Q$3&lt;=$E70,$H70+$J70*SIN(PI()/2+((Q$3-$G70)/4)*PI()/2),$H70+($B71-$H70)/(($D70+24)-$E70)^0.5*(Q$3-$E70)^0.5)))</f>
        <v>-11.567008146206422</v>
      </c>
      <c r="R70" s="16">
        <f t="shared" ref="R70:R101" si="71">IF(R$3&lt;$D70,$H69+($B70-$H69)/(($D69+24)-$E69)^0.5*(R$3+24-$E69)^0.5,IF(R$3&lt;=$G70,$B70+$I70*SIN((R$3-$D70)/($G70-$D70)*PI()/2),IF(R$3&lt;=$E70,$H70+$J70*SIN(PI()/2+((R$3-$G70)/4)*PI()/2),$H70+($B71-$H70)/(($D70+24)-$E70)^0.5*(R$3-$E70)^0.5)))</f>
        <v>-11.900470919441318</v>
      </c>
      <c r="S70" s="16">
        <f t="shared" ref="S70:S101" si="72">IF(S$3&lt;$D70,$H69+($B70-$H69)/(($D69+24)-$E69)^0.5*(S$3+24-$E69)^0.5,IF(S$3&lt;=$G70,$B70+$I70*SIN((S$3-$D70)/($G70-$D70)*PI()/2),IF(S$3&lt;=$E70,$H70+$J70*SIN(PI()/2+((S$3-$G70)/4)*PI()/2),$H70+($B71-$H70)/(($D70+24)-$E70)^0.5*(S$3-$E70)^0.5)))</f>
        <v>-12.222222222222221</v>
      </c>
      <c r="T70" s="16">
        <f t="shared" ref="T70:T101" si="73">IF(T$3&lt;$D70,$H69+($B70-$H69)/(($D69+24)-$E69)^0.5*(T$3+24-$E69)^0.5,IF(T$3&lt;=$G70,$B70+$I70*SIN((T$3-$D70)/($G70-$D70)*PI()/2),IF(T$3&lt;=$E70,$H70+$J70*SIN(PI()/2+((T$3-$G70)/4)*PI()/2),$H70+($B71-$H70)/(($D70+24)-$E70)^0.5*(T$3-$E70)^0.5)))</f>
        <v>-11.192165574305731</v>
      </c>
      <c r="U70" s="16">
        <f t="shared" ref="U70:U101" si="74">IF(U$3&lt;$D70,$H69+($B70-$H69)/(($D69+24)-$E69)^0.5*(U$3+24-$E69)^0.5,IF(U$3&lt;=$G70,$B70+$I70*SIN((U$3-$D70)/($G70-$D70)*PI()/2),IF(U$3&lt;=$E70,$H70+$J70*SIN(PI()/2+((U$3-$G70)/4)*PI()/2),$H70+($B71-$H70)/(($D70+24)-$E70)^0.5*(U$3-$E70)^0.5)))</f>
        <v>-10.262938047913979</v>
      </c>
      <c r="V70" s="16">
        <f t="shared" ref="V70:V101" si="75">IF(V$3&lt;$D70,$H69+($B70-$H69)/(($D69+24)-$E69)^0.5*(V$3+24-$E69)^0.5,IF(V$3&lt;=$G70,$B70+$I70*SIN((V$3-$D70)/($G70-$D70)*PI()/2),IF(V$3&lt;=$E70,$H70+$J70*SIN(PI()/2+((V$3-$G70)/4)*PI()/2),$H70+($B71-$H70)/(($D70+24)-$E70)^0.5*(V$3-$E70)^0.5)))</f>
        <v>-9.525498907639065</v>
      </c>
      <c r="W70" s="16">
        <f t="shared" ref="W70:W101" si="76">IF(W$3&lt;$D70,$H69+($B70-$H69)/(($D69+24)-$E69)^0.5*(W$3+24-$E69)^0.5,IF(W$3&lt;=$G70,$B70+$I70*SIN((W$3-$D70)/($G70-$D70)*PI()/2),IF(W$3&lt;=$E70,$H70+$J70*SIN(PI()/2+((W$3-$G70)/4)*PI()/2),$H70+($B71-$H70)/(($D70+24)-$E70)^0.5*(W$3-$E70)^0.5)))</f>
        <v>-9.0520338345717111</v>
      </c>
      <c r="X70" s="16">
        <f t="shared" ref="X70:X101" si="77">IF(X$3&lt;$D70,$H69+($B70-$H69)/(($D69+24)-$E69)^0.5*(X$3+24-$E69)^0.5,IF(X$3&lt;=$G70,$B70+$I70*SIN((X$3-$D70)/($G70-$D70)*PI()/2),IF(X$3&lt;=$E70,$H70+$J70*SIN(PI()/2+((X$3-$G70)/4)*PI()/2),$H70+($B71-$H70)/(($D70+24)-$E70)^0.5*(X$3-$E70)^0.5)))</f>
        <v>-8.8888888888888893</v>
      </c>
      <c r="Y70" s="16">
        <f t="shared" ref="Y70:Y101" si="78">IF(Y$3&lt;$D70,$H69+($B70-$H69)/(($D69+24)-$E69)^0.5*(Y$3+24-$E69)^0.5,IF(Y$3&lt;=$G70,$B70+$I70*SIN((Y$3-$D70)/($G70-$D70)*PI()/2),IF(Y$3&lt;=$E70,$H70+$J70*SIN(PI()/2+((Y$3-$G70)/4)*PI()/2),$H70+($B71-$H70)/(($D70+24)-$E70)^0.5*(Y$3-$E70)^0.5)))</f>
        <v>-9.2352370159625341</v>
      </c>
      <c r="Z70" s="16">
        <f t="shared" ref="Z70:Z101" si="79">IF(Z$3&lt;$D70,$H69+($B70-$H69)/(($D69+24)-$E69)^0.5*(Z$3+24-$E69)^0.5,IF(Z$3&lt;=$G70,$B70+$I70*SIN((Z$3-$D70)/($G70-$D70)*PI()/2),IF(Z$3&lt;=$E70,$H70+$J70*SIN(PI()/2+((Z$3-$G70)/4)*PI()/2),$H70+($B71-$H70)/(($D70+24)-$E70)^0.5*(Z$3-$E70)^0.5)))</f>
        <v>-10.221553034490098</v>
      </c>
      <c r="AA70" s="16">
        <f t="shared" ref="AA70:AA101" si="80">IF(AA$3&lt;$D70,$H69+($B70-$H69)/(($D69+24)-$E69)^0.5*(AA$3+24-$E69)^0.5,IF(AA$3&lt;=$G70,$B70+$I70*SIN((AA$3-$D70)/($G70-$D70)*PI()/2),IF(AA$3&lt;=$E70,$H70+$J70*SIN(PI()/2+((AA$3-$G70)/4)*PI()/2),$H70+($B71-$H70)/(($D70+24)-$E70)^0.5*(AA$3-$E70)^0.5)))</f>
        <v>-11.697679271627729</v>
      </c>
      <c r="AB70" s="16">
        <f t="shared" ref="AB70:AB101" si="81">IF(AB$3&lt;$D70,$H69+($B70-$H69)/(($D69+24)-$E69)^0.5*(AB$3+24-$E69)^0.5,IF(AB$3&lt;=$G70,$B70+$I70*SIN((AB$3-$D70)/($G70-$D70)*PI()/2),IF(AB$3&lt;=$E70,$H70+$J70*SIN(PI()/2+((AB$3-$G70)/4)*PI()/2),$H70+($B71-$H70)/(($D70+24)-$E70)^0.5*(AB$3-$E70)^0.5)))</f>
        <v>-13.438888888888888</v>
      </c>
      <c r="AC70" s="16">
        <f t="shared" ref="AC70:AC101" si="82">IF(AC$3&lt;$D70,$H69+($B70-$H69)/(($D69+24)-$E69)^0.5*(AC$3+24-$E69)^0.5,IF(AC$3&lt;=$G70,$B70+$I70*SIN((AC$3-$D70)/($G70-$D70)*PI()/2),IF(AC$3&lt;=$E70,$H70+$J70*SIN(PI()/2+((AC$3-$G70)/4)*PI()/2),$H70+($B71-$H70)/(($D70+24)-$E70)^0.5*(AC$3-$E70)^0.5)))</f>
        <v>-15.27640432092285</v>
      </c>
      <c r="AD70" s="16">
        <f t="shared" ref="AD70:AD101" si="83">IF(AD$3&lt;$D70,$H69+($B70-$H69)/(($D69+24)-$E69)^0.5*(AD$3+24-$E69)^0.5,IF(AD$3&lt;=$G70,$B70+$I70*SIN((AD$3-$D70)/($G70-$D70)*PI()/2),IF(AD$3&lt;=$E70,$H70+$J70*SIN(PI()/2+((AD$3-$G70)/4)*PI()/2),$H70+($B71-$H70)/(($D70+24)-$E70)^0.5*(AD$3-$E70)^0.5)))</f>
        <v>-16.037528133941176</v>
      </c>
      <c r="AE70" s="16">
        <f t="shared" ref="AE70:AE101" si="84">IF(AE$3&lt;$D70,$H69+($B70-$H69)/(($D69+24)-$E69)^0.5*(AE$3+24-$E69)^0.5,IF(AE$3&lt;=$G70,$B70+$I70*SIN((AE$3-$D70)/($G70-$D70)*PI()/2),IF(AE$3&lt;=$E70,$H70+$J70*SIN(PI()/2+((AE$3-$G70)/4)*PI()/2),$H70+($B71-$H70)/(($D70+24)-$E70)^0.5*(AE$3-$E70)^0.5)))</f>
        <v>-16.621558976863589</v>
      </c>
      <c r="AF70" s="16">
        <f t="shared" ref="AF70:AF101" si="85">IF(AF$3&lt;$D70,$H69+($B70-$H69)/(($D69+24)-$E69)^0.5*(AF$3+24-$E69)^0.5,IF(AF$3&lt;=$G70,$B70+$I70*SIN((AF$3-$D70)/($G70-$D70)*PI()/2),IF(AF$3&lt;=$E70,$H70+$J70*SIN(PI()/2+((AF$3-$G70)/4)*PI()/2),$H70+($B71-$H70)/(($D70+24)-$E70)^0.5*(AF$3-$E70)^0.5)))</f>
        <v>-17.113919752956814</v>
      </c>
      <c r="AG70" s="16">
        <f t="shared" ref="AG70:AG101" si="86">IF(AG$3&lt;$D70,$H69+($B70-$H69)/(($D69+24)-$E69)^0.5*(AG$3+24-$E69)^0.5,IF(AG$3&lt;=$G70,$B70+$I70*SIN((AG$3-$D70)/($G70-$D70)*PI()/2),IF(AG$3&lt;=$E70,$H70+$J70*SIN(PI()/2+((AG$3-$G70)/4)*PI()/2),$H70+($B71-$H70)/(($D70+24)-$E70)^0.5*(AG$3-$E70)^0.5)))</f>
        <v>-17.547698304621726</v>
      </c>
      <c r="AH70" s="16">
        <f t="shared" ref="AH70:AH101" si="87">IF(AH$3&lt;$D70,$H69+($B70-$H69)/(($D69+24)-$E69)^0.5*(AH$3+24-$E69)^0.5,IF(AH$3&lt;=$G70,$B70+$I70*SIN((AH$3-$D70)/($G70-$D70)*PI()/2),IF(AH$3&lt;=$E70,$H70+$J70*SIN(PI()/2+((AH$3-$G70)/4)*PI()/2),$H70+($B71-$H70)/(($D70+24)-$E70)^0.5*(AH$3-$E70)^0.5)))</f>
        <v>-17.939864091861878</v>
      </c>
      <c r="AI70" s="16">
        <f t="shared" ref="AI70:AI101" si="88">IF(AI$3&lt;$D70,$H69+($B70-$H69)/(($D69+24)-$E69)^0.5*(AI$3+24-$E69)^0.5,IF(AI$3&lt;=$G70,$B70+$I70*SIN((AI$3-$D70)/($G70-$D70)*PI()/2),IF(AI$3&lt;=$E70,$H70+$J70*SIN(PI()/2+((AI$3-$G70)/4)*PI()/2),$H70+($B71-$H70)/(($D70+24)-$E70)^0.5*(AI$3-$E70)^0.5)))</f>
        <v>-18.300497752294163</v>
      </c>
      <c r="AK70" s="16">
        <f t="shared" si="63"/>
        <v>0</v>
      </c>
      <c r="AL70" s="16">
        <f t="shared" si="63"/>
        <v>0</v>
      </c>
      <c r="AM70" s="16">
        <f t="shared" si="63"/>
        <v>0</v>
      </c>
      <c r="AN70" s="16">
        <f t="shared" si="63"/>
        <v>0</v>
      </c>
      <c r="AO70" s="16">
        <f t="shared" si="63"/>
        <v>0</v>
      </c>
      <c r="AP70" s="16">
        <f t="shared" si="63"/>
        <v>0</v>
      </c>
      <c r="AQ70" s="16">
        <f t="shared" si="63"/>
        <v>0</v>
      </c>
      <c r="AR70" s="16">
        <f t="shared" si="63"/>
        <v>0</v>
      </c>
      <c r="AS70" s="16">
        <f t="shared" si="62"/>
        <v>0</v>
      </c>
      <c r="AT70" s="16">
        <f t="shared" si="62"/>
        <v>0</v>
      </c>
      <c r="AU70" s="16">
        <f t="shared" si="62"/>
        <v>0</v>
      </c>
      <c r="AV70" s="16">
        <f t="shared" si="62"/>
        <v>0</v>
      </c>
      <c r="AW70" s="16">
        <f t="shared" si="62"/>
        <v>0</v>
      </c>
      <c r="AX70" s="16">
        <f t="shared" si="62"/>
        <v>0</v>
      </c>
      <c r="AY70" s="16">
        <f t="shared" si="62"/>
        <v>0</v>
      </c>
      <c r="AZ70" s="16">
        <f t="shared" si="62"/>
        <v>0</v>
      </c>
      <c r="BA70" s="16">
        <f t="shared" si="36"/>
        <v>0</v>
      </c>
      <c r="BB70" s="16">
        <f t="shared" si="36"/>
        <v>0</v>
      </c>
      <c r="BC70" s="16">
        <f t="shared" si="36"/>
        <v>0</v>
      </c>
      <c r="BD70" s="16">
        <f t="shared" si="35"/>
        <v>0</v>
      </c>
      <c r="BE70" s="16">
        <f t="shared" si="33"/>
        <v>0</v>
      </c>
      <c r="BF70" s="16">
        <f t="shared" si="33"/>
        <v>0</v>
      </c>
      <c r="BG70" s="16">
        <f t="shared" si="33"/>
        <v>0</v>
      </c>
      <c r="BH70" s="16">
        <f t="shared" si="33"/>
        <v>0</v>
      </c>
      <c r="BJ70" s="16">
        <f t="shared" si="30"/>
        <v>0</v>
      </c>
      <c r="BK70" s="16">
        <f t="shared" si="31"/>
        <v>1.1395343715760458</v>
      </c>
    </row>
    <row r="71" spans="1:63" x14ac:dyDescent="0.35">
      <c r="A71" s="4">
        <f>'[1]2016.daily'!B70</f>
        <v>42425</v>
      </c>
      <c r="B71" s="16">
        <v>-20.555555555555554</v>
      </c>
      <c r="C71" s="16">
        <v>-12.222222222222221</v>
      </c>
      <c r="D71" s="19">
        <v>8</v>
      </c>
      <c r="E71" s="19">
        <v>17</v>
      </c>
      <c r="G71" s="1">
        <f t="shared" si="64"/>
        <v>13</v>
      </c>
      <c r="H71" s="16">
        <f t="shared" ref="H71:H134" si="89">C71-0.39*(C71-B72)</f>
        <v>-16.772222222222222</v>
      </c>
      <c r="I71" s="16">
        <f t="shared" ref="I71:I134" si="90">C71-B71</f>
        <v>8.3333333333333321</v>
      </c>
      <c r="J71" s="16">
        <f t="shared" ref="J71:J134" si="91">C71-H71</f>
        <v>4.5500000000000007</v>
      </c>
      <c r="K71" s="16"/>
      <c r="L71" s="16">
        <f t="shared" si="65"/>
        <v>-18.636167378993463</v>
      </c>
      <c r="M71" s="16">
        <f t="shared" si="66"/>
        <v>-18.951435184990778</v>
      </c>
      <c r="N71" s="16">
        <f t="shared" si="67"/>
        <v>-19.249622889824536</v>
      </c>
      <c r="O71" s="16">
        <f t="shared" si="68"/>
        <v>-19.533238123433343</v>
      </c>
      <c r="P71" s="16">
        <f t="shared" si="69"/>
        <v>-19.804229064838289</v>
      </c>
      <c r="Q71" s="16">
        <f t="shared" si="70"/>
        <v>-20.064144998543707</v>
      </c>
      <c r="R71" s="16">
        <f t="shared" si="71"/>
        <v>-20.314242078469874</v>
      </c>
      <c r="S71" s="16">
        <f t="shared" si="72"/>
        <v>-20.555555555555554</v>
      </c>
      <c r="T71" s="16">
        <f t="shared" si="73"/>
        <v>-17.980413935764325</v>
      </c>
      <c r="U71" s="16">
        <f t="shared" si="74"/>
        <v>-15.657345119784946</v>
      </c>
      <c r="V71" s="16">
        <f t="shared" si="75"/>
        <v>-13.813747269097659</v>
      </c>
      <c r="W71" s="16">
        <f t="shared" si="76"/>
        <v>-12.630084586429275</v>
      </c>
      <c r="X71" s="16">
        <f t="shared" si="77"/>
        <v>-12.222222222222221</v>
      </c>
      <c r="Y71" s="16">
        <f t="shared" si="78"/>
        <v>-12.568570349295868</v>
      </c>
      <c r="Z71" s="16">
        <f t="shared" si="79"/>
        <v>-13.55488636782343</v>
      </c>
      <c r="AA71" s="16">
        <f t="shared" si="80"/>
        <v>-15.031012604961063</v>
      </c>
      <c r="AB71" s="16">
        <f t="shared" si="81"/>
        <v>-16.772222222222222</v>
      </c>
      <c r="AC71" s="16">
        <f t="shared" si="82"/>
        <v>-18.609737654256186</v>
      </c>
      <c r="AD71" s="16">
        <f t="shared" si="83"/>
        <v>-19.370861467274512</v>
      </c>
      <c r="AE71" s="16">
        <f t="shared" si="84"/>
        <v>-19.954892310196922</v>
      </c>
      <c r="AF71" s="16">
        <f t="shared" si="85"/>
        <v>-20.44725308629015</v>
      </c>
      <c r="AG71" s="16">
        <f t="shared" si="86"/>
        <v>-20.881031637955061</v>
      </c>
      <c r="AH71" s="16">
        <f t="shared" si="87"/>
        <v>-21.273197425195214</v>
      </c>
      <c r="AI71" s="16">
        <f t="shared" si="88"/>
        <v>-21.633831085627499</v>
      </c>
      <c r="AK71" s="16">
        <f t="shared" si="63"/>
        <v>0</v>
      </c>
      <c r="AL71" s="16">
        <f t="shared" si="63"/>
        <v>0</v>
      </c>
      <c r="AM71" s="16">
        <f t="shared" si="63"/>
        <v>0</v>
      </c>
      <c r="AN71" s="16">
        <f t="shared" si="63"/>
        <v>0</v>
      </c>
      <c r="AO71" s="16">
        <f t="shared" si="63"/>
        <v>0</v>
      </c>
      <c r="AP71" s="16">
        <f t="shared" si="63"/>
        <v>0</v>
      </c>
      <c r="AQ71" s="16">
        <f t="shared" si="63"/>
        <v>0</v>
      </c>
      <c r="AR71" s="16">
        <f t="shared" si="63"/>
        <v>0</v>
      </c>
      <c r="AS71" s="16">
        <f t="shared" si="62"/>
        <v>0</v>
      </c>
      <c r="AT71" s="16">
        <f t="shared" si="62"/>
        <v>0</v>
      </c>
      <c r="AU71" s="16">
        <f t="shared" si="62"/>
        <v>0</v>
      </c>
      <c r="AV71" s="16">
        <f t="shared" si="62"/>
        <v>0</v>
      </c>
      <c r="AW71" s="16">
        <f t="shared" si="62"/>
        <v>0</v>
      </c>
      <c r="AX71" s="16">
        <f t="shared" si="62"/>
        <v>0</v>
      </c>
      <c r="AY71" s="16">
        <f t="shared" si="62"/>
        <v>0</v>
      </c>
      <c r="AZ71" s="16">
        <f t="shared" si="62"/>
        <v>0</v>
      </c>
      <c r="BA71" s="16">
        <f t="shared" si="36"/>
        <v>0</v>
      </c>
      <c r="BB71" s="16">
        <f t="shared" si="36"/>
        <v>0</v>
      </c>
      <c r="BC71" s="16">
        <f t="shared" si="36"/>
        <v>0</v>
      </c>
      <c r="BD71" s="16">
        <f t="shared" si="35"/>
        <v>0</v>
      </c>
      <c r="BE71" s="16">
        <f t="shared" si="33"/>
        <v>0</v>
      </c>
      <c r="BF71" s="16">
        <f t="shared" si="33"/>
        <v>0</v>
      </c>
      <c r="BG71" s="16">
        <f t="shared" si="33"/>
        <v>0</v>
      </c>
      <c r="BH71" s="16">
        <f t="shared" si="33"/>
        <v>0</v>
      </c>
      <c r="BJ71" s="16">
        <f t="shared" ref="BJ71:BJ134" si="92">SUM(AK71:BH71)/24</f>
        <v>0</v>
      </c>
      <c r="BK71" s="16">
        <f t="shared" ref="BK71:BK134" si="93">SUM(BK70+BJ71)</f>
        <v>1.1395343715760458</v>
      </c>
    </row>
    <row r="72" spans="1:63" x14ac:dyDescent="0.35">
      <c r="A72" s="4">
        <f>'[1]2016.daily'!B71</f>
        <v>42426</v>
      </c>
      <c r="B72" s="16">
        <v>-23.888888888888889</v>
      </c>
      <c r="C72" s="16">
        <v>-1.1111111111111112</v>
      </c>
      <c r="D72" s="19">
        <v>8</v>
      </c>
      <c r="E72" s="19">
        <v>17</v>
      </c>
      <c r="G72" s="1">
        <f t="shared" si="64"/>
        <v>13</v>
      </c>
      <c r="H72" s="16">
        <f t="shared" si="89"/>
        <v>-1.1111111111111112</v>
      </c>
      <c r="I72" s="16">
        <f t="shared" si="90"/>
        <v>22.777777777777779</v>
      </c>
      <c r="J72" s="16">
        <f t="shared" si="91"/>
        <v>0</v>
      </c>
      <c r="K72" s="16"/>
      <c r="L72" s="16">
        <f t="shared" si="65"/>
        <v>-21.969500712326798</v>
      </c>
      <c r="M72" s="16">
        <f t="shared" si="66"/>
        <v>-22.284768518324114</v>
      </c>
      <c r="N72" s="16">
        <f t="shared" si="67"/>
        <v>-22.582956223157872</v>
      </c>
      <c r="O72" s="16">
        <f t="shared" si="68"/>
        <v>-22.866571456766678</v>
      </c>
      <c r="P72" s="16">
        <f t="shared" si="69"/>
        <v>-23.137562398171625</v>
      </c>
      <c r="Q72" s="16">
        <f t="shared" si="70"/>
        <v>-23.397478331877043</v>
      </c>
      <c r="R72" s="16">
        <f t="shared" si="71"/>
        <v>-23.64757541180321</v>
      </c>
      <c r="S72" s="16">
        <f t="shared" si="72"/>
        <v>-23.888888888888889</v>
      </c>
      <c r="T72" s="16">
        <f t="shared" si="73"/>
        <v>-16.850168461459532</v>
      </c>
      <c r="U72" s="16">
        <f t="shared" si="74"/>
        <v>-10.50044703111589</v>
      </c>
      <c r="V72" s="16">
        <f t="shared" si="75"/>
        <v>-5.4612795725706427</v>
      </c>
      <c r="W72" s="16">
        <f t="shared" si="76"/>
        <v>-2.2259349066103908</v>
      </c>
      <c r="X72" s="16">
        <f t="shared" si="77"/>
        <v>-1.1111111111111107</v>
      </c>
      <c r="Y72" s="16">
        <f t="shared" si="78"/>
        <v>-1.1111111111111112</v>
      </c>
      <c r="Z72" s="16">
        <f t="shared" si="79"/>
        <v>-1.1111111111111112</v>
      </c>
      <c r="AA72" s="16">
        <f t="shared" si="80"/>
        <v>-1.1111111111111112</v>
      </c>
      <c r="AB72" s="16">
        <f t="shared" si="81"/>
        <v>-1.1111111111111112</v>
      </c>
      <c r="AC72" s="16">
        <f t="shared" si="82"/>
        <v>-1.1111111111111112</v>
      </c>
      <c r="AD72" s="16">
        <f t="shared" si="83"/>
        <v>-1.1111111111111112</v>
      </c>
      <c r="AE72" s="16">
        <f t="shared" si="84"/>
        <v>-1.1111111111111112</v>
      </c>
      <c r="AF72" s="16">
        <f t="shared" si="85"/>
        <v>-1.1111111111111112</v>
      </c>
      <c r="AG72" s="16">
        <f t="shared" si="86"/>
        <v>-1.1111111111111112</v>
      </c>
      <c r="AH72" s="16">
        <f t="shared" si="87"/>
        <v>-1.1111111111111112</v>
      </c>
      <c r="AI72" s="16">
        <f t="shared" si="88"/>
        <v>-1.1111111111111112</v>
      </c>
      <c r="AK72" s="16">
        <f t="shared" si="63"/>
        <v>0</v>
      </c>
      <c r="AL72" s="16">
        <f t="shared" si="63"/>
        <v>0</v>
      </c>
      <c r="AM72" s="16">
        <f t="shared" si="63"/>
        <v>0</v>
      </c>
      <c r="AN72" s="16">
        <f t="shared" si="63"/>
        <v>0</v>
      </c>
      <c r="AO72" s="16">
        <f t="shared" si="63"/>
        <v>0</v>
      </c>
      <c r="AP72" s="16">
        <f t="shared" si="63"/>
        <v>0</v>
      </c>
      <c r="AQ72" s="16">
        <f t="shared" si="63"/>
        <v>0</v>
      </c>
      <c r="AR72" s="16">
        <f t="shared" si="63"/>
        <v>0</v>
      </c>
      <c r="AS72" s="16">
        <f t="shared" si="62"/>
        <v>0</v>
      </c>
      <c r="AT72" s="16">
        <f t="shared" si="62"/>
        <v>0</v>
      </c>
      <c r="AU72" s="16">
        <f t="shared" si="62"/>
        <v>0</v>
      </c>
      <c r="AV72" s="16">
        <f t="shared" si="62"/>
        <v>0</v>
      </c>
      <c r="AW72" s="16">
        <f t="shared" si="62"/>
        <v>0</v>
      </c>
      <c r="AX72" s="16">
        <f t="shared" si="62"/>
        <v>0</v>
      </c>
      <c r="AY72" s="16">
        <f t="shared" si="62"/>
        <v>0</v>
      </c>
      <c r="AZ72" s="16">
        <f t="shared" si="62"/>
        <v>0</v>
      </c>
      <c r="BA72" s="16">
        <f t="shared" si="36"/>
        <v>0</v>
      </c>
      <c r="BB72" s="16">
        <f t="shared" si="36"/>
        <v>0</v>
      </c>
      <c r="BC72" s="16">
        <f t="shared" si="36"/>
        <v>0</v>
      </c>
      <c r="BD72" s="16">
        <f t="shared" si="35"/>
        <v>0</v>
      </c>
      <c r="BE72" s="16">
        <f t="shared" si="33"/>
        <v>0</v>
      </c>
      <c r="BF72" s="16">
        <f t="shared" si="33"/>
        <v>0</v>
      </c>
      <c r="BG72" s="16">
        <f t="shared" si="33"/>
        <v>0</v>
      </c>
      <c r="BH72" s="16">
        <f t="shared" si="33"/>
        <v>0</v>
      </c>
      <c r="BJ72" s="16">
        <f t="shared" si="92"/>
        <v>0</v>
      </c>
      <c r="BK72" s="16">
        <f t="shared" si="93"/>
        <v>1.1395343715760458</v>
      </c>
    </row>
    <row r="73" spans="1:63" x14ac:dyDescent="0.35">
      <c r="A73" s="4">
        <f>'[1]2016.daily'!B72</f>
        <v>42427</v>
      </c>
      <c r="B73" s="16">
        <v>-1.1111111111111112</v>
      </c>
      <c r="C73" s="16">
        <v>3.333333333333333</v>
      </c>
      <c r="D73" s="19">
        <v>8</v>
      </c>
      <c r="E73" s="19">
        <v>17</v>
      </c>
      <c r="G73" s="1">
        <f t="shared" si="64"/>
        <v>13</v>
      </c>
      <c r="H73" s="16">
        <f t="shared" si="89"/>
        <v>2.0333333333333332</v>
      </c>
      <c r="I73" s="16">
        <f t="shared" si="90"/>
        <v>4.4444444444444446</v>
      </c>
      <c r="J73" s="16">
        <f t="shared" si="91"/>
        <v>1.2999999999999998</v>
      </c>
      <c r="K73" s="16"/>
      <c r="L73" s="16">
        <f t="shared" si="65"/>
        <v>-1.1111111111111112</v>
      </c>
      <c r="M73" s="16">
        <f t="shared" si="66"/>
        <v>-1.1111111111111112</v>
      </c>
      <c r="N73" s="16">
        <f t="shared" si="67"/>
        <v>-1.1111111111111112</v>
      </c>
      <c r="O73" s="16">
        <f t="shared" si="68"/>
        <v>-1.1111111111111112</v>
      </c>
      <c r="P73" s="16">
        <f t="shared" si="69"/>
        <v>-1.1111111111111112</v>
      </c>
      <c r="Q73" s="16">
        <f t="shared" si="70"/>
        <v>-1.1111111111111112</v>
      </c>
      <c r="R73" s="16">
        <f t="shared" si="71"/>
        <v>-1.1111111111111112</v>
      </c>
      <c r="S73" s="16">
        <f t="shared" si="72"/>
        <v>-1.1111111111111112</v>
      </c>
      <c r="T73" s="16">
        <f t="shared" si="73"/>
        <v>0.26229775277754408</v>
      </c>
      <c r="U73" s="16">
        <f t="shared" si="74"/>
        <v>1.5012677879665475</v>
      </c>
      <c r="V73" s="16">
        <f t="shared" si="75"/>
        <v>2.4845199749997664</v>
      </c>
      <c r="W73" s="16">
        <f t="shared" si="76"/>
        <v>3.1158067390895714</v>
      </c>
      <c r="X73" s="16">
        <f t="shared" si="77"/>
        <v>3.3333333333333335</v>
      </c>
      <c r="Y73" s="16">
        <f t="shared" si="78"/>
        <v>3.2343767255980058</v>
      </c>
      <c r="Z73" s="16">
        <f t="shared" si="79"/>
        <v>2.952572148875845</v>
      </c>
      <c r="AA73" s="16">
        <f t="shared" si="80"/>
        <v>2.5308217954079502</v>
      </c>
      <c r="AB73" s="16">
        <f t="shared" si="81"/>
        <v>2.0333333333333332</v>
      </c>
      <c r="AC73" s="16">
        <f t="shared" si="82"/>
        <v>1.5083289241807725</v>
      </c>
      <c r="AD73" s="16">
        <f t="shared" si="83"/>
        <v>1.2908649776041081</v>
      </c>
      <c r="AE73" s="16">
        <f t="shared" si="84"/>
        <v>1.1239990224834191</v>
      </c>
      <c r="AF73" s="16">
        <f t="shared" si="85"/>
        <v>0.9833245150282115</v>
      </c>
      <c r="AG73" s="16">
        <f t="shared" si="86"/>
        <v>0.85938778598109433</v>
      </c>
      <c r="AH73" s="16">
        <f t="shared" si="87"/>
        <v>0.74734041819819264</v>
      </c>
      <c r="AI73" s="16">
        <f t="shared" si="88"/>
        <v>0.64430222950325455</v>
      </c>
      <c r="AK73" s="16">
        <f t="shared" si="63"/>
        <v>0</v>
      </c>
      <c r="AL73" s="16">
        <f t="shared" si="63"/>
        <v>0</v>
      </c>
      <c r="AM73" s="16">
        <f t="shared" si="63"/>
        <v>0</v>
      </c>
      <c r="AN73" s="16">
        <f t="shared" si="63"/>
        <v>0</v>
      </c>
      <c r="AO73" s="16">
        <f t="shared" si="63"/>
        <v>0</v>
      </c>
      <c r="AP73" s="16">
        <f t="shared" si="63"/>
        <v>0</v>
      </c>
      <c r="AQ73" s="16">
        <f t="shared" si="63"/>
        <v>0</v>
      </c>
      <c r="AR73" s="16">
        <f t="shared" si="63"/>
        <v>0</v>
      </c>
      <c r="AS73" s="16">
        <f t="shared" si="62"/>
        <v>0</v>
      </c>
      <c r="AT73" s="16">
        <f t="shared" si="62"/>
        <v>0</v>
      </c>
      <c r="AU73" s="16">
        <f t="shared" si="62"/>
        <v>0</v>
      </c>
      <c r="AV73" s="16">
        <f t="shared" si="62"/>
        <v>0.1158067390895714</v>
      </c>
      <c r="AW73" s="16">
        <f t="shared" si="62"/>
        <v>0.33333333333333348</v>
      </c>
      <c r="AX73" s="16">
        <f t="shared" si="62"/>
        <v>0.23437672559800582</v>
      </c>
      <c r="AY73" s="16">
        <f t="shared" si="62"/>
        <v>0</v>
      </c>
      <c r="AZ73" s="16">
        <f t="shared" si="62"/>
        <v>0</v>
      </c>
      <c r="BA73" s="16">
        <f t="shared" si="36"/>
        <v>0</v>
      </c>
      <c r="BB73" s="16">
        <f t="shared" si="36"/>
        <v>0</v>
      </c>
      <c r="BC73" s="16">
        <f t="shared" si="36"/>
        <v>0</v>
      </c>
      <c r="BD73" s="16">
        <f t="shared" si="35"/>
        <v>0</v>
      </c>
      <c r="BE73" s="16">
        <f t="shared" si="33"/>
        <v>0</v>
      </c>
      <c r="BF73" s="16">
        <f t="shared" si="33"/>
        <v>0</v>
      </c>
      <c r="BG73" s="16">
        <f t="shared" si="33"/>
        <v>0</v>
      </c>
      <c r="BH73" s="16">
        <f t="shared" si="33"/>
        <v>0</v>
      </c>
      <c r="BJ73" s="16">
        <f t="shared" si="92"/>
        <v>2.8479866584204611E-2</v>
      </c>
      <c r="BK73" s="16">
        <f t="shared" si="93"/>
        <v>1.1680142381602503</v>
      </c>
    </row>
    <row r="74" spans="1:63" x14ac:dyDescent="0.35">
      <c r="A74" s="4">
        <f>'[1]2016.daily'!B73</f>
        <v>42428</v>
      </c>
      <c r="B74" s="16">
        <v>0</v>
      </c>
      <c r="C74" s="16">
        <v>5</v>
      </c>
      <c r="D74" s="19">
        <v>8</v>
      </c>
      <c r="E74" s="19">
        <v>17</v>
      </c>
      <c r="G74" s="1">
        <f t="shared" si="64"/>
        <v>13</v>
      </c>
      <c r="H74" s="16">
        <f t="shared" si="89"/>
        <v>0.23333333333333339</v>
      </c>
      <c r="I74" s="16">
        <f t="shared" si="90"/>
        <v>5</v>
      </c>
      <c r="J74" s="16">
        <f t="shared" si="91"/>
        <v>4.7666666666666666</v>
      </c>
      <c r="K74" s="16"/>
      <c r="L74" s="16">
        <f t="shared" si="65"/>
        <v>0.54839662187488303</v>
      </c>
      <c r="M74" s="16">
        <f t="shared" si="66"/>
        <v>0.45832010587565053</v>
      </c>
      <c r="N74" s="16">
        <f t="shared" si="67"/>
        <v>0.37312361878029043</v>
      </c>
      <c r="O74" s="16">
        <f t="shared" si="68"/>
        <v>0.29209069489206052</v>
      </c>
      <c r="P74" s="16">
        <f t="shared" si="69"/>
        <v>0.21466471163350476</v>
      </c>
      <c r="Q74" s="16">
        <f t="shared" si="70"/>
        <v>0.14040301628909946</v>
      </c>
      <c r="R74" s="16">
        <f t="shared" si="71"/>
        <v>6.8946707738765323E-2</v>
      </c>
      <c r="S74" s="16">
        <f t="shared" si="72"/>
        <v>0</v>
      </c>
      <c r="T74" s="16">
        <f t="shared" si="73"/>
        <v>1.545084971874737</v>
      </c>
      <c r="U74" s="16">
        <f t="shared" si="74"/>
        <v>2.9389262614623659</v>
      </c>
      <c r="V74" s="16">
        <f t="shared" si="75"/>
        <v>4.0450849718747373</v>
      </c>
      <c r="W74" s="16">
        <f t="shared" si="76"/>
        <v>4.7552825814757673</v>
      </c>
      <c r="X74" s="16">
        <f t="shared" si="77"/>
        <v>5</v>
      </c>
      <c r="Y74" s="16">
        <f t="shared" si="78"/>
        <v>4.6371591049704666</v>
      </c>
      <c r="Z74" s="16">
        <f t="shared" si="79"/>
        <v>3.6038756569892101</v>
      </c>
      <c r="AA74" s="16">
        <f t="shared" si="80"/>
        <v>2.0574576942735954</v>
      </c>
      <c r="AB74" s="16">
        <f t="shared" si="81"/>
        <v>0.23333333333333398</v>
      </c>
      <c r="AC74" s="16">
        <f t="shared" si="82"/>
        <v>-1.6916828335593901</v>
      </c>
      <c r="AD74" s="16">
        <f t="shared" si="83"/>
        <v>-2.4890506376738259</v>
      </c>
      <c r="AE74" s="16">
        <f t="shared" si="84"/>
        <v>-3.1008924731163527</v>
      </c>
      <c r="AF74" s="16">
        <f t="shared" si="85"/>
        <v>-3.6166990004521136</v>
      </c>
      <c r="AG74" s="16">
        <f t="shared" si="86"/>
        <v>-4.0711336736248764</v>
      </c>
      <c r="AH74" s="16">
        <f t="shared" si="87"/>
        <v>-4.4819740221621824</v>
      </c>
      <c r="AI74" s="16">
        <f t="shared" si="88"/>
        <v>-4.8597807140436231</v>
      </c>
      <c r="AK74" s="16">
        <f t="shared" si="63"/>
        <v>0</v>
      </c>
      <c r="AL74" s="16">
        <f t="shared" si="63"/>
        <v>0</v>
      </c>
      <c r="AM74" s="16">
        <f t="shared" si="63"/>
        <v>0</v>
      </c>
      <c r="AN74" s="16">
        <f t="shared" si="63"/>
        <v>0</v>
      </c>
      <c r="AO74" s="16">
        <f t="shared" si="63"/>
        <v>0</v>
      </c>
      <c r="AP74" s="16">
        <f t="shared" si="63"/>
        <v>0</v>
      </c>
      <c r="AQ74" s="16">
        <f t="shared" si="63"/>
        <v>0</v>
      </c>
      <c r="AR74" s="16">
        <f t="shared" si="63"/>
        <v>0</v>
      </c>
      <c r="AS74" s="16">
        <f t="shared" si="62"/>
        <v>0</v>
      </c>
      <c r="AT74" s="16">
        <f t="shared" si="62"/>
        <v>0</v>
      </c>
      <c r="AU74" s="16">
        <f t="shared" si="62"/>
        <v>1.0450849718747373</v>
      </c>
      <c r="AV74" s="16">
        <f t="shared" si="62"/>
        <v>1.7552825814757673</v>
      </c>
      <c r="AW74" s="16">
        <f t="shared" si="62"/>
        <v>2</v>
      </c>
      <c r="AX74" s="16">
        <f t="shared" si="62"/>
        <v>1.6371591049704666</v>
      </c>
      <c r="AY74" s="16">
        <f t="shared" si="62"/>
        <v>0.60387565698921009</v>
      </c>
      <c r="AZ74" s="16">
        <f t="shared" si="62"/>
        <v>0</v>
      </c>
      <c r="BA74" s="16">
        <f t="shared" si="36"/>
        <v>0</v>
      </c>
      <c r="BB74" s="16">
        <f t="shared" si="36"/>
        <v>0</v>
      </c>
      <c r="BC74" s="16">
        <f t="shared" si="36"/>
        <v>0</v>
      </c>
      <c r="BD74" s="16">
        <f t="shared" si="35"/>
        <v>0</v>
      </c>
      <c r="BE74" s="16">
        <f t="shared" si="33"/>
        <v>0</v>
      </c>
      <c r="BF74" s="16">
        <f t="shared" si="33"/>
        <v>0</v>
      </c>
      <c r="BG74" s="16">
        <f t="shared" si="33"/>
        <v>0</v>
      </c>
      <c r="BH74" s="16">
        <f t="shared" si="33"/>
        <v>0</v>
      </c>
      <c r="BJ74" s="16">
        <f t="shared" si="92"/>
        <v>0.2933917631379242</v>
      </c>
      <c r="BK74" s="16">
        <f t="shared" si="93"/>
        <v>1.4614060012981744</v>
      </c>
    </row>
    <row r="75" spans="1:63" x14ac:dyDescent="0.35">
      <c r="A75" s="4">
        <f>'[1]2016.daily'!B74</f>
        <v>42429</v>
      </c>
      <c r="B75" s="16">
        <v>-7.2222222222222223</v>
      </c>
      <c r="C75" s="16">
        <v>-2.2222222222222223</v>
      </c>
      <c r="D75" s="19">
        <v>8</v>
      </c>
      <c r="E75" s="19">
        <v>18</v>
      </c>
      <c r="G75" s="1">
        <f t="shared" si="64"/>
        <v>14</v>
      </c>
      <c r="H75" s="16">
        <f t="shared" si="89"/>
        <v>-5.0388888888888896</v>
      </c>
      <c r="I75" s="16">
        <f t="shared" si="90"/>
        <v>5</v>
      </c>
      <c r="J75" s="16">
        <f t="shared" si="91"/>
        <v>2.8166666666666673</v>
      </c>
      <c r="K75" s="16"/>
      <c r="L75" s="16">
        <f t="shared" si="65"/>
        <v>-5.2114346086809853</v>
      </c>
      <c r="M75" s="16">
        <f t="shared" si="66"/>
        <v>-5.5417151673448375</v>
      </c>
      <c r="N75" s="16">
        <f t="shared" si="67"/>
        <v>-5.8541022866944914</v>
      </c>
      <c r="O75" s="16">
        <f t="shared" si="68"/>
        <v>-6.1512230076180012</v>
      </c>
      <c r="P75" s="16">
        <f t="shared" si="69"/>
        <v>-6.4351182795660389</v>
      </c>
      <c r="Q75" s="16">
        <f t="shared" si="70"/>
        <v>-6.707411162495525</v>
      </c>
      <c r="R75" s="16">
        <f t="shared" si="71"/>
        <v>-6.9694176271800838</v>
      </c>
      <c r="S75" s="16">
        <f t="shared" si="72"/>
        <v>-7.2222222222222223</v>
      </c>
      <c r="T75" s="16">
        <f t="shared" si="73"/>
        <v>-5.9281269967096186</v>
      </c>
      <c r="U75" s="16">
        <f t="shared" si="74"/>
        <v>-4.7222222222222232</v>
      </c>
      <c r="V75" s="16">
        <f t="shared" si="75"/>
        <v>-3.686688316289485</v>
      </c>
      <c r="W75" s="16">
        <f t="shared" si="76"/>
        <v>-2.8920952033000296</v>
      </c>
      <c r="X75" s="16">
        <f t="shared" si="77"/>
        <v>-2.3925930907768809</v>
      </c>
      <c r="Y75" s="16">
        <f t="shared" si="78"/>
        <v>-2.2222222222222223</v>
      </c>
      <c r="Z75" s="16">
        <f t="shared" si="79"/>
        <v>-2.4366282056487649</v>
      </c>
      <c r="AA75" s="16">
        <f t="shared" si="80"/>
        <v>-3.0472047885467801</v>
      </c>
      <c r="AB75" s="16">
        <f t="shared" si="81"/>
        <v>-3.9609972210605529</v>
      </c>
      <c r="AC75" s="16">
        <f t="shared" si="82"/>
        <v>-5.0388888888888896</v>
      </c>
      <c r="AD75" s="16">
        <f t="shared" si="83"/>
        <v>-6.2163231379808481</v>
      </c>
      <c r="AE75" s="16">
        <f t="shared" si="84"/>
        <v>-6.7040323727573181</v>
      </c>
      <c r="AF75" s="16">
        <f t="shared" si="85"/>
        <v>-7.0782648308878713</v>
      </c>
      <c r="AG75" s="16">
        <f t="shared" si="86"/>
        <v>-7.3937573870728066</v>
      </c>
      <c r="AH75" s="16">
        <f t="shared" si="87"/>
        <v>-7.6717119088949293</v>
      </c>
      <c r="AI75" s="16">
        <f t="shared" si="88"/>
        <v>-7.9230020048412548</v>
      </c>
      <c r="AK75" s="16">
        <f t="shared" si="63"/>
        <v>0</v>
      </c>
      <c r="AL75" s="16">
        <f t="shared" si="63"/>
        <v>0</v>
      </c>
      <c r="AM75" s="16">
        <f t="shared" si="63"/>
        <v>0</v>
      </c>
      <c r="AN75" s="16">
        <f t="shared" si="63"/>
        <v>0</v>
      </c>
      <c r="AO75" s="16">
        <f t="shared" si="63"/>
        <v>0</v>
      </c>
      <c r="AP75" s="16">
        <f t="shared" si="63"/>
        <v>0</v>
      </c>
      <c r="AQ75" s="16">
        <f t="shared" si="63"/>
        <v>0</v>
      </c>
      <c r="AR75" s="16">
        <f t="shared" si="63"/>
        <v>0</v>
      </c>
      <c r="AS75" s="16">
        <f t="shared" si="62"/>
        <v>0</v>
      </c>
      <c r="AT75" s="16">
        <f t="shared" si="62"/>
        <v>0</v>
      </c>
      <c r="AU75" s="16">
        <f t="shared" si="62"/>
        <v>0</v>
      </c>
      <c r="AV75" s="16">
        <f t="shared" si="62"/>
        <v>0</v>
      </c>
      <c r="AW75" s="16">
        <f t="shared" si="62"/>
        <v>0</v>
      </c>
      <c r="AX75" s="16">
        <f t="shared" si="62"/>
        <v>0</v>
      </c>
      <c r="AY75" s="16">
        <f t="shared" si="62"/>
        <v>0</v>
      </c>
      <c r="AZ75" s="16">
        <f t="shared" ref="AZ75:BG126" si="94">IF(AA75&gt;$AJ$1,AA75-$AJ$1,0)</f>
        <v>0</v>
      </c>
      <c r="BA75" s="16">
        <f t="shared" si="36"/>
        <v>0</v>
      </c>
      <c r="BB75" s="16">
        <f t="shared" si="36"/>
        <v>0</v>
      </c>
      <c r="BC75" s="16">
        <f t="shared" si="36"/>
        <v>0</v>
      </c>
      <c r="BD75" s="16">
        <f t="shared" si="35"/>
        <v>0</v>
      </c>
      <c r="BE75" s="16">
        <f t="shared" si="33"/>
        <v>0</v>
      </c>
      <c r="BF75" s="16">
        <f t="shared" si="33"/>
        <v>0</v>
      </c>
      <c r="BG75" s="16">
        <f t="shared" si="33"/>
        <v>0</v>
      </c>
      <c r="BH75" s="16">
        <f t="shared" si="33"/>
        <v>0</v>
      </c>
      <c r="BJ75" s="16">
        <f t="shared" si="92"/>
        <v>0</v>
      </c>
      <c r="BK75" s="16">
        <f t="shared" si="93"/>
        <v>1.4614060012981744</v>
      </c>
    </row>
    <row r="76" spans="1:63" x14ac:dyDescent="0.35">
      <c r="A76" s="4">
        <f>'[1]2016.daily'!B75</f>
        <v>42430</v>
      </c>
      <c r="B76" s="16">
        <v>-9.4444444444444446</v>
      </c>
      <c r="C76" s="16">
        <v>34.444444444444443</v>
      </c>
      <c r="D76" s="19">
        <v>8</v>
      </c>
      <c r="E76" s="19">
        <v>18</v>
      </c>
      <c r="G76" s="1">
        <f t="shared" si="64"/>
        <v>14</v>
      </c>
      <c r="H76" s="16">
        <f t="shared" si="89"/>
        <v>14.294444444444444</v>
      </c>
      <c r="I76" s="16">
        <f t="shared" si="90"/>
        <v>43.888888888888886</v>
      </c>
      <c r="J76" s="16">
        <f t="shared" si="91"/>
        <v>20.149999999999999</v>
      </c>
      <c r="K76" s="16"/>
      <c r="L76" s="16">
        <f t="shared" si="65"/>
        <v>-8.1540870971162906</v>
      </c>
      <c r="M76" s="16">
        <f t="shared" si="66"/>
        <v>-8.3691758566257484</v>
      </c>
      <c r="N76" s="16">
        <f t="shared" si="67"/>
        <v>-8.571191636164766</v>
      </c>
      <c r="O76" s="16">
        <f t="shared" si="68"/>
        <v>-8.76226291110952</v>
      </c>
      <c r="P76" s="16">
        <f t="shared" si="69"/>
        <v>-8.9439965084407742</v>
      </c>
      <c r="Q76" s="16">
        <f t="shared" si="70"/>
        <v>-9.1176407728868512</v>
      </c>
      <c r="R76" s="16">
        <f t="shared" si="71"/>
        <v>-9.2841884474773853</v>
      </c>
      <c r="S76" s="16">
        <f t="shared" si="72"/>
        <v>-9.4444444444444446</v>
      </c>
      <c r="T76" s="16">
        <f t="shared" si="73"/>
        <v>1.9148358683884084</v>
      </c>
      <c r="U76" s="16">
        <f t="shared" si="74"/>
        <v>12.499999999999995</v>
      </c>
      <c r="V76" s="16">
        <f t="shared" si="75"/>
        <v>21.589686507631804</v>
      </c>
      <c r="W76" s="16">
        <f t="shared" si="76"/>
        <v>28.564448277205912</v>
      </c>
      <c r="X76" s="16">
        <f t="shared" si="77"/>
        <v>32.948966820464662</v>
      </c>
      <c r="Y76" s="16">
        <f t="shared" si="78"/>
        <v>34.444444444444443</v>
      </c>
      <c r="Z76" s="16">
        <f t="shared" si="79"/>
        <v>32.910617024546866</v>
      </c>
      <c r="AA76" s="16">
        <f t="shared" si="80"/>
        <v>28.542646085353375</v>
      </c>
      <c r="AB76" s="16">
        <f t="shared" si="81"/>
        <v>22.005515606601005</v>
      </c>
      <c r="AC76" s="16">
        <f t="shared" si="82"/>
        <v>14.294444444444446</v>
      </c>
      <c r="AD76" s="16">
        <f t="shared" si="83"/>
        <v>5.8712609701712033</v>
      </c>
      <c r="AE76" s="16">
        <f t="shared" si="84"/>
        <v>2.3822641367702992</v>
      </c>
      <c r="AF76" s="16">
        <f t="shared" si="85"/>
        <v>-0.2949372944713442</v>
      </c>
      <c r="AG76" s="16">
        <f t="shared" si="86"/>
        <v>-2.5519225041020377</v>
      </c>
      <c r="AH76" s="16">
        <f t="shared" si="87"/>
        <v>-4.540366390983376</v>
      </c>
      <c r="AI76" s="16">
        <f t="shared" si="88"/>
        <v>-6.3380570773686316</v>
      </c>
      <c r="AK76" s="16">
        <f t="shared" si="63"/>
        <v>0</v>
      </c>
      <c r="AL76" s="16">
        <f t="shared" si="63"/>
        <v>0</v>
      </c>
      <c r="AM76" s="16">
        <f t="shared" si="63"/>
        <v>0</v>
      </c>
      <c r="AN76" s="16">
        <f t="shared" si="63"/>
        <v>0</v>
      </c>
      <c r="AO76" s="16">
        <f t="shared" si="63"/>
        <v>0</v>
      </c>
      <c r="AP76" s="16">
        <f t="shared" si="63"/>
        <v>0</v>
      </c>
      <c r="AQ76" s="16">
        <f t="shared" si="63"/>
        <v>0</v>
      </c>
      <c r="AR76" s="16">
        <f t="shared" ref="AR76:AY107" si="95">IF(S76&gt;$AJ$1,S76-$AJ$1,0)</f>
        <v>0</v>
      </c>
      <c r="AS76" s="16">
        <f t="shared" si="95"/>
        <v>0</v>
      </c>
      <c r="AT76" s="16">
        <f t="shared" si="95"/>
        <v>9.4999999999999947</v>
      </c>
      <c r="AU76" s="16">
        <f t="shared" si="95"/>
        <v>18.589686507631804</v>
      </c>
      <c r="AV76" s="16">
        <f t="shared" si="95"/>
        <v>25.564448277205912</v>
      </c>
      <c r="AW76" s="16">
        <f t="shared" si="95"/>
        <v>29.948966820464662</v>
      </c>
      <c r="AX76" s="16">
        <f t="shared" si="95"/>
        <v>31.444444444444443</v>
      </c>
      <c r="AY76" s="16">
        <f t="shared" si="95"/>
        <v>29.910617024546866</v>
      </c>
      <c r="AZ76" s="16">
        <f t="shared" si="94"/>
        <v>25.542646085353375</v>
      </c>
      <c r="BA76" s="16">
        <f t="shared" si="36"/>
        <v>19.005515606601005</v>
      </c>
      <c r="BB76" s="16">
        <f t="shared" si="36"/>
        <v>11.294444444444446</v>
      </c>
      <c r="BC76" s="16">
        <f t="shared" si="36"/>
        <v>2.8712609701712033</v>
      </c>
      <c r="BD76" s="16">
        <f t="shared" si="35"/>
        <v>0</v>
      </c>
      <c r="BE76" s="16">
        <f t="shared" si="33"/>
        <v>0</v>
      </c>
      <c r="BF76" s="16">
        <f t="shared" si="33"/>
        <v>0</v>
      </c>
      <c r="BG76" s="16">
        <f t="shared" si="33"/>
        <v>0</v>
      </c>
      <c r="BH76" s="16">
        <f t="shared" si="33"/>
        <v>0</v>
      </c>
      <c r="BJ76" s="16">
        <f t="shared" si="92"/>
        <v>8.4863345908693208</v>
      </c>
      <c r="BK76" s="16">
        <f t="shared" si="93"/>
        <v>9.9477405921674951</v>
      </c>
    </row>
    <row r="77" spans="1:63" x14ac:dyDescent="0.35">
      <c r="A77" s="4">
        <f>'[1]2016.daily'!B76</f>
        <v>42431</v>
      </c>
      <c r="B77" s="16">
        <v>-17.222222222222221</v>
      </c>
      <c r="C77" s="16">
        <v>-8.3333333333333339</v>
      </c>
      <c r="D77" s="19">
        <v>8</v>
      </c>
      <c r="E77" s="19">
        <v>18</v>
      </c>
      <c r="G77" s="1">
        <f t="shared" si="64"/>
        <v>14</v>
      </c>
      <c r="H77" s="16">
        <f t="shared" si="89"/>
        <v>-10.933333333333334</v>
      </c>
      <c r="I77" s="16">
        <f t="shared" si="90"/>
        <v>8.8888888888888875</v>
      </c>
      <c r="J77" s="16">
        <f t="shared" si="91"/>
        <v>2.5999999999999996</v>
      </c>
      <c r="K77" s="16"/>
      <c r="L77" s="16">
        <f t="shared" si="65"/>
        <v>-7.9912042759515778</v>
      </c>
      <c r="M77" s="16">
        <f t="shared" si="66"/>
        <v>-9.5299161709038458</v>
      </c>
      <c r="N77" s="16">
        <f t="shared" si="67"/>
        <v>-10.975105978375279</v>
      </c>
      <c r="O77" s="16">
        <f t="shared" si="68"/>
        <v>-12.342000483749302</v>
      </c>
      <c r="P77" s="16">
        <f t="shared" si="69"/>
        <v>-13.642094680042113</v>
      </c>
      <c r="Q77" s="16">
        <f t="shared" si="70"/>
        <v>-14.884319033387133</v>
      </c>
      <c r="R77" s="16">
        <f t="shared" si="71"/>
        <v>-16.075775474688633</v>
      </c>
      <c r="S77" s="16">
        <f t="shared" si="72"/>
        <v>-17.222222222222221</v>
      </c>
      <c r="T77" s="16">
        <f t="shared" si="73"/>
        <v>-14.921608487977593</v>
      </c>
      <c r="U77" s="16">
        <f t="shared" si="74"/>
        <v>-12.777777777777779</v>
      </c>
      <c r="V77" s="16">
        <f t="shared" si="75"/>
        <v>-10.936828611675134</v>
      </c>
      <c r="W77" s="16">
        <f t="shared" si="76"/>
        <v>-9.5242186330272141</v>
      </c>
      <c r="X77" s="16">
        <f t="shared" si="77"/>
        <v>-8.6362148774305041</v>
      </c>
      <c r="Y77" s="16">
        <f t="shared" si="78"/>
        <v>-8.3333333333333339</v>
      </c>
      <c r="Z77" s="16">
        <f t="shared" si="79"/>
        <v>-8.5312465488039884</v>
      </c>
      <c r="AA77" s="16">
        <f t="shared" si="80"/>
        <v>-9.0948557022483101</v>
      </c>
      <c r="AB77" s="16">
        <f t="shared" si="81"/>
        <v>-9.9383564091841006</v>
      </c>
      <c r="AC77" s="16">
        <f t="shared" si="82"/>
        <v>-10.933333333333334</v>
      </c>
      <c r="AD77" s="16">
        <f t="shared" si="83"/>
        <v>-12.020195717110527</v>
      </c>
      <c r="AE77" s="16">
        <f t="shared" si="84"/>
        <v>-12.47038885690419</v>
      </c>
      <c r="AF77" s="16">
        <f t="shared" si="85"/>
        <v>-12.815834202870855</v>
      </c>
      <c r="AG77" s="16">
        <f t="shared" si="86"/>
        <v>-13.107058100887718</v>
      </c>
      <c r="AH77" s="16">
        <f t="shared" si="87"/>
        <v>-13.363631505646602</v>
      </c>
      <c r="AI77" s="16">
        <f t="shared" si="88"/>
        <v>-13.59559159421244</v>
      </c>
      <c r="AK77" s="16">
        <f t="shared" ref="AK77:AX110" si="96">IF(L77&gt;$AJ$1,L77-$AJ$1,0)</f>
        <v>0</v>
      </c>
      <c r="AL77" s="16">
        <f t="shared" si="96"/>
        <v>0</v>
      </c>
      <c r="AM77" s="16">
        <f t="shared" si="96"/>
        <v>0</v>
      </c>
      <c r="AN77" s="16">
        <f t="shared" si="96"/>
        <v>0</v>
      </c>
      <c r="AO77" s="16">
        <f t="shared" si="96"/>
        <v>0</v>
      </c>
      <c r="AP77" s="16">
        <f t="shared" si="96"/>
        <v>0</v>
      </c>
      <c r="AQ77" s="16">
        <f t="shared" si="96"/>
        <v>0</v>
      </c>
      <c r="AR77" s="16">
        <f t="shared" si="95"/>
        <v>0</v>
      </c>
      <c r="AS77" s="16">
        <f t="shared" si="95"/>
        <v>0</v>
      </c>
      <c r="AT77" s="16">
        <f t="shared" si="95"/>
        <v>0</v>
      </c>
      <c r="AU77" s="16">
        <f t="shared" si="95"/>
        <v>0</v>
      </c>
      <c r="AV77" s="16">
        <f t="shared" si="95"/>
        <v>0</v>
      </c>
      <c r="AW77" s="16">
        <f t="shared" si="95"/>
        <v>0</v>
      </c>
      <c r="AX77" s="16">
        <f t="shared" si="95"/>
        <v>0</v>
      </c>
      <c r="AY77" s="16">
        <f t="shared" si="95"/>
        <v>0</v>
      </c>
      <c r="AZ77" s="16">
        <f t="shared" si="94"/>
        <v>0</v>
      </c>
      <c r="BA77" s="16">
        <f t="shared" si="36"/>
        <v>0</v>
      </c>
      <c r="BB77" s="16">
        <f t="shared" si="36"/>
        <v>0</v>
      </c>
      <c r="BC77" s="16">
        <f t="shared" si="36"/>
        <v>0</v>
      </c>
      <c r="BD77" s="16">
        <f t="shared" si="35"/>
        <v>0</v>
      </c>
      <c r="BE77" s="16">
        <f t="shared" si="33"/>
        <v>0</v>
      </c>
      <c r="BF77" s="16">
        <f t="shared" si="33"/>
        <v>0</v>
      </c>
      <c r="BG77" s="16">
        <f t="shared" si="33"/>
        <v>0</v>
      </c>
      <c r="BH77" s="16">
        <f t="shared" si="33"/>
        <v>0</v>
      </c>
      <c r="BJ77" s="16">
        <f t="shared" si="92"/>
        <v>0</v>
      </c>
      <c r="BK77" s="16">
        <f t="shared" si="93"/>
        <v>9.9477405921674951</v>
      </c>
    </row>
    <row r="78" spans="1:63" x14ac:dyDescent="0.35">
      <c r="A78" s="4">
        <f>'[1]2016.daily'!B77</f>
        <v>42432</v>
      </c>
      <c r="B78" s="16">
        <v>-15</v>
      </c>
      <c r="C78" s="16">
        <v>-7.2222222222222223</v>
      </c>
      <c r="D78" s="19">
        <v>7</v>
      </c>
      <c r="E78" s="19">
        <v>18</v>
      </c>
      <c r="G78" s="1">
        <f t="shared" si="64"/>
        <v>14</v>
      </c>
      <c r="H78" s="16">
        <f t="shared" si="89"/>
        <v>-8.5222222222222221</v>
      </c>
      <c r="I78" s="16">
        <f t="shared" si="90"/>
        <v>7.7777777777777777</v>
      </c>
      <c r="J78" s="16">
        <f t="shared" si="91"/>
        <v>1.2999999999999998</v>
      </c>
      <c r="K78" s="16"/>
      <c r="L78" s="16">
        <f t="shared" si="65"/>
        <v>-13.808900910158627</v>
      </c>
      <c r="M78" s="16">
        <f t="shared" si="66"/>
        <v>-14.007444380475048</v>
      </c>
      <c r="N78" s="16">
        <f t="shared" si="67"/>
        <v>-14.193920484664911</v>
      </c>
      <c r="O78" s="16">
        <f t="shared" si="68"/>
        <v>-14.370293969229301</v>
      </c>
      <c r="P78" s="16">
        <f t="shared" si="69"/>
        <v>-14.538048059073535</v>
      </c>
      <c r="Q78" s="16">
        <f t="shared" si="70"/>
        <v>-14.698335072408376</v>
      </c>
      <c r="R78" s="16">
        <f t="shared" si="71"/>
        <v>-15</v>
      </c>
      <c r="S78" s="16">
        <f t="shared" si="72"/>
        <v>-13.269281624784222</v>
      </c>
      <c r="T78" s="16">
        <f t="shared" si="73"/>
        <v>-11.625348695752326</v>
      </c>
      <c r="U78" s="16">
        <f t="shared" si="74"/>
        <v>-10.150634874432072</v>
      </c>
      <c r="V78" s="16">
        <f t="shared" si="75"/>
        <v>-8.9190884696931008</v>
      </c>
      <c r="W78" s="16">
        <f t="shared" si="76"/>
        <v>-7.9924643607589623</v>
      </c>
      <c r="X78" s="16">
        <f t="shared" si="77"/>
        <v>-7.4172273496969279</v>
      </c>
      <c r="Y78" s="16">
        <f t="shared" si="78"/>
        <v>-7.2222222222222223</v>
      </c>
      <c r="Z78" s="16">
        <f t="shared" si="79"/>
        <v>-7.3211788299575495</v>
      </c>
      <c r="AA78" s="16">
        <f t="shared" si="80"/>
        <v>-7.6029834066797104</v>
      </c>
      <c r="AB78" s="16">
        <f t="shared" si="81"/>
        <v>-8.0247337601476048</v>
      </c>
      <c r="AC78" s="16">
        <f t="shared" si="82"/>
        <v>-8.5222222222222221</v>
      </c>
      <c r="AD78" s="16">
        <f t="shared" si="83"/>
        <v>-9.086167421717871</v>
      </c>
      <c r="AE78" s="16">
        <f t="shared" si="84"/>
        <v>-9.3197611717841706</v>
      </c>
      <c r="AF78" s="16">
        <f t="shared" si="85"/>
        <v>-9.499003960433253</v>
      </c>
      <c r="AG78" s="16">
        <f t="shared" si="86"/>
        <v>-9.6501126212135215</v>
      </c>
      <c r="AH78" s="16">
        <f t="shared" si="87"/>
        <v>-9.7832420238791755</v>
      </c>
      <c r="AI78" s="16">
        <f t="shared" si="88"/>
        <v>-9.9036002038786286</v>
      </c>
      <c r="AK78" s="16">
        <f t="shared" si="96"/>
        <v>0</v>
      </c>
      <c r="AL78" s="16">
        <f t="shared" si="96"/>
        <v>0</v>
      </c>
      <c r="AM78" s="16">
        <f t="shared" si="96"/>
        <v>0</v>
      </c>
      <c r="AN78" s="16">
        <f t="shared" si="96"/>
        <v>0</v>
      </c>
      <c r="AO78" s="16">
        <f t="shared" si="96"/>
        <v>0</v>
      </c>
      <c r="AP78" s="16">
        <f t="shared" si="96"/>
        <v>0</v>
      </c>
      <c r="AQ78" s="16">
        <f t="shared" si="96"/>
        <v>0</v>
      </c>
      <c r="AR78" s="16">
        <f t="shared" si="95"/>
        <v>0</v>
      </c>
      <c r="AS78" s="16">
        <f t="shared" si="95"/>
        <v>0</v>
      </c>
      <c r="AT78" s="16">
        <f t="shared" si="95"/>
        <v>0</v>
      </c>
      <c r="AU78" s="16">
        <f t="shared" si="95"/>
        <v>0</v>
      </c>
      <c r="AV78" s="16">
        <f t="shared" si="95"/>
        <v>0</v>
      </c>
      <c r="AW78" s="16">
        <f t="shared" si="95"/>
        <v>0</v>
      </c>
      <c r="AX78" s="16">
        <f t="shared" si="95"/>
        <v>0</v>
      </c>
      <c r="AY78" s="16">
        <f t="shared" si="95"/>
        <v>0</v>
      </c>
      <c r="AZ78" s="16">
        <f t="shared" si="94"/>
        <v>0</v>
      </c>
      <c r="BA78" s="16">
        <f t="shared" si="36"/>
        <v>0</v>
      </c>
      <c r="BB78" s="16">
        <f t="shared" si="36"/>
        <v>0</v>
      </c>
      <c r="BC78" s="16">
        <f t="shared" si="36"/>
        <v>0</v>
      </c>
      <c r="BD78" s="16">
        <f t="shared" si="35"/>
        <v>0</v>
      </c>
      <c r="BE78" s="16">
        <f t="shared" si="33"/>
        <v>0</v>
      </c>
      <c r="BF78" s="16">
        <f t="shared" si="33"/>
        <v>0</v>
      </c>
      <c r="BG78" s="16">
        <f t="shared" si="33"/>
        <v>0</v>
      </c>
      <c r="BH78" s="16">
        <f t="shared" si="33"/>
        <v>0</v>
      </c>
      <c r="BJ78" s="16">
        <f t="shared" si="92"/>
        <v>0</v>
      </c>
      <c r="BK78" s="16">
        <f t="shared" si="93"/>
        <v>9.9477405921674951</v>
      </c>
    </row>
    <row r="79" spans="1:63" x14ac:dyDescent="0.35">
      <c r="A79" s="4">
        <f>'[1]2016.daily'!B78</f>
        <v>42433</v>
      </c>
      <c r="B79" s="16">
        <v>-10.555555555555555</v>
      </c>
      <c r="C79" s="16">
        <v>0.55555555555555558</v>
      </c>
      <c r="D79" s="19">
        <v>7</v>
      </c>
      <c r="E79" s="19">
        <v>18</v>
      </c>
      <c r="G79" s="1">
        <f t="shared" si="64"/>
        <v>14</v>
      </c>
      <c r="H79" s="16">
        <f t="shared" si="89"/>
        <v>-2.2611111111111111</v>
      </c>
      <c r="I79" s="16">
        <f t="shared" si="90"/>
        <v>11.111111111111111</v>
      </c>
      <c r="J79" s="16">
        <f t="shared" si="91"/>
        <v>2.8166666666666664</v>
      </c>
      <c r="K79" s="16"/>
      <c r="L79" s="16">
        <f t="shared" si="65"/>
        <v>-10.014280973156419</v>
      </c>
      <c r="M79" s="16">
        <f t="shared" si="66"/>
        <v>-10.117300121346119</v>
      </c>
      <c r="N79" s="16">
        <f t="shared" si="67"/>
        <v>-10.21405782070917</v>
      </c>
      <c r="O79" s="16">
        <f t="shared" si="68"/>
        <v>-10.305573528146514</v>
      </c>
      <c r="P79" s="16">
        <f t="shared" si="69"/>
        <v>-10.392616851271415</v>
      </c>
      <c r="Q79" s="16">
        <f t="shared" si="70"/>
        <v>-10.475785698644286</v>
      </c>
      <c r="R79" s="16">
        <f t="shared" si="71"/>
        <v>-10.555555555555555</v>
      </c>
      <c r="S79" s="16">
        <f t="shared" si="72"/>
        <v>-8.0831007338187284</v>
      </c>
      <c r="T79" s="16">
        <f t="shared" si="73"/>
        <v>-5.7346251209160206</v>
      </c>
      <c r="U79" s="16">
        <f t="shared" si="74"/>
        <v>-3.6278910904585171</v>
      </c>
      <c r="V79" s="16">
        <f t="shared" si="75"/>
        <v>-1.8685390836885585</v>
      </c>
      <c r="W79" s="16">
        <f t="shared" si="76"/>
        <v>-0.54479035663978692</v>
      </c>
      <c r="X79" s="16">
        <f t="shared" si="77"/>
        <v>0.27697680202026298</v>
      </c>
      <c r="Y79" s="16">
        <f t="shared" si="78"/>
        <v>0.55555555555555536</v>
      </c>
      <c r="Z79" s="16">
        <f t="shared" si="79"/>
        <v>0.3411495721290132</v>
      </c>
      <c r="AA79" s="16">
        <f t="shared" si="80"/>
        <v>-0.26942701076900222</v>
      </c>
      <c r="AB79" s="16">
        <f t="shared" si="81"/>
        <v>-1.1832194432827747</v>
      </c>
      <c r="AC79" s="16">
        <f t="shared" si="82"/>
        <v>-2.2611111111111106</v>
      </c>
      <c r="AD79" s="16">
        <f t="shared" si="83"/>
        <v>-3.4829923766850186</v>
      </c>
      <c r="AE79" s="16">
        <f t="shared" si="84"/>
        <v>-3.9891121684953328</v>
      </c>
      <c r="AF79" s="16">
        <f t="shared" si="85"/>
        <v>-4.3774715439016791</v>
      </c>
      <c r="AG79" s="16">
        <f t="shared" si="86"/>
        <v>-4.7048736422589261</v>
      </c>
      <c r="AH79" s="16">
        <f t="shared" si="87"/>
        <v>-4.993320681367841</v>
      </c>
      <c r="AI79" s="16">
        <f t="shared" si="88"/>
        <v>-5.2540967380333257</v>
      </c>
      <c r="AK79" s="16">
        <f t="shared" si="96"/>
        <v>0</v>
      </c>
      <c r="AL79" s="16">
        <f t="shared" si="96"/>
        <v>0</v>
      </c>
      <c r="AM79" s="16">
        <f t="shared" si="96"/>
        <v>0</v>
      </c>
      <c r="AN79" s="16">
        <f t="shared" si="96"/>
        <v>0</v>
      </c>
      <c r="AO79" s="16">
        <f t="shared" si="96"/>
        <v>0</v>
      </c>
      <c r="AP79" s="16">
        <f t="shared" si="96"/>
        <v>0</v>
      </c>
      <c r="AQ79" s="16">
        <f t="shared" si="96"/>
        <v>0</v>
      </c>
      <c r="AR79" s="16">
        <f t="shared" si="95"/>
        <v>0</v>
      </c>
      <c r="AS79" s="16">
        <f t="shared" si="95"/>
        <v>0</v>
      </c>
      <c r="AT79" s="16">
        <f t="shared" si="95"/>
        <v>0</v>
      </c>
      <c r="AU79" s="16">
        <f t="shared" si="95"/>
        <v>0</v>
      </c>
      <c r="AV79" s="16">
        <f t="shared" si="95"/>
        <v>0</v>
      </c>
      <c r="AW79" s="16">
        <f t="shared" si="95"/>
        <v>0</v>
      </c>
      <c r="AX79" s="16">
        <f t="shared" si="95"/>
        <v>0</v>
      </c>
      <c r="AY79" s="16">
        <f t="shared" si="95"/>
        <v>0</v>
      </c>
      <c r="AZ79" s="16">
        <f t="shared" si="94"/>
        <v>0</v>
      </c>
      <c r="BA79" s="16">
        <f t="shared" si="36"/>
        <v>0</v>
      </c>
      <c r="BB79" s="16">
        <f t="shared" si="36"/>
        <v>0</v>
      </c>
      <c r="BC79" s="16">
        <f t="shared" si="36"/>
        <v>0</v>
      </c>
      <c r="BD79" s="16">
        <f t="shared" si="35"/>
        <v>0</v>
      </c>
      <c r="BE79" s="16">
        <f t="shared" si="33"/>
        <v>0</v>
      </c>
      <c r="BF79" s="16">
        <f t="shared" si="33"/>
        <v>0</v>
      </c>
      <c r="BG79" s="16">
        <f t="shared" si="33"/>
        <v>0</v>
      </c>
      <c r="BH79" s="16">
        <f t="shared" si="33"/>
        <v>0</v>
      </c>
      <c r="BJ79" s="16">
        <f t="shared" si="92"/>
        <v>0</v>
      </c>
      <c r="BK79" s="16">
        <f t="shared" si="93"/>
        <v>9.9477405921674951</v>
      </c>
    </row>
    <row r="80" spans="1:63" x14ac:dyDescent="0.35">
      <c r="A80" s="4">
        <f>'[1]2016.daily'!B79</f>
        <v>42434</v>
      </c>
      <c r="B80" s="16">
        <v>-6.6666666666666661</v>
      </c>
      <c r="C80" s="16">
        <v>0</v>
      </c>
      <c r="D80" s="19">
        <v>7</v>
      </c>
      <c r="E80" s="19">
        <v>18</v>
      </c>
      <c r="G80" s="1">
        <f t="shared" si="64"/>
        <v>14</v>
      </c>
      <c r="H80" s="16">
        <f t="shared" si="89"/>
        <v>-6.0666666666666664</v>
      </c>
      <c r="I80" s="16">
        <f t="shared" si="90"/>
        <v>6.6666666666666661</v>
      </c>
      <c r="J80" s="16">
        <f t="shared" si="91"/>
        <v>6.0666666666666664</v>
      </c>
      <c r="K80" s="16"/>
      <c r="L80" s="16">
        <f t="shared" si="65"/>
        <v>-5.4939050714685376</v>
      </c>
      <c r="M80" s="16">
        <f t="shared" si="66"/>
        <v>-5.7171132258795545</v>
      </c>
      <c r="N80" s="16">
        <f t="shared" si="67"/>
        <v>-5.9267549078328328</v>
      </c>
      <c r="O80" s="16">
        <f t="shared" si="68"/>
        <v>-6.1250389406137451</v>
      </c>
      <c r="P80" s="16">
        <f t="shared" si="69"/>
        <v>-6.3136328073843622</v>
      </c>
      <c r="Q80" s="16">
        <f t="shared" si="70"/>
        <v>-6.4938319766922472</v>
      </c>
      <c r="R80" s="16">
        <f t="shared" si="71"/>
        <v>-6.6666666666666661</v>
      </c>
      <c r="S80" s="16">
        <f t="shared" si="72"/>
        <v>-5.1831937736245699</v>
      </c>
      <c r="T80" s="16">
        <f t="shared" si="73"/>
        <v>-3.7741084058829455</v>
      </c>
      <c r="U80" s="16">
        <f t="shared" si="74"/>
        <v>-2.5100679876084433</v>
      </c>
      <c r="V80" s="16">
        <f t="shared" si="75"/>
        <v>-1.4544567835464681</v>
      </c>
      <c r="W80" s="16">
        <f t="shared" si="76"/>
        <v>-0.66020754731720555</v>
      </c>
      <c r="X80" s="16">
        <f t="shared" si="77"/>
        <v>-0.16714725212117543</v>
      </c>
      <c r="Y80" s="16">
        <f t="shared" si="78"/>
        <v>0</v>
      </c>
      <c r="Z80" s="16">
        <f t="shared" si="79"/>
        <v>-0.46179750276486065</v>
      </c>
      <c r="AA80" s="16">
        <f t="shared" si="80"/>
        <v>-1.776885527468278</v>
      </c>
      <c r="AB80" s="16">
        <f t="shared" si="81"/>
        <v>-3.745053843651788</v>
      </c>
      <c r="AC80" s="16">
        <f t="shared" si="82"/>
        <v>-6.0666666666666655</v>
      </c>
      <c r="AD80" s="16">
        <f t="shared" si="83"/>
        <v>-8.6984109309796978</v>
      </c>
      <c r="AE80" s="16">
        <f t="shared" si="84"/>
        <v>-9.7885150979557594</v>
      </c>
      <c r="AF80" s="16">
        <f t="shared" si="85"/>
        <v>-10.624981444984813</v>
      </c>
      <c r="AG80" s="16">
        <f t="shared" si="86"/>
        <v>-11.330155195292729</v>
      </c>
      <c r="AH80" s="16">
        <f t="shared" si="87"/>
        <v>-11.95142574106578</v>
      </c>
      <c r="AI80" s="16">
        <f t="shared" si="88"/>
        <v>-12.513097247729899</v>
      </c>
      <c r="AK80" s="16">
        <f t="shared" si="96"/>
        <v>0</v>
      </c>
      <c r="AL80" s="16">
        <f t="shared" si="96"/>
        <v>0</v>
      </c>
      <c r="AM80" s="16">
        <f t="shared" si="96"/>
        <v>0</v>
      </c>
      <c r="AN80" s="16">
        <f t="shared" si="96"/>
        <v>0</v>
      </c>
      <c r="AO80" s="16">
        <f t="shared" si="96"/>
        <v>0</v>
      </c>
      <c r="AP80" s="16">
        <f t="shared" si="96"/>
        <v>0</v>
      </c>
      <c r="AQ80" s="16">
        <f t="shared" si="96"/>
        <v>0</v>
      </c>
      <c r="AR80" s="16">
        <f t="shared" si="95"/>
        <v>0</v>
      </c>
      <c r="AS80" s="16">
        <f t="shared" si="95"/>
        <v>0</v>
      </c>
      <c r="AT80" s="16">
        <f t="shared" si="95"/>
        <v>0</v>
      </c>
      <c r="AU80" s="16">
        <f t="shared" si="95"/>
        <v>0</v>
      </c>
      <c r="AV80" s="16">
        <f t="shared" si="95"/>
        <v>0</v>
      </c>
      <c r="AW80" s="16">
        <f t="shared" si="95"/>
        <v>0</v>
      </c>
      <c r="AX80" s="16">
        <f t="shared" si="95"/>
        <v>0</v>
      </c>
      <c r="AY80" s="16">
        <f t="shared" si="95"/>
        <v>0</v>
      </c>
      <c r="AZ80" s="16">
        <f t="shared" si="94"/>
        <v>0</v>
      </c>
      <c r="BA80" s="16">
        <f t="shared" si="36"/>
        <v>0</v>
      </c>
      <c r="BB80" s="16">
        <f t="shared" si="36"/>
        <v>0</v>
      </c>
      <c r="BC80" s="16">
        <f t="shared" si="36"/>
        <v>0</v>
      </c>
      <c r="BD80" s="16">
        <f t="shared" si="35"/>
        <v>0</v>
      </c>
      <c r="BE80" s="16">
        <f t="shared" si="33"/>
        <v>0</v>
      </c>
      <c r="BF80" s="16">
        <f t="shared" si="33"/>
        <v>0</v>
      </c>
      <c r="BG80" s="16">
        <f t="shared" si="33"/>
        <v>0</v>
      </c>
      <c r="BH80" s="16">
        <f t="shared" ref="BH80:BH143" si="97">IF(AI80&gt;$AJ$1,AI80-$AJ$1,0)</f>
        <v>0</v>
      </c>
      <c r="BJ80" s="16">
        <f t="shared" si="92"/>
        <v>0</v>
      </c>
      <c r="BK80" s="16">
        <f t="shared" si="93"/>
        <v>9.9477405921674951</v>
      </c>
    </row>
    <row r="81" spans="1:63" x14ac:dyDescent="0.35">
      <c r="A81" s="4">
        <f>'[1]2016.daily'!B80</f>
        <v>42435</v>
      </c>
      <c r="B81" s="16">
        <v>-15.555555555555555</v>
      </c>
      <c r="C81" s="16">
        <v>-4.4444444444444446</v>
      </c>
      <c r="D81" s="19">
        <v>7</v>
      </c>
      <c r="E81" s="19">
        <v>18</v>
      </c>
      <c r="G81" s="1">
        <f t="shared" si="64"/>
        <v>14</v>
      </c>
      <c r="H81" s="16">
        <f t="shared" si="89"/>
        <v>-9.4277777777777771</v>
      </c>
      <c r="I81" s="16">
        <f t="shared" si="90"/>
        <v>11.111111111111111</v>
      </c>
      <c r="J81" s="16">
        <f t="shared" si="91"/>
        <v>4.9833333333333325</v>
      </c>
      <c r="K81" s="16"/>
      <c r="L81" s="16">
        <f t="shared" si="65"/>
        <v>-13.029607504359587</v>
      </c>
      <c r="M81" s="16">
        <f t="shared" si="66"/>
        <v>-13.510363529244852</v>
      </c>
      <c r="N81" s="16">
        <f t="shared" si="67"/>
        <v>-13.961899459605762</v>
      </c>
      <c r="O81" s="16">
        <f t="shared" si="68"/>
        <v>-14.388972760980034</v>
      </c>
      <c r="P81" s="16">
        <f t="shared" si="69"/>
        <v>-14.795174935562901</v>
      </c>
      <c r="Q81" s="16">
        <f t="shared" si="70"/>
        <v>-15.18329622330296</v>
      </c>
      <c r="R81" s="16">
        <f t="shared" si="71"/>
        <v>-15.555555555555555</v>
      </c>
      <c r="S81" s="16">
        <f t="shared" si="72"/>
        <v>-13.083100733818728</v>
      </c>
      <c r="T81" s="16">
        <f t="shared" si="73"/>
        <v>-10.734625120916022</v>
      </c>
      <c r="U81" s="16">
        <f t="shared" si="74"/>
        <v>-8.6278910904585171</v>
      </c>
      <c r="V81" s="16">
        <f t="shared" si="75"/>
        <v>-6.8685390836885585</v>
      </c>
      <c r="W81" s="16">
        <f t="shared" si="76"/>
        <v>-5.5447903566397869</v>
      </c>
      <c r="X81" s="16">
        <f t="shared" si="77"/>
        <v>-4.723023197979737</v>
      </c>
      <c r="Y81" s="16">
        <f t="shared" si="78"/>
        <v>-4.4444444444444446</v>
      </c>
      <c r="Z81" s="16">
        <f t="shared" si="79"/>
        <v>-4.8237781074298658</v>
      </c>
      <c r="AA81" s="16">
        <f t="shared" si="80"/>
        <v>-5.9040289848648158</v>
      </c>
      <c r="AB81" s="16">
        <f t="shared" si="81"/>
        <v>-7.5207386731584132</v>
      </c>
      <c r="AC81" s="16">
        <f t="shared" si="82"/>
        <v>-9.4277777777777771</v>
      </c>
      <c r="AD81" s="16">
        <f t="shared" si="83"/>
        <v>-11.589567709177768</v>
      </c>
      <c r="AE81" s="16">
        <f t="shared" si="84"/>
        <v>-12.485010417765245</v>
      </c>
      <c r="AF81" s="16">
        <f t="shared" si="85"/>
        <v>-13.172107774253398</v>
      </c>
      <c r="AG81" s="16">
        <f t="shared" si="86"/>
        <v>-13.751357640577758</v>
      </c>
      <c r="AH81" s="16">
        <f t="shared" si="87"/>
        <v>-14.261687017462762</v>
      </c>
      <c r="AI81" s="16">
        <f t="shared" si="88"/>
        <v>-14.723060040794003</v>
      </c>
      <c r="AK81" s="16">
        <f t="shared" si="96"/>
        <v>0</v>
      </c>
      <c r="AL81" s="16">
        <f t="shared" si="96"/>
        <v>0</v>
      </c>
      <c r="AM81" s="16">
        <f t="shared" si="96"/>
        <v>0</v>
      </c>
      <c r="AN81" s="16">
        <f t="shared" si="96"/>
        <v>0</v>
      </c>
      <c r="AO81" s="16">
        <f t="shared" si="96"/>
        <v>0</v>
      </c>
      <c r="AP81" s="16">
        <f t="shared" si="96"/>
        <v>0</v>
      </c>
      <c r="AQ81" s="16">
        <f t="shared" si="96"/>
        <v>0</v>
      </c>
      <c r="AR81" s="16">
        <f t="shared" si="95"/>
        <v>0</v>
      </c>
      <c r="AS81" s="16">
        <f t="shared" si="95"/>
        <v>0</v>
      </c>
      <c r="AT81" s="16">
        <f t="shared" si="95"/>
        <v>0</v>
      </c>
      <c r="AU81" s="16">
        <f t="shared" si="95"/>
        <v>0</v>
      </c>
      <c r="AV81" s="16">
        <f t="shared" si="95"/>
        <v>0</v>
      </c>
      <c r="AW81" s="16">
        <f t="shared" si="95"/>
        <v>0</v>
      </c>
      <c r="AX81" s="16">
        <f t="shared" si="95"/>
        <v>0</v>
      </c>
      <c r="AY81" s="16">
        <f t="shared" si="95"/>
        <v>0</v>
      </c>
      <c r="AZ81" s="16">
        <f t="shared" si="94"/>
        <v>0</v>
      </c>
      <c r="BA81" s="16">
        <f t="shared" si="36"/>
        <v>0</v>
      </c>
      <c r="BB81" s="16">
        <f t="shared" si="36"/>
        <v>0</v>
      </c>
      <c r="BC81" s="16">
        <f t="shared" si="36"/>
        <v>0</v>
      </c>
      <c r="BD81" s="16">
        <f t="shared" si="35"/>
        <v>0</v>
      </c>
      <c r="BE81" s="16">
        <f t="shared" si="35"/>
        <v>0</v>
      </c>
      <c r="BF81" s="16">
        <f t="shared" si="35"/>
        <v>0</v>
      </c>
      <c r="BG81" s="16">
        <f t="shared" si="35"/>
        <v>0</v>
      </c>
      <c r="BH81" s="16">
        <f t="shared" si="97"/>
        <v>0</v>
      </c>
      <c r="BJ81" s="16">
        <f t="shared" si="92"/>
        <v>0</v>
      </c>
      <c r="BK81" s="16">
        <f t="shared" si="93"/>
        <v>9.9477405921674951</v>
      </c>
    </row>
    <row r="82" spans="1:63" x14ac:dyDescent="0.35">
      <c r="A82" s="4">
        <f>'[1]2016.daily'!B81</f>
        <v>42436</v>
      </c>
      <c r="B82" s="16">
        <v>-17.222222222222221</v>
      </c>
      <c r="C82" s="16">
        <v>-9.4444444444444446</v>
      </c>
      <c r="D82" s="19">
        <v>7</v>
      </c>
      <c r="E82" s="19">
        <v>18</v>
      </c>
      <c r="G82" s="1">
        <f t="shared" si="64"/>
        <v>14</v>
      </c>
      <c r="H82" s="16">
        <f t="shared" si="89"/>
        <v>-12.044444444444444</v>
      </c>
      <c r="I82" s="16">
        <f t="shared" si="90"/>
        <v>7.7777777777777768</v>
      </c>
      <c r="J82" s="16">
        <f t="shared" si="91"/>
        <v>2.5999999999999996</v>
      </c>
      <c r="K82" s="16"/>
      <c r="L82" s="16">
        <f t="shared" si="65"/>
        <v>-15.147336323025533</v>
      </c>
      <c r="M82" s="16">
        <f t="shared" si="66"/>
        <v>-15.542243057752716</v>
      </c>
      <c r="N82" s="16">
        <f t="shared" si="67"/>
        <v>-15.913147571977747</v>
      </c>
      <c r="O82" s="16">
        <f t="shared" si="68"/>
        <v>-16.263957783820899</v>
      </c>
      <c r="P82" s="16">
        <f t="shared" si="69"/>
        <v>-16.597623855799682</v>
      </c>
      <c r="Q82" s="16">
        <f t="shared" si="70"/>
        <v>-16.916437770729019</v>
      </c>
      <c r="R82" s="16">
        <f t="shared" si="71"/>
        <v>-17.222222222222221</v>
      </c>
      <c r="S82" s="16">
        <f t="shared" si="72"/>
        <v>-15.491503847006443</v>
      </c>
      <c r="T82" s="16">
        <f t="shared" si="73"/>
        <v>-13.847570917974547</v>
      </c>
      <c r="U82" s="16">
        <f t="shared" si="74"/>
        <v>-12.372857096654295</v>
      </c>
      <c r="V82" s="16">
        <f t="shared" si="75"/>
        <v>-11.141310691915324</v>
      </c>
      <c r="W82" s="16">
        <f t="shared" si="76"/>
        <v>-10.214686582981184</v>
      </c>
      <c r="X82" s="16">
        <f t="shared" si="77"/>
        <v>-9.6394495719191511</v>
      </c>
      <c r="Y82" s="16">
        <f t="shared" si="78"/>
        <v>-9.4444444444444446</v>
      </c>
      <c r="Z82" s="16">
        <f t="shared" si="79"/>
        <v>-9.6423576599150991</v>
      </c>
      <c r="AA82" s="16">
        <f t="shared" si="80"/>
        <v>-10.205966813359421</v>
      </c>
      <c r="AB82" s="16">
        <f t="shared" si="81"/>
        <v>-11.049467520295211</v>
      </c>
      <c r="AC82" s="16">
        <f t="shared" si="82"/>
        <v>-12.044444444444444</v>
      </c>
      <c r="AD82" s="16">
        <f t="shared" si="83"/>
        <v>-13.172334843435744</v>
      </c>
      <c r="AE82" s="16">
        <f t="shared" si="84"/>
        <v>-13.639522343568341</v>
      </c>
      <c r="AF82" s="16">
        <f t="shared" si="85"/>
        <v>-13.998007920866508</v>
      </c>
      <c r="AG82" s="16">
        <f t="shared" si="86"/>
        <v>-14.300225242427043</v>
      </c>
      <c r="AH82" s="16">
        <f t="shared" si="87"/>
        <v>-14.566484047758349</v>
      </c>
      <c r="AI82" s="16">
        <f t="shared" si="88"/>
        <v>-14.807200407757257</v>
      </c>
      <c r="AK82" s="16">
        <f t="shared" si="96"/>
        <v>0</v>
      </c>
      <c r="AL82" s="16">
        <f t="shared" si="96"/>
        <v>0</v>
      </c>
      <c r="AM82" s="16">
        <f t="shared" si="96"/>
        <v>0</v>
      </c>
      <c r="AN82" s="16">
        <f t="shared" si="96"/>
        <v>0</v>
      </c>
      <c r="AO82" s="16">
        <f t="shared" si="96"/>
        <v>0</v>
      </c>
      <c r="AP82" s="16">
        <f t="shared" si="96"/>
        <v>0</v>
      </c>
      <c r="AQ82" s="16">
        <f t="shared" si="96"/>
        <v>0</v>
      </c>
      <c r="AR82" s="16">
        <f t="shared" si="95"/>
        <v>0</v>
      </c>
      <c r="AS82" s="16">
        <f t="shared" si="95"/>
        <v>0</v>
      </c>
      <c r="AT82" s="16">
        <f t="shared" si="95"/>
        <v>0</v>
      </c>
      <c r="AU82" s="16">
        <f t="shared" si="95"/>
        <v>0</v>
      </c>
      <c r="AV82" s="16">
        <f t="shared" si="95"/>
        <v>0</v>
      </c>
      <c r="AW82" s="16">
        <f t="shared" si="95"/>
        <v>0</v>
      </c>
      <c r="AX82" s="16">
        <f t="shared" si="95"/>
        <v>0</v>
      </c>
      <c r="AY82" s="16">
        <f t="shared" si="95"/>
        <v>0</v>
      </c>
      <c r="AZ82" s="16">
        <f t="shared" si="94"/>
        <v>0</v>
      </c>
      <c r="BA82" s="16">
        <f t="shared" si="36"/>
        <v>0</v>
      </c>
      <c r="BB82" s="16">
        <f t="shared" si="36"/>
        <v>0</v>
      </c>
      <c r="BC82" s="16">
        <f t="shared" si="36"/>
        <v>0</v>
      </c>
      <c r="BD82" s="16">
        <f t="shared" si="35"/>
        <v>0</v>
      </c>
      <c r="BE82" s="16">
        <f t="shared" si="35"/>
        <v>0</v>
      </c>
      <c r="BF82" s="16">
        <f t="shared" si="35"/>
        <v>0</v>
      </c>
      <c r="BG82" s="16">
        <f t="shared" si="35"/>
        <v>0</v>
      </c>
      <c r="BH82" s="16">
        <f t="shared" si="97"/>
        <v>0</v>
      </c>
      <c r="BJ82" s="16">
        <f t="shared" si="92"/>
        <v>0</v>
      </c>
      <c r="BK82" s="16">
        <f t="shared" si="93"/>
        <v>9.9477405921674951</v>
      </c>
    </row>
    <row r="83" spans="1:63" x14ac:dyDescent="0.35">
      <c r="A83" s="4">
        <f>'[1]2016.daily'!B82</f>
        <v>42437</v>
      </c>
      <c r="B83" s="16">
        <v>-16.111111111111111</v>
      </c>
      <c r="C83" s="16">
        <v>-5</v>
      </c>
      <c r="D83" s="19">
        <v>7</v>
      </c>
      <c r="E83" s="19">
        <v>18</v>
      </c>
      <c r="G83" s="1">
        <f t="shared" si="64"/>
        <v>14</v>
      </c>
      <c r="H83" s="16">
        <f t="shared" si="89"/>
        <v>-8.9</v>
      </c>
      <c r="I83" s="16">
        <f t="shared" si="90"/>
        <v>11.111111111111111</v>
      </c>
      <c r="J83" s="16">
        <f t="shared" si="91"/>
        <v>3.9000000000000004</v>
      </c>
      <c r="K83" s="16"/>
      <c r="L83" s="16">
        <f t="shared" si="65"/>
        <v>-15.028561946312838</v>
      </c>
      <c r="M83" s="16">
        <f t="shared" si="66"/>
        <v>-15.234600242692238</v>
      </c>
      <c r="N83" s="16">
        <f t="shared" si="67"/>
        <v>-15.428115641418341</v>
      </c>
      <c r="O83" s="16">
        <f t="shared" si="68"/>
        <v>-15.61114705629303</v>
      </c>
      <c r="P83" s="16">
        <f t="shared" si="69"/>
        <v>-15.785233702542829</v>
      </c>
      <c r="Q83" s="16">
        <f t="shared" si="70"/>
        <v>-15.95157139728857</v>
      </c>
      <c r="R83" s="16">
        <f t="shared" si="71"/>
        <v>-16.111111111111111</v>
      </c>
      <c r="S83" s="16">
        <f t="shared" si="72"/>
        <v>-13.638656289374284</v>
      </c>
      <c r="T83" s="16">
        <f t="shared" si="73"/>
        <v>-11.290180676471575</v>
      </c>
      <c r="U83" s="16">
        <f t="shared" si="74"/>
        <v>-9.1834466460140725</v>
      </c>
      <c r="V83" s="16">
        <f t="shared" si="75"/>
        <v>-7.4240946392441138</v>
      </c>
      <c r="W83" s="16">
        <f t="shared" si="76"/>
        <v>-6.1003459121953423</v>
      </c>
      <c r="X83" s="16">
        <f t="shared" si="77"/>
        <v>-5.2785787535352924</v>
      </c>
      <c r="Y83" s="16">
        <f t="shared" si="78"/>
        <v>-5</v>
      </c>
      <c r="Z83" s="16">
        <f t="shared" si="79"/>
        <v>-5.2968698232059817</v>
      </c>
      <c r="AA83" s="16">
        <f t="shared" si="80"/>
        <v>-6.1422835533724651</v>
      </c>
      <c r="AB83" s="16">
        <f t="shared" si="81"/>
        <v>-7.40753461377615</v>
      </c>
      <c r="AC83" s="16">
        <f t="shared" si="82"/>
        <v>-8.9</v>
      </c>
      <c r="AD83" s="16">
        <f t="shared" si="83"/>
        <v>-10.591835598486949</v>
      </c>
      <c r="AE83" s="16">
        <f t="shared" si="84"/>
        <v>-11.292616848685846</v>
      </c>
      <c r="AF83" s="16">
        <f t="shared" si="85"/>
        <v>-11.830345214633095</v>
      </c>
      <c r="AG83" s="16">
        <f t="shared" si="86"/>
        <v>-12.283671196973899</v>
      </c>
      <c r="AH83" s="16">
        <f t="shared" si="87"/>
        <v>-12.683059404970859</v>
      </c>
      <c r="AI83" s="16">
        <f t="shared" si="88"/>
        <v>-13.044133944969222</v>
      </c>
      <c r="AK83" s="16">
        <f t="shared" si="96"/>
        <v>0</v>
      </c>
      <c r="AL83" s="16">
        <f t="shared" si="96"/>
        <v>0</v>
      </c>
      <c r="AM83" s="16">
        <f t="shared" si="96"/>
        <v>0</v>
      </c>
      <c r="AN83" s="16">
        <f t="shared" si="96"/>
        <v>0</v>
      </c>
      <c r="AO83" s="16">
        <f t="shared" si="96"/>
        <v>0</v>
      </c>
      <c r="AP83" s="16">
        <f t="shared" si="96"/>
        <v>0</v>
      </c>
      <c r="AQ83" s="16">
        <f t="shared" si="96"/>
        <v>0</v>
      </c>
      <c r="AR83" s="16">
        <f t="shared" si="95"/>
        <v>0</v>
      </c>
      <c r="AS83" s="16">
        <f t="shared" si="95"/>
        <v>0</v>
      </c>
      <c r="AT83" s="16">
        <f t="shared" si="95"/>
        <v>0</v>
      </c>
      <c r="AU83" s="16">
        <f t="shared" si="95"/>
        <v>0</v>
      </c>
      <c r="AV83" s="16">
        <f t="shared" si="95"/>
        <v>0</v>
      </c>
      <c r="AW83" s="16">
        <f t="shared" si="95"/>
        <v>0</v>
      </c>
      <c r="AX83" s="16">
        <f t="shared" si="95"/>
        <v>0</v>
      </c>
      <c r="AY83" s="16">
        <f t="shared" si="95"/>
        <v>0</v>
      </c>
      <c r="AZ83" s="16">
        <f t="shared" si="94"/>
        <v>0</v>
      </c>
      <c r="BA83" s="16">
        <f t="shared" si="36"/>
        <v>0</v>
      </c>
      <c r="BB83" s="16">
        <f t="shared" si="36"/>
        <v>0</v>
      </c>
      <c r="BC83" s="16">
        <f t="shared" si="36"/>
        <v>0</v>
      </c>
      <c r="BD83" s="16">
        <f t="shared" si="35"/>
        <v>0</v>
      </c>
      <c r="BE83" s="16">
        <f t="shared" si="35"/>
        <v>0</v>
      </c>
      <c r="BF83" s="16">
        <f t="shared" si="35"/>
        <v>0</v>
      </c>
      <c r="BG83" s="16">
        <f t="shared" si="35"/>
        <v>0</v>
      </c>
      <c r="BH83" s="16">
        <f t="shared" si="97"/>
        <v>0</v>
      </c>
      <c r="BJ83" s="16">
        <f t="shared" si="92"/>
        <v>0</v>
      </c>
      <c r="BK83" s="16">
        <f t="shared" si="93"/>
        <v>9.9477405921674951</v>
      </c>
    </row>
    <row r="84" spans="1:63" x14ac:dyDescent="0.35">
      <c r="A84" s="4">
        <f>'[1]2016.daily'!B83</f>
        <v>42438</v>
      </c>
      <c r="B84" s="16">
        <v>-15</v>
      </c>
      <c r="C84" s="16">
        <v>-7.2222222222222223</v>
      </c>
      <c r="D84" s="19">
        <v>7</v>
      </c>
      <c r="E84" s="19">
        <v>18</v>
      </c>
      <c r="G84" s="1">
        <f t="shared" si="64"/>
        <v>14</v>
      </c>
      <c r="H84" s="16">
        <f t="shared" si="89"/>
        <v>-10.03888888888889</v>
      </c>
      <c r="I84" s="16">
        <f t="shared" si="90"/>
        <v>7.7777777777777777</v>
      </c>
      <c r="J84" s="16">
        <f t="shared" si="91"/>
        <v>2.8166666666666673</v>
      </c>
      <c r="K84" s="16"/>
      <c r="L84" s="16">
        <f t="shared" si="65"/>
        <v>-13.37617625280259</v>
      </c>
      <c r="M84" s="16">
        <f t="shared" si="66"/>
        <v>-13.685233697371691</v>
      </c>
      <c r="N84" s="16">
        <f t="shared" si="67"/>
        <v>-13.975506795460847</v>
      </c>
      <c r="O84" s="16">
        <f t="shared" si="68"/>
        <v>-14.250053917772879</v>
      </c>
      <c r="P84" s="16">
        <f t="shared" si="69"/>
        <v>-14.511183887147579</v>
      </c>
      <c r="Q84" s="16">
        <f t="shared" si="70"/>
        <v>-14.760690429266189</v>
      </c>
      <c r="R84" s="16">
        <f t="shared" si="71"/>
        <v>-15</v>
      </c>
      <c r="S84" s="16">
        <f t="shared" si="72"/>
        <v>-13.269281624784222</v>
      </c>
      <c r="T84" s="16">
        <f t="shared" si="73"/>
        <v>-11.625348695752326</v>
      </c>
      <c r="U84" s="16">
        <f t="shared" si="74"/>
        <v>-10.150634874432072</v>
      </c>
      <c r="V84" s="16">
        <f t="shared" si="75"/>
        <v>-8.9190884696931008</v>
      </c>
      <c r="W84" s="16">
        <f t="shared" si="76"/>
        <v>-7.9924643607589623</v>
      </c>
      <c r="X84" s="16">
        <f t="shared" si="77"/>
        <v>-7.4172273496969279</v>
      </c>
      <c r="Y84" s="16">
        <f t="shared" si="78"/>
        <v>-7.2222222222222223</v>
      </c>
      <c r="Z84" s="16">
        <f t="shared" si="79"/>
        <v>-7.4366282056487645</v>
      </c>
      <c r="AA84" s="16">
        <f t="shared" si="80"/>
        <v>-8.0472047885467806</v>
      </c>
      <c r="AB84" s="16">
        <f t="shared" si="81"/>
        <v>-8.960997221060552</v>
      </c>
      <c r="AC84" s="16">
        <f t="shared" si="82"/>
        <v>-10.03888888888889</v>
      </c>
      <c r="AD84" s="16">
        <f t="shared" si="83"/>
        <v>-11.260770154462797</v>
      </c>
      <c r="AE84" s="16">
        <f t="shared" si="84"/>
        <v>-11.76688994627311</v>
      </c>
      <c r="AF84" s="16">
        <f t="shared" si="85"/>
        <v>-12.155249321679458</v>
      </c>
      <c r="AG84" s="16">
        <f t="shared" si="86"/>
        <v>-12.482651420036705</v>
      </c>
      <c r="AH84" s="16">
        <f t="shared" si="87"/>
        <v>-12.77109845914562</v>
      </c>
      <c r="AI84" s="16">
        <f t="shared" si="88"/>
        <v>-13.031874515811104</v>
      </c>
      <c r="AK84" s="16">
        <f t="shared" si="96"/>
        <v>0</v>
      </c>
      <c r="AL84" s="16">
        <f t="shared" si="96"/>
        <v>0</v>
      </c>
      <c r="AM84" s="16">
        <f t="shared" si="96"/>
        <v>0</v>
      </c>
      <c r="AN84" s="16">
        <f t="shared" si="96"/>
        <v>0</v>
      </c>
      <c r="AO84" s="16">
        <f t="shared" si="96"/>
        <v>0</v>
      </c>
      <c r="AP84" s="16">
        <f t="shared" si="96"/>
        <v>0</v>
      </c>
      <c r="AQ84" s="16">
        <f t="shared" si="96"/>
        <v>0</v>
      </c>
      <c r="AR84" s="16">
        <f t="shared" si="95"/>
        <v>0</v>
      </c>
      <c r="AS84" s="16">
        <f t="shared" si="95"/>
        <v>0</v>
      </c>
      <c r="AT84" s="16">
        <f t="shared" si="95"/>
        <v>0</v>
      </c>
      <c r="AU84" s="16">
        <f t="shared" si="95"/>
        <v>0</v>
      </c>
      <c r="AV84" s="16">
        <f t="shared" si="95"/>
        <v>0</v>
      </c>
      <c r="AW84" s="16">
        <f t="shared" si="95"/>
        <v>0</v>
      </c>
      <c r="AX84" s="16">
        <f t="shared" si="95"/>
        <v>0</v>
      </c>
      <c r="AY84" s="16">
        <f t="shared" si="95"/>
        <v>0</v>
      </c>
      <c r="AZ84" s="16">
        <f t="shared" si="94"/>
        <v>0</v>
      </c>
      <c r="BA84" s="16">
        <f t="shared" si="36"/>
        <v>0</v>
      </c>
      <c r="BB84" s="16">
        <f t="shared" si="36"/>
        <v>0</v>
      </c>
      <c r="BC84" s="16">
        <f t="shared" si="36"/>
        <v>0</v>
      </c>
      <c r="BD84" s="16">
        <f t="shared" si="35"/>
        <v>0</v>
      </c>
      <c r="BE84" s="16">
        <f t="shared" si="35"/>
        <v>0</v>
      </c>
      <c r="BF84" s="16">
        <f t="shared" si="35"/>
        <v>0</v>
      </c>
      <c r="BG84" s="16">
        <f t="shared" si="35"/>
        <v>0</v>
      </c>
      <c r="BH84" s="16">
        <f t="shared" si="97"/>
        <v>0</v>
      </c>
      <c r="BJ84" s="16">
        <f t="shared" si="92"/>
        <v>0</v>
      </c>
      <c r="BK84" s="16">
        <f t="shared" si="93"/>
        <v>9.9477405921674951</v>
      </c>
    </row>
    <row r="85" spans="1:63" x14ac:dyDescent="0.35">
      <c r="A85" s="4">
        <f>'[1]2016.daily'!B84</f>
        <v>42439</v>
      </c>
      <c r="B85" s="16">
        <v>-14.444444444444445</v>
      </c>
      <c r="C85" s="16">
        <v>-7.2222222222222223</v>
      </c>
      <c r="D85" s="19">
        <v>7</v>
      </c>
      <c r="E85" s="19">
        <v>18</v>
      </c>
      <c r="G85" s="1">
        <f t="shared" si="64"/>
        <v>14</v>
      </c>
      <c r="H85" s="16">
        <f t="shared" si="89"/>
        <v>-12.855555555555558</v>
      </c>
      <c r="I85" s="16">
        <f t="shared" si="90"/>
        <v>7.2222222222222223</v>
      </c>
      <c r="J85" s="16">
        <f t="shared" si="91"/>
        <v>5.6333333333333355</v>
      </c>
      <c r="K85" s="16"/>
      <c r="L85" s="16">
        <f t="shared" si="65"/>
        <v>-13.271682849246316</v>
      </c>
      <c r="M85" s="16">
        <f t="shared" si="66"/>
        <v>-13.494891003657333</v>
      </c>
      <c r="N85" s="16">
        <f t="shared" si="67"/>
        <v>-13.704532685610612</v>
      </c>
      <c r="O85" s="16">
        <f t="shared" si="68"/>
        <v>-13.902816718391524</v>
      </c>
      <c r="P85" s="16">
        <f t="shared" si="69"/>
        <v>-14.091410585162141</v>
      </c>
      <c r="Q85" s="16">
        <f t="shared" si="70"/>
        <v>-14.271609754470026</v>
      </c>
      <c r="R85" s="16">
        <f t="shared" si="71"/>
        <v>-14.444444444444445</v>
      </c>
      <c r="S85" s="16">
        <f t="shared" si="72"/>
        <v>-12.837348810315508</v>
      </c>
      <c r="T85" s="16">
        <f t="shared" si="73"/>
        <v>-11.310839661928746</v>
      </c>
      <c r="U85" s="16">
        <f t="shared" si="74"/>
        <v>-9.9414625421313687</v>
      </c>
      <c r="V85" s="16">
        <f t="shared" si="75"/>
        <v>-8.7978837377308956</v>
      </c>
      <c r="W85" s="16">
        <f t="shared" si="76"/>
        <v>-7.9374470651491951</v>
      </c>
      <c r="X85" s="16">
        <f t="shared" si="77"/>
        <v>-7.4032984120201633</v>
      </c>
      <c r="Y85" s="16">
        <f t="shared" si="78"/>
        <v>-7.2222222222222223</v>
      </c>
      <c r="Z85" s="16">
        <f t="shared" si="79"/>
        <v>-7.6510341890753075</v>
      </c>
      <c r="AA85" s="16">
        <f t="shared" si="80"/>
        <v>-8.8721873548713379</v>
      </c>
      <c r="AB85" s="16">
        <f t="shared" si="81"/>
        <v>-10.699772219898884</v>
      </c>
      <c r="AC85" s="16">
        <f t="shared" si="82"/>
        <v>-12.855555555555558</v>
      </c>
      <c r="AD85" s="16">
        <f t="shared" si="83"/>
        <v>-15.299318086703373</v>
      </c>
      <c r="AE85" s="16">
        <f t="shared" si="84"/>
        <v>-16.311557670324</v>
      </c>
      <c r="AF85" s="16">
        <f t="shared" si="85"/>
        <v>-17.088276421136694</v>
      </c>
      <c r="AG85" s="16">
        <f t="shared" si="86"/>
        <v>-17.743080617851188</v>
      </c>
      <c r="AH85" s="16">
        <f t="shared" si="87"/>
        <v>-18.319974696069018</v>
      </c>
      <c r="AI85" s="16">
        <f t="shared" si="88"/>
        <v>-18.841526809399987</v>
      </c>
      <c r="AK85" s="16">
        <f t="shared" si="96"/>
        <v>0</v>
      </c>
      <c r="AL85" s="16">
        <f t="shared" si="96"/>
        <v>0</v>
      </c>
      <c r="AM85" s="16">
        <f t="shared" si="96"/>
        <v>0</v>
      </c>
      <c r="AN85" s="16">
        <f t="shared" si="96"/>
        <v>0</v>
      </c>
      <c r="AO85" s="16">
        <f t="shared" si="96"/>
        <v>0</v>
      </c>
      <c r="AP85" s="16">
        <f t="shared" si="96"/>
        <v>0</v>
      </c>
      <c r="AQ85" s="16">
        <f t="shared" si="96"/>
        <v>0</v>
      </c>
      <c r="AR85" s="16">
        <f t="shared" si="95"/>
        <v>0</v>
      </c>
      <c r="AS85" s="16">
        <f t="shared" si="95"/>
        <v>0</v>
      </c>
      <c r="AT85" s="16">
        <f t="shared" si="95"/>
        <v>0</v>
      </c>
      <c r="AU85" s="16">
        <f t="shared" si="95"/>
        <v>0</v>
      </c>
      <c r="AV85" s="16">
        <f t="shared" si="95"/>
        <v>0</v>
      </c>
      <c r="AW85" s="16">
        <f t="shared" si="95"/>
        <v>0</v>
      </c>
      <c r="AX85" s="16">
        <f t="shared" si="95"/>
        <v>0</v>
      </c>
      <c r="AY85" s="16">
        <f t="shared" si="95"/>
        <v>0</v>
      </c>
      <c r="AZ85" s="16">
        <f t="shared" si="94"/>
        <v>0</v>
      </c>
      <c r="BA85" s="16">
        <f t="shared" si="36"/>
        <v>0</v>
      </c>
      <c r="BB85" s="16">
        <f t="shared" si="36"/>
        <v>0</v>
      </c>
      <c r="BC85" s="16">
        <f t="shared" si="36"/>
        <v>0</v>
      </c>
      <c r="BD85" s="16">
        <f t="shared" si="35"/>
        <v>0</v>
      </c>
      <c r="BE85" s="16">
        <f t="shared" si="35"/>
        <v>0</v>
      </c>
      <c r="BF85" s="16">
        <f t="shared" si="35"/>
        <v>0</v>
      </c>
      <c r="BG85" s="16">
        <f t="shared" si="35"/>
        <v>0</v>
      </c>
      <c r="BH85" s="16">
        <f t="shared" si="97"/>
        <v>0</v>
      </c>
      <c r="BJ85" s="16">
        <f t="shared" si="92"/>
        <v>0</v>
      </c>
      <c r="BK85" s="16">
        <f t="shared" si="93"/>
        <v>9.9477405921674951</v>
      </c>
    </row>
    <row r="86" spans="1:63" x14ac:dyDescent="0.35">
      <c r="A86" s="4">
        <f>'[1]2016.daily'!B85</f>
        <v>42440</v>
      </c>
      <c r="B86" s="16">
        <v>-21.666666666666668</v>
      </c>
      <c r="C86" s="16">
        <v>-14.444444444444445</v>
      </c>
      <c r="D86" s="19">
        <v>7</v>
      </c>
      <c r="E86" s="19">
        <v>18</v>
      </c>
      <c r="G86" s="1">
        <f t="shared" si="64"/>
        <v>14</v>
      </c>
      <c r="H86" s="16">
        <f t="shared" si="89"/>
        <v>-18.56111111111111</v>
      </c>
      <c r="I86" s="16">
        <f t="shared" si="90"/>
        <v>7.2222222222222232</v>
      </c>
      <c r="J86" s="16">
        <f t="shared" si="91"/>
        <v>4.1166666666666654</v>
      </c>
      <c r="K86" s="16"/>
      <c r="L86" s="16">
        <f t="shared" si="65"/>
        <v>-19.321143476270411</v>
      </c>
      <c r="M86" s="16">
        <f t="shared" si="66"/>
        <v>-19.767559785092445</v>
      </c>
      <c r="N86" s="16">
        <f t="shared" si="67"/>
        <v>-20.186843148999003</v>
      </c>
      <c r="O86" s="16">
        <f t="shared" si="68"/>
        <v>-20.583411214560826</v>
      </c>
      <c r="P86" s="16">
        <f t="shared" si="69"/>
        <v>-20.96059894810206</v>
      </c>
      <c r="Q86" s="16">
        <f t="shared" si="70"/>
        <v>-21.32099728671783</v>
      </c>
      <c r="R86" s="16">
        <f t="shared" si="71"/>
        <v>-21.666666666666668</v>
      </c>
      <c r="S86" s="16">
        <f t="shared" si="72"/>
        <v>-20.059571032537729</v>
      </c>
      <c r="T86" s="16">
        <f t="shared" si="73"/>
        <v>-18.533061884150971</v>
      </c>
      <c r="U86" s="16">
        <f t="shared" si="74"/>
        <v>-17.16368476435359</v>
      </c>
      <c r="V86" s="16">
        <f t="shared" si="75"/>
        <v>-16.020105959953121</v>
      </c>
      <c r="W86" s="16">
        <f t="shared" si="76"/>
        <v>-15.159669287371418</v>
      </c>
      <c r="X86" s="16">
        <f t="shared" si="77"/>
        <v>-14.625520634242385</v>
      </c>
      <c r="Y86" s="16">
        <f t="shared" si="78"/>
        <v>-14.444444444444445</v>
      </c>
      <c r="Z86" s="16">
        <f t="shared" si="79"/>
        <v>-14.757807035606314</v>
      </c>
      <c r="AA86" s="16">
        <f t="shared" si="80"/>
        <v>-15.650188195226491</v>
      </c>
      <c r="AB86" s="16">
        <f t="shared" si="81"/>
        <v>-16.985730981208157</v>
      </c>
      <c r="AC86" s="16">
        <f t="shared" si="82"/>
        <v>-18.56111111111111</v>
      </c>
      <c r="AD86" s="16">
        <f t="shared" si="83"/>
        <v>-20.346937576180668</v>
      </c>
      <c r="AE86" s="16">
        <f t="shared" si="84"/>
        <v>-21.086651118057279</v>
      </c>
      <c r="AF86" s="16">
        <f t="shared" si="85"/>
        <v>-21.654253282112709</v>
      </c>
      <c r="AG86" s="16">
        <f t="shared" si="86"/>
        <v>-22.132764041250226</v>
      </c>
      <c r="AH86" s="16">
        <f t="shared" si="87"/>
        <v>-22.554340483024795</v>
      </c>
      <c r="AI86" s="16">
        <f t="shared" si="88"/>
        <v>-22.935474719689733</v>
      </c>
      <c r="AK86" s="16">
        <f t="shared" si="96"/>
        <v>0</v>
      </c>
      <c r="AL86" s="16">
        <f t="shared" si="96"/>
        <v>0</v>
      </c>
      <c r="AM86" s="16">
        <f t="shared" si="96"/>
        <v>0</v>
      </c>
      <c r="AN86" s="16">
        <f t="shared" si="96"/>
        <v>0</v>
      </c>
      <c r="AO86" s="16">
        <f t="shared" si="96"/>
        <v>0</v>
      </c>
      <c r="AP86" s="16">
        <f t="shared" si="96"/>
        <v>0</v>
      </c>
      <c r="AQ86" s="16">
        <f t="shared" si="96"/>
        <v>0</v>
      </c>
      <c r="AR86" s="16">
        <f t="shared" si="95"/>
        <v>0</v>
      </c>
      <c r="AS86" s="16">
        <f t="shared" si="95"/>
        <v>0</v>
      </c>
      <c r="AT86" s="16">
        <f t="shared" si="95"/>
        <v>0</v>
      </c>
      <c r="AU86" s="16">
        <f t="shared" si="95"/>
        <v>0</v>
      </c>
      <c r="AV86" s="16">
        <f t="shared" si="95"/>
        <v>0</v>
      </c>
      <c r="AW86" s="16">
        <f t="shared" si="95"/>
        <v>0</v>
      </c>
      <c r="AX86" s="16">
        <f t="shared" si="95"/>
        <v>0</v>
      </c>
      <c r="AY86" s="16">
        <f t="shared" si="95"/>
        <v>0</v>
      </c>
      <c r="AZ86" s="16">
        <f t="shared" si="94"/>
        <v>0</v>
      </c>
      <c r="BA86" s="16">
        <f t="shared" si="36"/>
        <v>0</v>
      </c>
      <c r="BB86" s="16">
        <f t="shared" si="36"/>
        <v>0</v>
      </c>
      <c r="BC86" s="16">
        <f t="shared" si="36"/>
        <v>0</v>
      </c>
      <c r="BD86" s="16">
        <f t="shared" si="35"/>
        <v>0</v>
      </c>
      <c r="BE86" s="16">
        <f t="shared" si="35"/>
        <v>0</v>
      </c>
      <c r="BF86" s="16">
        <f t="shared" si="35"/>
        <v>0</v>
      </c>
      <c r="BG86" s="16">
        <f t="shared" si="35"/>
        <v>0</v>
      </c>
      <c r="BH86" s="16">
        <f t="shared" si="97"/>
        <v>0</v>
      </c>
      <c r="BJ86" s="16">
        <f t="shared" si="92"/>
        <v>0</v>
      </c>
      <c r="BK86" s="16">
        <f t="shared" si="93"/>
        <v>9.9477405921674951</v>
      </c>
    </row>
    <row r="87" spans="1:63" x14ac:dyDescent="0.35">
      <c r="A87" s="4">
        <f>'[1]2016.daily'!B86</f>
        <v>42441</v>
      </c>
      <c r="B87" s="16">
        <v>-25</v>
      </c>
      <c r="C87" s="16">
        <v>-16.666666666666668</v>
      </c>
      <c r="D87" s="19">
        <v>7</v>
      </c>
      <c r="E87" s="19">
        <v>18</v>
      </c>
      <c r="G87" s="1">
        <f t="shared" si="64"/>
        <v>14</v>
      </c>
      <c r="H87" s="16">
        <f t="shared" si="89"/>
        <v>-18.183333333333334</v>
      </c>
      <c r="I87" s="16">
        <f t="shared" si="90"/>
        <v>8.3333333333333321</v>
      </c>
      <c r="J87" s="16">
        <f t="shared" si="91"/>
        <v>1.5166666666666657</v>
      </c>
      <c r="K87" s="16"/>
      <c r="L87" s="16">
        <f t="shared" si="65"/>
        <v>-23.285963822402735</v>
      </c>
      <c r="M87" s="16">
        <f t="shared" si="66"/>
        <v>-23.612191125003452</v>
      </c>
      <c r="N87" s="16">
        <f t="shared" si="67"/>
        <v>-23.918590506319781</v>
      </c>
      <c r="O87" s="16">
        <f t="shared" si="68"/>
        <v>-24.208390246538038</v>
      </c>
      <c r="P87" s="16">
        <f t="shared" si="69"/>
        <v>-24.484027436433557</v>
      </c>
      <c r="Q87" s="16">
        <f t="shared" si="70"/>
        <v>-24.747395453114311</v>
      </c>
      <c r="R87" s="16">
        <f t="shared" si="71"/>
        <v>-25</v>
      </c>
      <c r="S87" s="16">
        <f t="shared" si="72"/>
        <v>-23.145658883697379</v>
      </c>
      <c r="T87" s="16">
        <f t="shared" si="73"/>
        <v>-21.384302174020348</v>
      </c>
      <c r="U87" s="16">
        <f t="shared" si="74"/>
        <v>-19.804251651177221</v>
      </c>
      <c r="V87" s="16">
        <f t="shared" si="75"/>
        <v>-18.484737646099752</v>
      </c>
      <c r="W87" s="16">
        <f t="shared" si="76"/>
        <v>-17.491926100813174</v>
      </c>
      <c r="X87" s="16">
        <f t="shared" si="77"/>
        <v>-16.875600731818139</v>
      </c>
      <c r="Y87" s="16">
        <f t="shared" si="78"/>
        <v>-16.666666666666668</v>
      </c>
      <c r="Z87" s="16">
        <f t="shared" si="79"/>
        <v>-16.782116042357885</v>
      </c>
      <c r="AA87" s="16">
        <f t="shared" si="80"/>
        <v>-17.110888048533738</v>
      </c>
      <c r="AB87" s="16">
        <f t="shared" si="81"/>
        <v>-17.602930127579615</v>
      </c>
      <c r="AC87" s="16">
        <f t="shared" si="82"/>
        <v>-18.183333333333334</v>
      </c>
      <c r="AD87" s="16">
        <f t="shared" si="83"/>
        <v>-18.841269399411591</v>
      </c>
      <c r="AE87" s="16">
        <f t="shared" si="84"/>
        <v>-19.113795441155606</v>
      </c>
      <c r="AF87" s="16">
        <f t="shared" si="85"/>
        <v>-19.322912027912871</v>
      </c>
      <c r="AG87" s="16">
        <f t="shared" si="86"/>
        <v>-19.499205465489847</v>
      </c>
      <c r="AH87" s="16">
        <f t="shared" si="87"/>
        <v>-19.654523101933112</v>
      </c>
      <c r="AI87" s="16">
        <f t="shared" si="88"/>
        <v>-19.79494097859914</v>
      </c>
      <c r="AK87" s="16">
        <f t="shared" si="96"/>
        <v>0</v>
      </c>
      <c r="AL87" s="16">
        <f t="shared" si="96"/>
        <v>0</v>
      </c>
      <c r="AM87" s="16">
        <f t="shared" si="96"/>
        <v>0</v>
      </c>
      <c r="AN87" s="16">
        <f t="shared" si="96"/>
        <v>0</v>
      </c>
      <c r="AO87" s="16">
        <f t="shared" si="96"/>
        <v>0</v>
      </c>
      <c r="AP87" s="16">
        <f t="shared" si="96"/>
        <v>0</v>
      </c>
      <c r="AQ87" s="16">
        <f t="shared" si="96"/>
        <v>0</v>
      </c>
      <c r="AR87" s="16">
        <f t="shared" si="95"/>
        <v>0</v>
      </c>
      <c r="AS87" s="16">
        <f t="shared" si="95"/>
        <v>0</v>
      </c>
      <c r="AT87" s="16">
        <f t="shared" si="95"/>
        <v>0</v>
      </c>
      <c r="AU87" s="16">
        <f t="shared" si="95"/>
        <v>0</v>
      </c>
      <c r="AV87" s="16">
        <f t="shared" si="95"/>
        <v>0</v>
      </c>
      <c r="AW87" s="16">
        <f t="shared" si="95"/>
        <v>0</v>
      </c>
      <c r="AX87" s="16">
        <f t="shared" si="95"/>
        <v>0</v>
      </c>
      <c r="AY87" s="16">
        <f t="shared" si="95"/>
        <v>0</v>
      </c>
      <c r="AZ87" s="16">
        <f t="shared" si="94"/>
        <v>0</v>
      </c>
      <c r="BA87" s="16">
        <f t="shared" si="36"/>
        <v>0</v>
      </c>
      <c r="BB87" s="16">
        <f t="shared" si="36"/>
        <v>0</v>
      </c>
      <c r="BC87" s="16">
        <f t="shared" si="36"/>
        <v>0</v>
      </c>
      <c r="BD87" s="16">
        <f t="shared" si="35"/>
        <v>0</v>
      </c>
      <c r="BE87" s="16">
        <f t="shared" si="35"/>
        <v>0</v>
      </c>
      <c r="BF87" s="16">
        <f t="shared" si="35"/>
        <v>0</v>
      </c>
      <c r="BG87" s="16">
        <f t="shared" si="35"/>
        <v>0</v>
      </c>
      <c r="BH87" s="16">
        <f t="shared" si="97"/>
        <v>0</v>
      </c>
      <c r="BJ87" s="16">
        <f t="shared" si="92"/>
        <v>0</v>
      </c>
      <c r="BK87" s="16">
        <f t="shared" si="93"/>
        <v>9.9477405921674951</v>
      </c>
    </row>
    <row r="88" spans="1:63" x14ac:dyDescent="0.35">
      <c r="A88" s="4">
        <f>'[1]2016.daily'!B87</f>
        <v>42442</v>
      </c>
      <c r="B88" s="16">
        <v>-20.555555555555554</v>
      </c>
      <c r="C88" s="16">
        <v>-16.666666666666668</v>
      </c>
      <c r="D88" s="19">
        <v>7</v>
      </c>
      <c r="E88" s="19">
        <v>18</v>
      </c>
      <c r="G88" s="1">
        <f t="shared" si="64"/>
        <v>14</v>
      </c>
      <c r="H88" s="16">
        <f t="shared" si="89"/>
        <v>-19.7</v>
      </c>
      <c r="I88" s="16">
        <f t="shared" si="90"/>
        <v>3.8888888888888857</v>
      </c>
      <c r="J88" s="16">
        <f t="shared" si="91"/>
        <v>3.0333333333333314</v>
      </c>
      <c r="K88" s="16"/>
      <c r="L88" s="16">
        <f t="shared" si="65"/>
        <v>-19.924068542756562</v>
      </c>
      <c r="M88" s="16">
        <f t="shared" si="66"/>
        <v>-20.044257548977878</v>
      </c>
      <c r="N88" s="16">
        <f t="shared" si="67"/>
        <v>-20.157141531568104</v>
      </c>
      <c r="O88" s="16">
        <f t="shared" si="68"/>
        <v>-20.263909856911674</v>
      </c>
      <c r="P88" s="16">
        <f t="shared" si="69"/>
        <v>-20.365460400557389</v>
      </c>
      <c r="Q88" s="16">
        <f t="shared" si="70"/>
        <v>-20.462490722492404</v>
      </c>
      <c r="R88" s="16">
        <f t="shared" si="71"/>
        <v>-20.555555555555554</v>
      </c>
      <c r="S88" s="16">
        <f t="shared" si="72"/>
        <v>-19.690196367947664</v>
      </c>
      <c r="T88" s="16">
        <f t="shared" si="73"/>
        <v>-18.868229903431718</v>
      </c>
      <c r="U88" s="16">
        <f t="shared" si="74"/>
        <v>-18.130872992771593</v>
      </c>
      <c r="V88" s="16">
        <f t="shared" si="75"/>
        <v>-17.515099790402108</v>
      </c>
      <c r="W88" s="16">
        <f t="shared" si="76"/>
        <v>-17.051787735935036</v>
      </c>
      <c r="X88" s="16">
        <f t="shared" si="77"/>
        <v>-16.764169230404022</v>
      </c>
      <c r="Y88" s="16">
        <f t="shared" si="78"/>
        <v>-16.666666666666668</v>
      </c>
      <c r="Z88" s="16">
        <f t="shared" si="79"/>
        <v>-16.897565418049098</v>
      </c>
      <c r="AA88" s="16">
        <f t="shared" si="80"/>
        <v>-17.555109430400805</v>
      </c>
      <c r="AB88" s="16">
        <f t="shared" si="81"/>
        <v>-18.539193588492562</v>
      </c>
      <c r="AC88" s="16">
        <f t="shared" si="82"/>
        <v>-19.7</v>
      </c>
      <c r="AD88" s="16">
        <f t="shared" si="83"/>
        <v>-21.015872132156517</v>
      </c>
      <c r="AE88" s="16">
        <f t="shared" si="84"/>
        <v>-21.560924215644544</v>
      </c>
      <c r="AF88" s="16">
        <f t="shared" si="85"/>
        <v>-21.979157389159074</v>
      </c>
      <c r="AG88" s="16">
        <f t="shared" si="86"/>
        <v>-22.331744264313031</v>
      </c>
      <c r="AH88" s="16">
        <f t="shared" si="87"/>
        <v>-22.642379537199556</v>
      </c>
      <c r="AI88" s="16">
        <f t="shared" si="88"/>
        <v>-22.923215290531616</v>
      </c>
      <c r="AK88" s="16">
        <f t="shared" si="96"/>
        <v>0</v>
      </c>
      <c r="AL88" s="16">
        <f t="shared" si="96"/>
        <v>0</v>
      </c>
      <c r="AM88" s="16">
        <f t="shared" si="96"/>
        <v>0</v>
      </c>
      <c r="AN88" s="16">
        <f t="shared" si="96"/>
        <v>0</v>
      </c>
      <c r="AO88" s="16">
        <f t="shared" si="96"/>
        <v>0</v>
      </c>
      <c r="AP88" s="16">
        <f t="shared" si="96"/>
        <v>0</v>
      </c>
      <c r="AQ88" s="16">
        <f t="shared" si="96"/>
        <v>0</v>
      </c>
      <c r="AR88" s="16">
        <f t="shared" si="95"/>
        <v>0</v>
      </c>
      <c r="AS88" s="16">
        <f t="shared" si="95"/>
        <v>0</v>
      </c>
      <c r="AT88" s="16">
        <f t="shared" si="95"/>
        <v>0</v>
      </c>
      <c r="AU88" s="16">
        <f t="shared" si="95"/>
        <v>0</v>
      </c>
      <c r="AV88" s="16">
        <f t="shared" si="95"/>
        <v>0</v>
      </c>
      <c r="AW88" s="16">
        <f t="shared" si="95"/>
        <v>0</v>
      </c>
      <c r="AX88" s="16">
        <f t="shared" si="95"/>
        <v>0</v>
      </c>
      <c r="AY88" s="16">
        <f t="shared" si="95"/>
        <v>0</v>
      </c>
      <c r="AZ88" s="16">
        <f t="shared" si="94"/>
        <v>0</v>
      </c>
      <c r="BA88" s="16">
        <f t="shared" si="36"/>
        <v>0</v>
      </c>
      <c r="BB88" s="16">
        <f t="shared" si="36"/>
        <v>0</v>
      </c>
      <c r="BC88" s="16">
        <f t="shared" si="36"/>
        <v>0</v>
      </c>
      <c r="BD88" s="16">
        <f t="shared" si="35"/>
        <v>0</v>
      </c>
      <c r="BE88" s="16">
        <f t="shared" si="35"/>
        <v>0</v>
      </c>
      <c r="BF88" s="16">
        <f t="shared" si="35"/>
        <v>0</v>
      </c>
      <c r="BG88" s="16">
        <f t="shared" si="35"/>
        <v>0</v>
      </c>
      <c r="BH88" s="16">
        <f t="shared" si="97"/>
        <v>0</v>
      </c>
      <c r="BJ88" s="16">
        <f t="shared" si="92"/>
        <v>0</v>
      </c>
      <c r="BK88" s="16">
        <f t="shared" si="93"/>
        <v>9.9477405921674951</v>
      </c>
    </row>
    <row r="89" spans="1:63" x14ac:dyDescent="0.35">
      <c r="A89" s="4">
        <f>'[1]2016.daily'!B88</f>
        <v>42443</v>
      </c>
      <c r="B89" s="16">
        <v>-24.444444444444443</v>
      </c>
      <c r="C89" s="16">
        <v>-13.333333333333332</v>
      </c>
      <c r="D89" s="19">
        <v>7</v>
      </c>
      <c r="E89" s="19">
        <v>18</v>
      </c>
      <c r="G89" s="1">
        <f t="shared" si="64"/>
        <v>14</v>
      </c>
      <c r="H89" s="16">
        <f t="shared" si="89"/>
        <v>-13.766666666666666</v>
      </c>
      <c r="I89" s="16">
        <f t="shared" si="90"/>
        <v>11.111111111111111</v>
      </c>
      <c r="J89" s="16">
        <f t="shared" si="91"/>
        <v>0.43333333333333357</v>
      </c>
      <c r="K89" s="16"/>
      <c r="L89" s="16">
        <f t="shared" si="65"/>
        <v>-23.181470418846459</v>
      </c>
      <c r="M89" s="16">
        <f t="shared" si="66"/>
        <v>-23.421848431289092</v>
      </c>
      <c r="N89" s="16">
        <f t="shared" si="67"/>
        <v>-23.647616396469544</v>
      </c>
      <c r="O89" s="16">
        <f t="shared" si="68"/>
        <v>-23.861153047156684</v>
      </c>
      <c r="P89" s="16">
        <f t="shared" si="69"/>
        <v>-24.064254134448117</v>
      </c>
      <c r="Q89" s="16">
        <f t="shared" si="70"/>
        <v>-24.258314778318145</v>
      </c>
      <c r="R89" s="16">
        <f t="shared" si="71"/>
        <v>-24.444444444444443</v>
      </c>
      <c r="S89" s="16">
        <f t="shared" si="72"/>
        <v>-21.971989622707618</v>
      </c>
      <c r="T89" s="16">
        <f t="shared" si="73"/>
        <v>-19.623514009804907</v>
      </c>
      <c r="U89" s="16">
        <f t="shared" si="74"/>
        <v>-17.516779979347405</v>
      </c>
      <c r="V89" s="16">
        <f t="shared" si="75"/>
        <v>-15.757427972577446</v>
      </c>
      <c r="W89" s="16">
        <f t="shared" si="76"/>
        <v>-14.433679245528674</v>
      </c>
      <c r="X89" s="16">
        <f t="shared" si="77"/>
        <v>-13.611912086868625</v>
      </c>
      <c r="Y89" s="16">
        <f t="shared" si="78"/>
        <v>-13.333333333333332</v>
      </c>
      <c r="Z89" s="16">
        <f t="shared" si="79"/>
        <v>-13.366318869245108</v>
      </c>
      <c r="AA89" s="16">
        <f t="shared" si="80"/>
        <v>-13.460253728152495</v>
      </c>
      <c r="AB89" s="16">
        <f t="shared" si="81"/>
        <v>-13.60083717930846</v>
      </c>
      <c r="AC89" s="16">
        <f t="shared" si="82"/>
        <v>-13.766666666666666</v>
      </c>
      <c r="AD89" s="16">
        <f t="shared" si="83"/>
        <v>-13.954648399831882</v>
      </c>
      <c r="AE89" s="16">
        <f t="shared" si="84"/>
        <v>-14.032512983187315</v>
      </c>
      <c r="AF89" s="16">
        <f t="shared" si="85"/>
        <v>-14.092260579403677</v>
      </c>
      <c r="AG89" s="16">
        <f t="shared" si="86"/>
        <v>-14.1426301329971</v>
      </c>
      <c r="AH89" s="16">
        <f t="shared" si="87"/>
        <v>-14.187006600552317</v>
      </c>
      <c r="AI89" s="16">
        <f t="shared" si="88"/>
        <v>-14.227125993885469</v>
      </c>
      <c r="AK89" s="16">
        <f t="shared" si="96"/>
        <v>0</v>
      </c>
      <c r="AL89" s="16">
        <f t="shared" si="96"/>
        <v>0</v>
      </c>
      <c r="AM89" s="16">
        <f t="shared" si="96"/>
        <v>0</v>
      </c>
      <c r="AN89" s="16">
        <f t="shared" si="96"/>
        <v>0</v>
      </c>
      <c r="AO89" s="16">
        <f t="shared" si="96"/>
        <v>0</v>
      </c>
      <c r="AP89" s="16">
        <f t="shared" si="96"/>
        <v>0</v>
      </c>
      <c r="AQ89" s="16">
        <f t="shared" si="96"/>
        <v>0</v>
      </c>
      <c r="AR89" s="16">
        <f t="shared" si="95"/>
        <v>0</v>
      </c>
      <c r="AS89" s="16">
        <f t="shared" si="95"/>
        <v>0</v>
      </c>
      <c r="AT89" s="16">
        <f t="shared" si="95"/>
        <v>0</v>
      </c>
      <c r="AU89" s="16">
        <f t="shared" si="95"/>
        <v>0</v>
      </c>
      <c r="AV89" s="16">
        <f t="shared" si="95"/>
        <v>0</v>
      </c>
      <c r="AW89" s="16">
        <f t="shared" si="95"/>
        <v>0</v>
      </c>
      <c r="AX89" s="16">
        <f t="shared" si="95"/>
        <v>0</v>
      </c>
      <c r="AY89" s="16">
        <f t="shared" si="95"/>
        <v>0</v>
      </c>
      <c r="AZ89" s="16">
        <f t="shared" si="94"/>
        <v>0</v>
      </c>
      <c r="BA89" s="16">
        <f t="shared" si="36"/>
        <v>0</v>
      </c>
      <c r="BB89" s="16">
        <f t="shared" si="36"/>
        <v>0</v>
      </c>
      <c r="BC89" s="16">
        <f t="shared" si="36"/>
        <v>0</v>
      </c>
      <c r="BD89" s="16">
        <f t="shared" si="35"/>
        <v>0</v>
      </c>
      <c r="BE89" s="16">
        <f t="shared" si="35"/>
        <v>0</v>
      </c>
      <c r="BF89" s="16">
        <f t="shared" si="35"/>
        <v>0</v>
      </c>
      <c r="BG89" s="16">
        <f t="shared" si="35"/>
        <v>0</v>
      </c>
      <c r="BH89" s="16">
        <f t="shared" si="97"/>
        <v>0</v>
      </c>
      <c r="BJ89" s="16">
        <f t="shared" si="92"/>
        <v>0</v>
      </c>
      <c r="BK89" s="16">
        <f t="shared" si="93"/>
        <v>9.9477405921674951</v>
      </c>
    </row>
    <row r="90" spans="1:63" x14ac:dyDescent="0.35">
      <c r="A90" s="4">
        <f>'[1]2016.daily'!B89</f>
        <v>42444</v>
      </c>
      <c r="B90" s="16">
        <v>-14.444444444444445</v>
      </c>
      <c r="C90" s="16">
        <v>-3.333333333333333</v>
      </c>
      <c r="D90" s="19">
        <v>7</v>
      </c>
      <c r="E90" s="19">
        <v>18</v>
      </c>
      <c r="G90" s="1">
        <f t="shared" si="64"/>
        <v>14</v>
      </c>
      <c r="H90" s="16">
        <f t="shared" si="89"/>
        <v>-4.4166666666666661</v>
      </c>
      <c r="I90" s="16">
        <f t="shared" si="90"/>
        <v>11.111111111111111</v>
      </c>
      <c r="J90" s="16">
        <f t="shared" si="91"/>
        <v>1.083333333333333</v>
      </c>
      <c r="K90" s="16"/>
      <c r="L90" s="16">
        <f t="shared" si="65"/>
        <v>-14.264019583644732</v>
      </c>
      <c r="M90" s="16">
        <f t="shared" si="66"/>
        <v>-14.298359299707965</v>
      </c>
      <c r="N90" s="16">
        <f t="shared" si="67"/>
        <v>-14.330611866162316</v>
      </c>
      <c r="O90" s="16">
        <f t="shared" si="68"/>
        <v>-14.361117101974765</v>
      </c>
      <c r="P90" s="16">
        <f t="shared" si="69"/>
        <v>-14.390131543016398</v>
      </c>
      <c r="Q90" s="16">
        <f t="shared" si="70"/>
        <v>-14.417854492140687</v>
      </c>
      <c r="R90" s="16">
        <f t="shared" si="71"/>
        <v>-14.444444444444445</v>
      </c>
      <c r="S90" s="16">
        <f t="shared" si="72"/>
        <v>-11.971989622707618</v>
      </c>
      <c r="T90" s="16">
        <f t="shared" si="73"/>
        <v>-9.6235140098049108</v>
      </c>
      <c r="U90" s="16">
        <f t="shared" si="74"/>
        <v>-7.5167799793474064</v>
      </c>
      <c r="V90" s="16">
        <f t="shared" si="75"/>
        <v>-5.7574279725774478</v>
      </c>
      <c r="W90" s="16">
        <f t="shared" si="76"/>
        <v>-4.4336792455286762</v>
      </c>
      <c r="X90" s="16">
        <f t="shared" si="77"/>
        <v>-3.6119120868686263</v>
      </c>
      <c r="Y90" s="16">
        <f t="shared" si="78"/>
        <v>-3.3333333333333339</v>
      </c>
      <c r="Z90" s="16">
        <f t="shared" si="79"/>
        <v>-3.4157971731127725</v>
      </c>
      <c r="AA90" s="16">
        <f t="shared" si="80"/>
        <v>-3.6506343203812399</v>
      </c>
      <c r="AB90" s="16">
        <f t="shared" si="81"/>
        <v>-4.0020929482711525</v>
      </c>
      <c r="AC90" s="16">
        <f t="shared" si="82"/>
        <v>-4.4166666666666661</v>
      </c>
      <c r="AD90" s="16">
        <f t="shared" si="83"/>
        <v>-4.8866209995797076</v>
      </c>
      <c r="AE90" s="16">
        <f t="shared" si="84"/>
        <v>-5.0812824579682898</v>
      </c>
      <c r="AF90" s="16">
        <f t="shared" si="85"/>
        <v>-5.2306514485091924</v>
      </c>
      <c r="AG90" s="16">
        <f t="shared" si="86"/>
        <v>-5.3565753324927492</v>
      </c>
      <c r="AH90" s="16">
        <f t="shared" si="87"/>
        <v>-5.4675165013807936</v>
      </c>
      <c r="AI90" s="16">
        <f t="shared" si="88"/>
        <v>-5.5678149847136718</v>
      </c>
      <c r="AK90" s="16">
        <f t="shared" si="96"/>
        <v>0</v>
      </c>
      <c r="AL90" s="16">
        <f t="shared" si="96"/>
        <v>0</v>
      </c>
      <c r="AM90" s="16">
        <f t="shared" si="96"/>
        <v>0</v>
      </c>
      <c r="AN90" s="16">
        <f t="shared" si="96"/>
        <v>0</v>
      </c>
      <c r="AO90" s="16">
        <f t="shared" si="96"/>
        <v>0</v>
      </c>
      <c r="AP90" s="16">
        <f t="shared" si="96"/>
        <v>0</v>
      </c>
      <c r="AQ90" s="16">
        <f t="shared" si="96"/>
        <v>0</v>
      </c>
      <c r="AR90" s="16">
        <f t="shared" si="95"/>
        <v>0</v>
      </c>
      <c r="AS90" s="16">
        <f t="shared" si="95"/>
        <v>0</v>
      </c>
      <c r="AT90" s="16">
        <f t="shared" si="95"/>
        <v>0</v>
      </c>
      <c r="AU90" s="16">
        <f t="shared" si="95"/>
        <v>0</v>
      </c>
      <c r="AV90" s="16">
        <f t="shared" si="95"/>
        <v>0</v>
      </c>
      <c r="AW90" s="16">
        <f t="shared" si="95"/>
        <v>0</v>
      </c>
      <c r="AX90" s="16">
        <f t="shared" si="95"/>
        <v>0</v>
      </c>
      <c r="AY90" s="16">
        <f t="shared" si="95"/>
        <v>0</v>
      </c>
      <c r="AZ90" s="16">
        <f t="shared" si="94"/>
        <v>0</v>
      </c>
      <c r="BA90" s="16">
        <f t="shared" si="36"/>
        <v>0</v>
      </c>
      <c r="BB90" s="16">
        <f t="shared" si="36"/>
        <v>0</v>
      </c>
      <c r="BC90" s="16">
        <f t="shared" si="36"/>
        <v>0</v>
      </c>
      <c r="BD90" s="16">
        <f t="shared" si="35"/>
        <v>0</v>
      </c>
      <c r="BE90" s="16">
        <f t="shared" si="35"/>
        <v>0</v>
      </c>
      <c r="BF90" s="16">
        <f t="shared" si="35"/>
        <v>0</v>
      </c>
      <c r="BG90" s="16">
        <f t="shared" si="35"/>
        <v>0</v>
      </c>
      <c r="BH90" s="16">
        <f t="shared" si="97"/>
        <v>0</v>
      </c>
      <c r="BJ90" s="16">
        <f t="shared" si="92"/>
        <v>0</v>
      </c>
      <c r="BK90" s="16">
        <f t="shared" si="93"/>
        <v>9.9477405921674951</v>
      </c>
    </row>
    <row r="91" spans="1:63" x14ac:dyDescent="0.35">
      <c r="A91" s="4">
        <f>'[1]2016.daily'!B90</f>
        <v>42445</v>
      </c>
      <c r="B91" s="16">
        <v>-6.1111111111111107</v>
      </c>
      <c r="C91" s="16">
        <v>0.55555555555555558</v>
      </c>
      <c r="D91" s="19">
        <v>7</v>
      </c>
      <c r="E91" s="19">
        <v>18</v>
      </c>
      <c r="G91" s="1">
        <f t="shared" si="64"/>
        <v>14</v>
      </c>
      <c r="H91" s="16">
        <f t="shared" si="89"/>
        <v>-2.4777777777777779</v>
      </c>
      <c r="I91" s="16">
        <f t="shared" si="90"/>
        <v>6.6666666666666661</v>
      </c>
      <c r="J91" s="16">
        <f t="shared" si="91"/>
        <v>3.0333333333333332</v>
      </c>
      <c r="K91" s="16"/>
      <c r="L91" s="16">
        <f t="shared" si="65"/>
        <v>-5.6600489591118306</v>
      </c>
      <c r="M91" s="16">
        <f t="shared" si="66"/>
        <v>-5.7458982492699135</v>
      </c>
      <c r="N91" s="16">
        <f t="shared" si="67"/>
        <v>-5.8265296654057899</v>
      </c>
      <c r="O91" s="16">
        <f t="shared" si="68"/>
        <v>-5.9027927549369101</v>
      </c>
      <c r="P91" s="16">
        <f t="shared" si="69"/>
        <v>-5.975328857540994</v>
      </c>
      <c r="Q91" s="16">
        <f t="shared" si="70"/>
        <v>-6.0446362303517187</v>
      </c>
      <c r="R91" s="16">
        <f t="shared" si="71"/>
        <v>-6.1111111111111107</v>
      </c>
      <c r="S91" s="16">
        <f t="shared" si="72"/>
        <v>-4.6276382180690145</v>
      </c>
      <c r="T91" s="16">
        <f t="shared" si="73"/>
        <v>-3.2185528503273901</v>
      </c>
      <c r="U91" s="16">
        <f t="shared" si="74"/>
        <v>-1.9545124320528879</v>
      </c>
      <c r="V91" s="16">
        <f t="shared" si="75"/>
        <v>-0.89890122799091277</v>
      </c>
      <c r="W91" s="16">
        <f t="shared" si="76"/>
        <v>-0.10465199176165019</v>
      </c>
      <c r="X91" s="16">
        <f t="shared" si="77"/>
        <v>0.38840830343437993</v>
      </c>
      <c r="Y91" s="16">
        <f t="shared" si="78"/>
        <v>0.55555555555555536</v>
      </c>
      <c r="Z91" s="16">
        <f t="shared" si="79"/>
        <v>0.32465680417312504</v>
      </c>
      <c r="AA91" s="16">
        <f t="shared" si="80"/>
        <v>-0.33288720817858364</v>
      </c>
      <c r="AB91" s="16">
        <f t="shared" si="81"/>
        <v>-1.3169713662703386</v>
      </c>
      <c r="AC91" s="16">
        <f t="shared" si="82"/>
        <v>-2.4777777777777774</v>
      </c>
      <c r="AD91" s="16">
        <f t="shared" si="83"/>
        <v>-3.7936499099342935</v>
      </c>
      <c r="AE91" s="16">
        <f t="shared" si="84"/>
        <v>-4.3387019934223243</v>
      </c>
      <c r="AF91" s="16">
        <f t="shared" si="85"/>
        <v>-4.7569351669368514</v>
      </c>
      <c r="AG91" s="16">
        <f t="shared" si="86"/>
        <v>-5.1095220420908092</v>
      </c>
      <c r="AH91" s="16">
        <f t="shared" si="87"/>
        <v>-5.4201573149773346</v>
      </c>
      <c r="AI91" s="16">
        <f t="shared" si="88"/>
        <v>-5.7009930683093941</v>
      </c>
      <c r="AK91" s="16">
        <f t="shared" si="96"/>
        <v>0</v>
      </c>
      <c r="AL91" s="16">
        <f t="shared" si="96"/>
        <v>0</v>
      </c>
      <c r="AM91" s="16">
        <f t="shared" si="96"/>
        <v>0</v>
      </c>
      <c r="AN91" s="16">
        <f t="shared" si="96"/>
        <v>0</v>
      </c>
      <c r="AO91" s="16">
        <f t="shared" si="96"/>
        <v>0</v>
      </c>
      <c r="AP91" s="16">
        <f t="shared" si="96"/>
        <v>0</v>
      </c>
      <c r="AQ91" s="16">
        <f t="shared" si="96"/>
        <v>0</v>
      </c>
      <c r="AR91" s="16">
        <f t="shared" si="95"/>
        <v>0</v>
      </c>
      <c r="AS91" s="16">
        <f t="shared" si="95"/>
        <v>0</v>
      </c>
      <c r="AT91" s="16">
        <f t="shared" si="95"/>
        <v>0</v>
      </c>
      <c r="AU91" s="16">
        <f t="shared" si="95"/>
        <v>0</v>
      </c>
      <c r="AV91" s="16">
        <f t="shared" si="95"/>
        <v>0</v>
      </c>
      <c r="AW91" s="16">
        <f t="shared" si="95"/>
        <v>0</v>
      </c>
      <c r="AX91" s="16">
        <f t="shared" si="95"/>
        <v>0</v>
      </c>
      <c r="AY91" s="16">
        <f t="shared" si="95"/>
        <v>0</v>
      </c>
      <c r="AZ91" s="16">
        <f t="shared" si="94"/>
        <v>0</v>
      </c>
      <c r="BA91" s="16">
        <f t="shared" si="36"/>
        <v>0</v>
      </c>
      <c r="BB91" s="16">
        <f t="shared" si="36"/>
        <v>0</v>
      </c>
      <c r="BC91" s="16">
        <f t="shared" si="36"/>
        <v>0</v>
      </c>
      <c r="BD91" s="16">
        <f t="shared" si="35"/>
        <v>0</v>
      </c>
      <c r="BE91" s="16">
        <f t="shared" si="35"/>
        <v>0</v>
      </c>
      <c r="BF91" s="16">
        <f t="shared" si="35"/>
        <v>0</v>
      </c>
      <c r="BG91" s="16">
        <f t="shared" si="35"/>
        <v>0</v>
      </c>
      <c r="BH91" s="16">
        <f t="shared" si="97"/>
        <v>0</v>
      </c>
      <c r="BJ91" s="16">
        <f t="shared" si="92"/>
        <v>0</v>
      </c>
      <c r="BK91" s="16">
        <f t="shared" si="93"/>
        <v>9.9477405921674951</v>
      </c>
    </row>
    <row r="92" spans="1:63" x14ac:dyDescent="0.35">
      <c r="A92" s="4">
        <f>'[1]2016.daily'!B91</f>
        <v>42446</v>
      </c>
      <c r="B92" s="16">
        <v>-7.2222222222222223</v>
      </c>
      <c r="C92" s="16">
        <v>11.111111111111111</v>
      </c>
      <c r="D92" s="19">
        <v>7</v>
      </c>
      <c r="E92" s="19">
        <v>19</v>
      </c>
      <c r="G92" s="1">
        <f t="shared" si="64"/>
        <v>15</v>
      </c>
      <c r="H92" s="16">
        <f t="shared" si="89"/>
        <v>6.1277777777777773</v>
      </c>
      <c r="I92" s="16">
        <f t="shared" si="90"/>
        <v>18.333333333333332</v>
      </c>
      <c r="J92" s="16">
        <f t="shared" si="91"/>
        <v>4.9833333333333334</v>
      </c>
      <c r="K92" s="16"/>
      <c r="L92" s="16">
        <f t="shared" si="65"/>
        <v>-5.9592481966242383</v>
      </c>
      <c r="M92" s="16">
        <f t="shared" si="66"/>
        <v>-6.1996262090668708</v>
      </c>
      <c r="N92" s="16">
        <f t="shared" si="67"/>
        <v>-6.4253941742473257</v>
      </c>
      <c r="O92" s="16">
        <f t="shared" si="68"/>
        <v>-6.6389308249344614</v>
      </c>
      <c r="P92" s="16">
        <f t="shared" si="69"/>
        <v>-6.8420319122258952</v>
      </c>
      <c r="Q92" s="16">
        <f t="shared" si="70"/>
        <v>-7.0360925560959249</v>
      </c>
      <c r="R92" s="16">
        <f t="shared" si="71"/>
        <v>-7.2222222222222223</v>
      </c>
      <c r="S92" s="16">
        <f t="shared" si="72"/>
        <v>-3.6455663185932048</v>
      </c>
      <c r="T92" s="16">
        <f t="shared" si="73"/>
        <v>-0.20635929552890975</v>
      </c>
      <c r="U92" s="16">
        <f t="shared" si="74"/>
        <v>2.9632320498038167</v>
      </c>
      <c r="V92" s="16">
        <f t="shared" si="75"/>
        <v>5.7414020995311477</v>
      </c>
      <c r="W92" s="16">
        <f t="shared" si="76"/>
        <v>8.0213873366577744</v>
      </c>
      <c r="X92" s="16">
        <f t="shared" si="77"/>
        <v>9.7155692071513684</v>
      </c>
      <c r="Y92" s="16">
        <f t="shared" si="78"/>
        <v>10.758841251837001</v>
      </c>
      <c r="Z92" s="16">
        <f t="shared" si="79"/>
        <v>11.111111111111111</v>
      </c>
      <c r="AA92" s="16">
        <f t="shared" si="80"/>
        <v>10.73177744812569</v>
      </c>
      <c r="AB92" s="16">
        <f t="shared" si="81"/>
        <v>9.6515265706907396</v>
      </c>
      <c r="AC92" s="16">
        <f t="shared" si="82"/>
        <v>8.0348168823971413</v>
      </c>
      <c r="AD92" s="16">
        <f t="shared" si="83"/>
        <v>6.1277777777777782</v>
      </c>
      <c r="AE92" s="16">
        <f t="shared" si="84"/>
        <v>3.8777154786859858</v>
      </c>
      <c r="AF92" s="16">
        <f t="shared" si="85"/>
        <v>2.9457091582177779</v>
      </c>
      <c r="AG92" s="16">
        <f t="shared" si="86"/>
        <v>2.2305555555555552</v>
      </c>
      <c r="AH92" s="16">
        <f t="shared" si="87"/>
        <v>1.6276531795941942</v>
      </c>
      <c r="AI92" s="16">
        <f t="shared" si="88"/>
        <v>1.0964855233990676</v>
      </c>
      <c r="AK92" s="16">
        <f t="shared" si="96"/>
        <v>0</v>
      </c>
      <c r="AL92" s="16">
        <f t="shared" si="96"/>
        <v>0</v>
      </c>
      <c r="AM92" s="16">
        <f t="shared" si="96"/>
        <v>0</v>
      </c>
      <c r="AN92" s="16">
        <f t="shared" si="96"/>
        <v>0</v>
      </c>
      <c r="AO92" s="16">
        <f t="shared" si="96"/>
        <v>0</v>
      </c>
      <c r="AP92" s="16">
        <f t="shared" si="96"/>
        <v>0</v>
      </c>
      <c r="AQ92" s="16">
        <f t="shared" si="96"/>
        <v>0</v>
      </c>
      <c r="AR92" s="16">
        <f t="shared" si="95"/>
        <v>0</v>
      </c>
      <c r="AS92" s="16">
        <f t="shared" si="95"/>
        <v>0</v>
      </c>
      <c r="AT92" s="16">
        <f t="shared" si="95"/>
        <v>0</v>
      </c>
      <c r="AU92" s="16">
        <f t="shared" si="95"/>
        <v>2.7414020995311477</v>
      </c>
      <c r="AV92" s="16">
        <f t="shared" si="95"/>
        <v>5.0213873366577744</v>
      </c>
      <c r="AW92" s="16">
        <f t="shared" si="95"/>
        <v>6.7155692071513684</v>
      </c>
      <c r="AX92" s="16">
        <f t="shared" si="95"/>
        <v>7.7588412518370014</v>
      </c>
      <c r="AY92" s="16">
        <f t="shared" si="95"/>
        <v>8.1111111111111107</v>
      </c>
      <c r="AZ92" s="16">
        <f t="shared" si="94"/>
        <v>7.7317774481256905</v>
      </c>
      <c r="BA92" s="16">
        <f t="shared" si="36"/>
        <v>6.6515265706907396</v>
      </c>
      <c r="BB92" s="16">
        <f t="shared" si="36"/>
        <v>5.0348168823971413</v>
      </c>
      <c r="BC92" s="16">
        <f t="shared" si="36"/>
        <v>3.1277777777777782</v>
      </c>
      <c r="BD92" s="16">
        <f t="shared" si="35"/>
        <v>0.87771547868598576</v>
      </c>
      <c r="BE92" s="16">
        <f t="shared" si="35"/>
        <v>0</v>
      </c>
      <c r="BF92" s="16">
        <f t="shared" si="35"/>
        <v>0</v>
      </c>
      <c r="BG92" s="16">
        <f t="shared" si="35"/>
        <v>0</v>
      </c>
      <c r="BH92" s="16">
        <f t="shared" si="97"/>
        <v>0</v>
      </c>
      <c r="BJ92" s="16">
        <f t="shared" si="92"/>
        <v>2.240496881831906</v>
      </c>
      <c r="BK92" s="16">
        <f t="shared" si="93"/>
        <v>12.188237473999401</v>
      </c>
    </row>
    <row r="93" spans="1:63" x14ac:dyDescent="0.35">
      <c r="A93" s="4">
        <f>'[1]2016.daily'!B92</f>
        <v>42447</v>
      </c>
      <c r="B93" s="16">
        <v>-1.6666666666666665</v>
      </c>
      <c r="C93" s="16">
        <v>9.4444444444444446</v>
      </c>
      <c r="D93" s="19">
        <v>6</v>
      </c>
      <c r="E93" s="19">
        <v>19</v>
      </c>
      <c r="G93" s="1">
        <f t="shared" si="64"/>
        <v>15</v>
      </c>
      <c r="H93" s="16">
        <f t="shared" si="89"/>
        <v>3.3777777777777782</v>
      </c>
      <c r="I93" s="16">
        <f t="shared" si="90"/>
        <v>11.111111111111111</v>
      </c>
      <c r="J93" s="16">
        <f t="shared" si="91"/>
        <v>6.0666666666666664</v>
      </c>
      <c r="K93" s="16"/>
      <c r="L93" s="16">
        <f t="shared" si="65"/>
        <v>0.61627325552929868</v>
      </c>
      <c r="M93" s="16">
        <f t="shared" si="66"/>
        <v>0.17467249997866219</v>
      </c>
      <c r="N93" s="16">
        <f t="shared" si="67"/>
        <v>-0.23635946134222152</v>
      </c>
      <c r="O93" s="16">
        <f t="shared" si="68"/>
        <v>-0.62240911949759781</v>
      </c>
      <c r="P93" s="16">
        <f t="shared" si="69"/>
        <v>-0.98754396462729765</v>
      </c>
      <c r="Q93" s="16">
        <f t="shared" si="70"/>
        <v>-1.6666666666666665</v>
      </c>
      <c r="R93" s="16">
        <f t="shared" si="71"/>
        <v>0.26275752963255927</v>
      </c>
      <c r="S93" s="16">
        <f t="shared" si="72"/>
        <v>2.1335571480629856</v>
      </c>
      <c r="T93" s="16">
        <f t="shared" si="73"/>
        <v>3.888888888888888</v>
      </c>
      <c r="U93" s="16">
        <f t="shared" si="74"/>
        <v>5.4754178854059923</v>
      </c>
      <c r="V93" s="16">
        <f t="shared" si="75"/>
        <v>6.8449382568775334</v>
      </c>
      <c r="W93" s="16">
        <f t="shared" si="76"/>
        <v>7.9558378198270958</v>
      </c>
      <c r="X93" s="16">
        <f t="shared" si="77"/>
        <v>8.7743624531767601</v>
      </c>
      <c r="Y93" s="16">
        <f t="shared" si="78"/>
        <v>9.2756417001356457</v>
      </c>
      <c r="Z93" s="16">
        <f t="shared" si="79"/>
        <v>9.4444444444444446</v>
      </c>
      <c r="AA93" s="16">
        <f t="shared" si="80"/>
        <v>8.9826469416795831</v>
      </c>
      <c r="AB93" s="16">
        <f t="shared" si="81"/>
        <v>7.6675589169761666</v>
      </c>
      <c r="AC93" s="16">
        <f t="shared" si="82"/>
        <v>5.6993906007926567</v>
      </c>
      <c r="AD93" s="16">
        <f t="shared" si="83"/>
        <v>3.3777777777777791</v>
      </c>
      <c r="AE93" s="16">
        <f t="shared" si="84"/>
        <v>0.51677013033988795</v>
      </c>
      <c r="AF93" s="16">
        <f t="shared" si="85"/>
        <v>-0.66829803928202924</v>
      </c>
      <c r="AG93" s="16">
        <f t="shared" si="86"/>
        <v>-1.5776328284277534</v>
      </c>
      <c r="AH93" s="16">
        <f t="shared" si="87"/>
        <v>-2.3442375170980023</v>
      </c>
      <c r="AI93" s="16">
        <f t="shared" si="88"/>
        <v>-3.019629806040097</v>
      </c>
      <c r="AK93" s="16">
        <f t="shared" si="96"/>
        <v>0</v>
      </c>
      <c r="AL93" s="16">
        <f t="shared" si="96"/>
        <v>0</v>
      </c>
      <c r="AM93" s="16">
        <f t="shared" si="96"/>
        <v>0</v>
      </c>
      <c r="AN93" s="16">
        <f t="shared" si="96"/>
        <v>0</v>
      </c>
      <c r="AO93" s="16">
        <f t="shared" si="96"/>
        <v>0</v>
      </c>
      <c r="AP93" s="16">
        <f t="shared" si="96"/>
        <v>0</v>
      </c>
      <c r="AQ93" s="16">
        <f t="shared" si="96"/>
        <v>0</v>
      </c>
      <c r="AR93" s="16">
        <f t="shared" si="95"/>
        <v>0</v>
      </c>
      <c r="AS93" s="16">
        <f t="shared" si="95"/>
        <v>0.88888888888888795</v>
      </c>
      <c r="AT93" s="16">
        <f t="shared" si="95"/>
        <v>2.4754178854059923</v>
      </c>
      <c r="AU93" s="16">
        <f t="shared" si="95"/>
        <v>3.8449382568775334</v>
      </c>
      <c r="AV93" s="16">
        <f t="shared" si="95"/>
        <v>4.9558378198270958</v>
      </c>
      <c r="AW93" s="16">
        <f t="shared" si="95"/>
        <v>5.7743624531767601</v>
      </c>
      <c r="AX93" s="16">
        <f t="shared" si="95"/>
        <v>6.2756417001356457</v>
      </c>
      <c r="AY93" s="16">
        <f t="shared" si="95"/>
        <v>6.4444444444444446</v>
      </c>
      <c r="AZ93" s="16">
        <f t="shared" si="94"/>
        <v>5.9826469416795831</v>
      </c>
      <c r="BA93" s="16">
        <f t="shared" si="36"/>
        <v>4.6675589169761666</v>
      </c>
      <c r="BB93" s="16">
        <f t="shared" si="36"/>
        <v>2.6993906007926567</v>
      </c>
      <c r="BC93" s="16">
        <f t="shared" si="36"/>
        <v>0.3777777777777791</v>
      </c>
      <c r="BD93" s="16">
        <f t="shared" si="35"/>
        <v>0</v>
      </c>
      <c r="BE93" s="16">
        <f t="shared" si="35"/>
        <v>0</v>
      </c>
      <c r="BF93" s="16">
        <f t="shared" si="35"/>
        <v>0</v>
      </c>
      <c r="BG93" s="16">
        <f t="shared" si="35"/>
        <v>0</v>
      </c>
      <c r="BH93" s="16">
        <f t="shared" si="97"/>
        <v>0</v>
      </c>
      <c r="BJ93" s="16">
        <f t="shared" si="92"/>
        <v>1.8494544035826059</v>
      </c>
      <c r="BK93" s="16">
        <f t="shared" si="93"/>
        <v>14.037691877582006</v>
      </c>
    </row>
    <row r="94" spans="1:63" x14ac:dyDescent="0.35">
      <c r="A94" s="4">
        <f>'[1]2016.daily'!B93</f>
        <v>42448</v>
      </c>
      <c r="B94" s="16">
        <v>-6.1111111111111107</v>
      </c>
      <c r="C94" s="16">
        <v>0</v>
      </c>
      <c r="D94" s="19">
        <v>6</v>
      </c>
      <c r="E94" s="19">
        <v>19</v>
      </c>
      <c r="G94" s="1">
        <f t="shared" si="64"/>
        <v>15</v>
      </c>
      <c r="H94" s="16">
        <f t="shared" si="89"/>
        <v>-3.6833333333333336</v>
      </c>
      <c r="I94" s="16">
        <f t="shared" si="90"/>
        <v>6.1111111111111107</v>
      </c>
      <c r="J94" s="16">
        <f t="shared" si="91"/>
        <v>3.6833333333333336</v>
      </c>
      <c r="K94" s="16"/>
      <c r="L94" s="16">
        <f t="shared" si="65"/>
        <v>-3.6302311086455648</v>
      </c>
      <c r="M94" s="16">
        <f t="shared" si="66"/>
        <v>-4.1917369563968405</v>
      </c>
      <c r="N94" s="16">
        <f t="shared" si="67"/>
        <v>-4.7143738563418367</v>
      </c>
      <c r="O94" s="16">
        <f t="shared" si="68"/>
        <v>-5.2052451645358921</v>
      </c>
      <c r="P94" s="16">
        <f t="shared" si="69"/>
        <v>-5.6695227912859529</v>
      </c>
      <c r="Q94" s="16">
        <f t="shared" si="70"/>
        <v>-6.1111111111111107</v>
      </c>
      <c r="R94" s="16">
        <f t="shared" si="71"/>
        <v>-5.0499278031465362</v>
      </c>
      <c r="S94" s="16">
        <f t="shared" si="72"/>
        <v>-4.0209880130098021</v>
      </c>
      <c r="T94" s="16">
        <f t="shared" si="73"/>
        <v>-3.0555555555555558</v>
      </c>
      <c r="U94" s="16">
        <f t="shared" si="74"/>
        <v>-2.1829646074711491</v>
      </c>
      <c r="V94" s="16">
        <f t="shared" si="75"/>
        <v>-1.4297284031618007</v>
      </c>
      <c r="W94" s="16">
        <f t="shared" si="76"/>
        <v>-0.81873364353954159</v>
      </c>
      <c r="X94" s="16">
        <f t="shared" si="77"/>
        <v>-0.36854509519722711</v>
      </c>
      <c r="Y94" s="16">
        <f t="shared" si="78"/>
        <v>-9.2841509369839592E-2</v>
      </c>
      <c r="Z94" s="16">
        <f t="shared" si="79"/>
        <v>0</v>
      </c>
      <c r="AA94" s="16">
        <f t="shared" si="80"/>
        <v>-0.28037705525009393</v>
      </c>
      <c r="AB94" s="16">
        <f t="shared" si="81"/>
        <v>-1.078823355962883</v>
      </c>
      <c r="AC94" s="16">
        <f t="shared" si="82"/>
        <v>-2.2737826907885856</v>
      </c>
      <c r="AD94" s="16">
        <f t="shared" si="83"/>
        <v>-3.6833333333333331</v>
      </c>
      <c r="AE94" s="16">
        <f t="shared" si="84"/>
        <v>-5.420373690706338</v>
      </c>
      <c r="AF94" s="16">
        <f t="shared" si="85"/>
        <v>-6.1398793651196453</v>
      </c>
      <c r="AG94" s="16">
        <f t="shared" si="86"/>
        <v>-6.6919754871009776</v>
      </c>
      <c r="AH94" s="16">
        <f t="shared" si="87"/>
        <v>-7.1574140480793433</v>
      </c>
      <c r="AI94" s="16">
        <f t="shared" si="88"/>
        <v>-7.5674736520799009</v>
      </c>
      <c r="AK94" s="16">
        <f t="shared" si="96"/>
        <v>0</v>
      </c>
      <c r="AL94" s="16">
        <f t="shared" si="96"/>
        <v>0</v>
      </c>
      <c r="AM94" s="16">
        <f t="shared" si="96"/>
        <v>0</v>
      </c>
      <c r="AN94" s="16">
        <f t="shared" si="96"/>
        <v>0</v>
      </c>
      <c r="AO94" s="16">
        <f t="shared" si="96"/>
        <v>0</v>
      </c>
      <c r="AP94" s="16">
        <f t="shared" si="96"/>
        <v>0</v>
      </c>
      <c r="AQ94" s="16">
        <f t="shared" si="96"/>
        <v>0</v>
      </c>
      <c r="AR94" s="16">
        <f t="shared" si="95"/>
        <v>0</v>
      </c>
      <c r="AS94" s="16">
        <f t="shared" si="95"/>
        <v>0</v>
      </c>
      <c r="AT94" s="16">
        <f t="shared" si="95"/>
        <v>0</v>
      </c>
      <c r="AU94" s="16">
        <f t="shared" si="95"/>
        <v>0</v>
      </c>
      <c r="AV94" s="16">
        <f t="shared" si="95"/>
        <v>0</v>
      </c>
      <c r="AW94" s="16">
        <f t="shared" si="95"/>
        <v>0</v>
      </c>
      <c r="AX94" s="16">
        <f t="shared" si="95"/>
        <v>0</v>
      </c>
      <c r="AY94" s="16">
        <f t="shared" si="95"/>
        <v>0</v>
      </c>
      <c r="AZ94" s="16">
        <f t="shared" si="94"/>
        <v>0</v>
      </c>
      <c r="BA94" s="16">
        <f t="shared" si="36"/>
        <v>0</v>
      </c>
      <c r="BB94" s="16">
        <f t="shared" si="36"/>
        <v>0</v>
      </c>
      <c r="BC94" s="16">
        <f t="shared" si="36"/>
        <v>0</v>
      </c>
      <c r="BD94" s="16">
        <f t="shared" si="35"/>
        <v>0</v>
      </c>
      <c r="BE94" s="16">
        <f t="shared" si="35"/>
        <v>0</v>
      </c>
      <c r="BF94" s="16">
        <f t="shared" si="35"/>
        <v>0</v>
      </c>
      <c r="BG94" s="16">
        <f t="shared" si="35"/>
        <v>0</v>
      </c>
      <c r="BH94" s="16">
        <f t="shared" si="97"/>
        <v>0</v>
      </c>
      <c r="BJ94" s="16">
        <f t="shared" si="92"/>
        <v>0</v>
      </c>
      <c r="BK94" s="16">
        <f t="shared" si="93"/>
        <v>14.037691877582006</v>
      </c>
    </row>
    <row r="95" spans="1:63" x14ac:dyDescent="0.35">
      <c r="A95" s="4">
        <f>'[1]2016.daily'!B94</f>
        <v>42449</v>
      </c>
      <c r="B95" s="16">
        <v>-9.4444444444444446</v>
      </c>
      <c r="C95" s="16">
        <v>-5.5555555555555554</v>
      </c>
      <c r="D95" s="19">
        <v>6</v>
      </c>
      <c r="E95" s="19">
        <v>19</v>
      </c>
      <c r="G95" s="1">
        <f t="shared" si="64"/>
        <v>15</v>
      </c>
      <c r="H95" s="16">
        <f t="shared" si="89"/>
        <v>-8.155555555555555</v>
      </c>
      <c r="I95" s="16">
        <f t="shared" si="90"/>
        <v>3.8888888888888893</v>
      </c>
      <c r="J95" s="16">
        <f t="shared" si="91"/>
        <v>2.5999999999999996</v>
      </c>
      <c r="K95" s="16"/>
      <c r="L95" s="16">
        <f t="shared" si="65"/>
        <v>-7.9381958715189347</v>
      </c>
      <c r="M95" s="16">
        <f t="shared" si="66"/>
        <v>-8.2791101362250661</v>
      </c>
      <c r="N95" s="16">
        <f t="shared" si="67"/>
        <v>-8.596425396905957</v>
      </c>
      <c r="O95" s="16">
        <f t="shared" si="68"/>
        <v>-8.8944544054523487</v>
      </c>
      <c r="P95" s="16">
        <f t="shared" si="69"/>
        <v>-9.1763372502648863</v>
      </c>
      <c r="Q95" s="16">
        <f t="shared" si="70"/>
        <v>-9.4444444444444446</v>
      </c>
      <c r="R95" s="16">
        <f t="shared" si="71"/>
        <v>-8.7691459757397148</v>
      </c>
      <c r="S95" s="16">
        <f t="shared" si="72"/>
        <v>-8.1143661092890653</v>
      </c>
      <c r="T95" s="16">
        <f t="shared" si="73"/>
        <v>-7.5</v>
      </c>
      <c r="U95" s="16">
        <f t="shared" si="74"/>
        <v>-6.9447148512190138</v>
      </c>
      <c r="V95" s="16">
        <f t="shared" si="75"/>
        <v>-6.4653827212039747</v>
      </c>
      <c r="W95" s="16">
        <f t="shared" si="76"/>
        <v>-6.0765678741716274</v>
      </c>
      <c r="X95" s="16">
        <f t="shared" si="77"/>
        <v>-5.7900842524992449</v>
      </c>
      <c r="Y95" s="16">
        <f t="shared" si="78"/>
        <v>-5.6146365160636353</v>
      </c>
      <c r="Z95" s="16">
        <f t="shared" si="79"/>
        <v>-5.5555555555555554</v>
      </c>
      <c r="AA95" s="16">
        <f t="shared" si="80"/>
        <v>-5.7534687710262098</v>
      </c>
      <c r="AB95" s="16">
        <f t="shared" si="81"/>
        <v>-6.3170779244705315</v>
      </c>
      <c r="AC95" s="16">
        <f t="shared" si="82"/>
        <v>-7.1605786314063211</v>
      </c>
      <c r="AD95" s="16">
        <f t="shared" si="83"/>
        <v>-8.155555555555555</v>
      </c>
      <c r="AE95" s="16">
        <f t="shared" si="84"/>
        <v>-9.3817016901717931</v>
      </c>
      <c r="AF95" s="16">
        <f t="shared" si="85"/>
        <v>-9.8895880485811869</v>
      </c>
      <c r="AG95" s="16">
        <f t="shared" si="86"/>
        <v>-10.279302958215069</v>
      </c>
      <c r="AH95" s="16">
        <f t="shared" si="87"/>
        <v>-10.607847824788033</v>
      </c>
      <c r="AI95" s="16">
        <f t="shared" si="88"/>
        <v>-10.897301662906074</v>
      </c>
      <c r="AK95" s="16">
        <f t="shared" si="96"/>
        <v>0</v>
      </c>
      <c r="AL95" s="16">
        <f t="shared" si="96"/>
        <v>0</v>
      </c>
      <c r="AM95" s="16">
        <f t="shared" si="96"/>
        <v>0</v>
      </c>
      <c r="AN95" s="16">
        <f t="shared" si="96"/>
        <v>0</v>
      </c>
      <c r="AO95" s="16">
        <f t="shared" si="96"/>
        <v>0</v>
      </c>
      <c r="AP95" s="16">
        <f t="shared" si="96"/>
        <v>0</v>
      </c>
      <c r="AQ95" s="16">
        <f t="shared" si="96"/>
        <v>0</v>
      </c>
      <c r="AR95" s="16">
        <f t="shared" si="95"/>
        <v>0</v>
      </c>
      <c r="AS95" s="16">
        <f t="shared" si="95"/>
        <v>0</v>
      </c>
      <c r="AT95" s="16">
        <f t="shared" si="95"/>
        <v>0</v>
      </c>
      <c r="AU95" s="16">
        <f t="shared" si="95"/>
        <v>0</v>
      </c>
      <c r="AV95" s="16">
        <f t="shared" si="95"/>
        <v>0</v>
      </c>
      <c r="AW95" s="16">
        <f t="shared" si="95"/>
        <v>0</v>
      </c>
      <c r="AX95" s="16">
        <f t="shared" si="95"/>
        <v>0</v>
      </c>
      <c r="AY95" s="16">
        <f t="shared" si="95"/>
        <v>0</v>
      </c>
      <c r="AZ95" s="16">
        <f t="shared" si="94"/>
        <v>0</v>
      </c>
      <c r="BA95" s="16">
        <f t="shared" si="36"/>
        <v>0</v>
      </c>
      <c r="BB95" s="16">
        <f t="shared" si="36"/>
        <v>0</v>
      </c>
      <c r="BC95" s="16">
        <f t="shared" si="36"/>
        <v>0</v>
      </c>
      <c r="BD95" s="16">
        <f t="shared" si="35"/>
        <v>0</v>
      </c>
      <c r="BE95" s="16">
        <f t="shared" si="35"/>
        <v>0</v>
      </c>
      <c r="BF95" s="16">
        <f t="shared" si="35"/>
        <v>0</v>
      </c>
      <c r="BG95" s="16">
        <f t="shared" si="35"/>
        <v>0</v>
      </c>
      <c r="BH95" s="16">
        <f t="shared" si="97"/>
        <v>0</v>
      </c>
      <c r="BJ95" s="16">
        <f t="shared" si="92"/>
        <v>0</v>
      </c>
      <c r="BK95" s="16">
        <f t="shared" si="93"/>
        <v>14.037691877582006</v>
      </c>
    </row>
    <row r="96" spans="1:63" x14ac:dyDescent="0.35">
      <c r="A96" s="4">
        <f>'[1]2016.daily'!B95</f>
        <v>42450</v>
      </c>
      <c r="B96" s="16">
        <v>-12.222222222222221</v>
      </c>
      <c r="C96" s="16">
        <v>-6.6666666666666661</v>
      </c>
      <c r="D96" s="19">
        <v>6</v>
      </c>
      <c r="E96" s="19">
        <v>19</v>
      </c>
      <c r="G96" s="1">
        <f t="shared" si="64"/>
        <v>15</v>
      </c>
      <c r="H96" s="16">
        <f t="shared" si="89"/>
        <v>-10.35</v>
      </c>
      <c r="I96" s="16">
        <f t="shared" si="90"/>
        <v>5.5555555555555554</v>
      </c>
      <c r="J96" s="16">
        <f t="shared" si="91"/>
        <v>3.6833333333333336</v>
      </c>
      <c r="K96" s="16"/>
      <c r="L96" s="16">
        <f t="shared" si="65"/>
        <v>-11.158987935451274</v>
      </c>
      <c r="M96" s="16">
        <f t="shared" si="66"/>
        <v>-11.399633298773249</v>
      </c>
      <c r="N96" s="16">
        <f t="shared" si="67"/>
        <v>-11.623620541606819</v>
      </c>
      <c r="O96" s="16">
        <f t="shared" si="68"/>
        <v>-11.833993959404271</v>
      </c>
      <c r="P96" s="16">
        <f t="shared" si="69"/>
        <v>-12.032970085154297</v>
      </c>
      <c r="Q96" s="16">
        <f t="shared" si="70"/>
        <v>-12.222222222222221</v>
      </c>
      <c r="R96" s="16">
        <f t="shared" si="71"/>
        <v>-11.257510124072608</v>
      </c>
      <c r="S96" s="16">
        <f t="shared" si="72"/>
        <v>-10.322110314857396</v>
      </c>
      <c r="T96" s="16">
        <f t="shared" si="73"/>
        <v>-9.4444444444444446</v>
      </c>
      <c r="U96" s="16">
        <f t="shared" si="74"/>
        <v>-8.6511799461858914</v>
      </c>
      <c r="V96" s="16">
        <f t="shared" si="75"/>
        <v>-7.9664197604501217</v>
      </c>
      <c r="W96" s="16">
        <f t="shared" si="76"/>
        <v>-7.4109699789753405</v>
      </c>
      <c r="X96" s="16">
        <f t="shared" si="77"/>
        <v>-7.0017076623005083</v>
      </c>
      <c r="Y96" s="16">
        <f t="shared" si="78"/>
        <v>-6.7510680388210655</v>
      </c>
      <c r="Z96" s="16">
        <f t="shared" si="79"/>
        <v>-6.6666666666666661</v>
      </c>
      <c r="AA96" s="16">
        <f t="shared" si="80"/>
        <v>-6.94704372191676</v>
      </c>
      <c r="AB96" s="16">
        <f t="shared" si="81"/>
        <v>-7.7454900226295491</v>
      </c>
      <c r="AC96" s="16">
        <f t="shared" si="82"/>
        <v>-8.9404493574552522</v>
      </c>
      <c r="AD96" s="16">
        <f t="shared" si="83"/>
        <v>-10.35</v>
      </c>
      <c r="AE96" s="16">
        <f t="shared" si="84"/>
        <v>-12.087040357373004</v>
      </c>
      <c r="AF96" s="16">
        <f t="shared" si="85"/>
        <v>-12.806546031786311</v>
      </c>
      <c r="AG96" s="16">
        <f t="shared" si="86"/>
        <v>-13.358642153767644</v>
      </c>
      <c r="AH96" s="16">
        <f t="shared" si="87"/>
        <v>-13.82408071474601</v>
      </c>
      <c r="AI96" s="16">
        <f t="shared" si="88"/>
        <v>-14.234140318746567</v>
      </c>
      <c r="AK96" s="16">
        <f t="shared" si="96"/>
        <v>0</v>
      </c>
      <c r="AL96" s="16">
        <f t="shared" si="96"/>
        <v>0</v>
      </c>
      <c r="AM96" s="16">
        <f t="shared" si="96"/>
        <v>0</v>
      </c>
      <c r="AN96" s="16">
        <f t="shared" si="96"/>
        <v>0</v>
      </c>
      <c r="AO96" s="16">
        <f t="shared" si="96"/>
        <v>0</v>
      </c>
      <c r="AP96" s="16">
        <f t="shared" si="96"/>
        <v>0</v>
      </c>
      <c r="AQ96" s="16">
        <f t="shared" si="96"/>
        <v>0</v>
      </c>
      <c r="AR96" s="16">
        <f t="shared" si="95"/>
        <v>0</v>
      </c>
      <c r="AS96" s="16">
        <f t="shared" si="95"/>
        <v>0</v>
      </c>
      <c r="AT96" s="16">
        <f t="shared" si="95"/>
        <v>0</v>
      </c>
      <c r="AU96" s="16">
        <f t="shared" si="95"/>
        <v>0</v>
      </c>
      <c r="AV96" s="16">
        <f t="shared" si="95"/>
        <v>0</v>
      </c>
      <c r="AW96" s="16">
        <f t="shared" si="95"/>
        <v>0</v>
      </c>
      <c r="AX96" s="16">
        <f t="shared" si="95"/>
        <v>0</v>
      </c>
      <c r="AY96" s="16">
        <f t="shared" si="95"/>
        <v>0</v>
      </c>
      <c r="AZ96" s="16">
        <f t="shared" si="94"/>
        <v>0</v>
      </c>
      <c r="BA96" s="16">
        <f t="shared" si="36"/>
        <v>0</v>
      </c>
      <c r="BB96" s="16">
        <f t="shared" si="36"/>
        <v>0</v>
      </c>
      <c r="BC96" s="16">
        <f t="shared" si="36"/>
        <v>0</v>
      </c>
      <c r="BD96" s="16">
        <f t="shared" si="36"/>
        <v>0</v>
      </c>
      <c r="BE96" s="16">
        <f t="shared" si="36"/>
        <v>0</v>
      </c>
      <c r="BF96" s="16">
        <f t="shared" si="36"/>
        <v>0</v>
      </c>
      <c r="BG96" s="16">
        <f t="shared" si="36"/>
        <v>0</v>
      </c>
      <c r="BH96" s="16">
        <f t="shared" si="97"/>
        <v>0</v>
      </c>
      <c r="BJ96" s="16">
        <f t="shared" si="92"/>
        <v>0</v>
      </c>
      <c r="BK96" s="16">
        <f t="shared" si="93"/>
        <v>14.037691877582006</v>
      </c>
    </row>
    <row r="97" spans="1:63" x14ac:dyDescent="0.35">
      <c r="A97" s="4">
        <f>'[1]2016.daily'!B96</f>
        <v>42451</v>
      </c>
      <c r="B97" s="16">
        <v>-16.111111111111111</v>
      </c>
      <c r="C97" s="16">
        <v>-6.6666666666666661</v>
      </c>
      <c r="D97" s="19">
        <v>6</v>
      </c>
      <c r="E97" s="19">
        <v>19</v>
      </c>
      <c r="G97" s="1">
        <f t="shared" si="64"/>
        <v>15</v>
      </c>
      <c r="H97" s="16">
        <f t="shared" si="89"/>
        <v>-11</v>
      </c>
      <c r="I97" s="16">
        <f t="shared" si="90"/>
        <v>9.4444444444444446</v>
      </c>
      <c r="J97" s="16">
        <f t="shared" si="91"/>
        <v>4.3333333333333339</v>
      </c>
      <c r="K97" s="16"/>
      <c r="L97" s="16">
        <f t="shared" si="65"/>
        <v>-14.6048625381856</v>
      </c>
      <c r="M97" s="16">
        <f t="shared" si="66"/>
        <v>-14.945776802891732</v>
      </c>
      <c r="N97" s="16">
        <f t="shared" si="67"/>
        <v>-15.263092063572623</v>
      </c>
      <c r="O97" s="16">
        <f t="shared" si="68"/>
        <v>-15.561121072119015</v>
      </c>
      <c r="P97" s="16">
        <f t="shared" si="69"/>
        <v>-15.843003916931551</v>
      </c>
      <c r="Q97" s="16">
        <f t="shared" si="70"/>
        <v>-16.111111111111111</v>
      </c>
      <c r="R97" s="16">
        <f t="shared" si="71"/>
        <v>-14.471100544256769</v>
      </c>
      <c r="S97" s="16">
        <f t="shared" si="72"/>
        <v>-12.880920868590906</v>
      </c>
      <c r="T97" s="16">
        <f t="shared" si="73"/>
        <v>-11.388888888888889</v>
      </c>
      <c r="U97" s="16">
        <f t="shared" si="74"/>
        <v>-10.040339241849351</v>
      </c>
      <c r="V97" s="16">
        <f t="shared" si="75"/>
        <v>-8.8762469260985402</v>
      </c>
      <c r="W97" s="16">
        <f t="shared" si="76"/>
        <v>-7.9319822975914125</v>
      </c>
      <c r="X97" s="16">
        <f t="shared" si="77"/>
        <v>-7.2362363592441987</v>
      </c>
      <c r="Y97" s="16">
        <f t="shared" si="78"/>
        <v>-6.8101489993291455</v>
      </c>
      <c r="Z97" s="16">
        <f t="shared" si="79"/>
        <v>-6.6666666666666661</v>
      </c>
      <c r="AA97" s="16">
        <f t="shared" si="80"/>
        <v>-6.9965220257844232</v>
      </c>
      <c r="AB97" s="16">
        <f t="shared" si="81"/>
        <v>-7.9358706148582936</v>
      </c>
      <c r="AC97" s="16">
        <f t="shared" si="82"/>
        <v>-9.3417051264179438</v>
      </c>
      <c r="AD97" s="16">
        <f t="shared" si="83"/>
        <v>-11</v>
      </c>
      <c r="AE97" s="16">
        <f t="shared" si="84"/>
        <v>-13.043576891027065</v>
      </c>
      <c r="AF97" s="16">
        <f t="shared" si="85"/>
        <v>-13.890054155042719</v>
      </c>
      <c r="AG97" s="16">
        <f t="shared" si="86"/>
        <v>-14.539579004432523</v>
      </c>
      <c r="AH97" s="16">
        <f t="shared" si="87"/>
        <v>-15.087153782054131</v>
      </c>
      <c r="AI97" s="16">
        <f t="shared" si="88"/>
        <v>-15.569576845584198</v>
      </c>
      <c r="AK97" s="16">
        <f t="shared" si="96"/>
        <v>0</v>
      </c>
      <c r="AL97" s="16">
        <f t="shared" si="96"/>
        <v>0</v>
      </c>
      <c r="AM97" s="16">
        <f t="shared" si="96"/>
        <v>0</v>
      </c>
      <c r="AN97" s="16">
        <f t="shared" si="96"/>
        <v>0</v>
      </c>
      <c r="AO97" s="16">
        <f t="shared" si="96"/>
        <v>0</v>
      </c>
      <c r="AP97" s="16">
        <f t="shared" si="96"/>
        <v>0</v>
      </c>
      <c r="AQ97" s="16">
        <f t="shared" si="96"/>
        <v>0</v>
      </c>
      <c r="AR97" s="16">
        <f t="shared" si="95"/>
        <v>0</v>
      </c>
      <c r="AS97" s="16">
        <f t="shared" si="95"/>
        <v>0</v>
      </c>
      <c r="AT97" s="16">
        <f t="shared" si="95"/>
        <v>0</v>
      </c>
      <c r="AU97" s="16">
        <f t="shared" si="95"/>
        <v>0</v>
      </c>
      <c r="AV97" s="16">
        <f t="shared" si="95"/>
        <v>0</v>
      </c>
      <c r="AW97" s="16">
        <f t="shared" si="95"/>
        <v>0</v>
      </c>
      <c r="AX97" s="16">
        <f t="shared" si="95"/>
        <v>0</v>
      </c>
      <c r="AY97" s="16">
        <f t="shared" si="95"/>
        <v>0</v>
      </c>
      <c r="AZ97" s="16">
        <f t="shared" si="94"/>
        <v>0</v>
      </c>
      <c r="BA97" s="16">
        <f t="shared" si="94"/>
        <v>0</v>
      </c>
      <c r="BB97" s="16">
        <f t="shared" si="94"/>
        <v>0</v>
      </c>
      <c r="BC97" s="16">
        <f t="shared" si="94"/>
        <v>0</v>
      </c>
      <c r="BD97" s="16">
        <f t="shared" si="94"/>
        <v>0</v>
      </c>
      <c r="BE97" s="16">
        <f t="shared" si="94"/>
        <v>0</v>
      </c>
      <c r="BF97" s="16">
        <f t="shared" si="94"/>
        <v>0</v>
      </c>
      <c r="BG97" s="16">
        <f t="shared" si="94"/>
        <v>0</v>
      </c>
      <c r="BH97" s="16">
        <f t="shared" si="97"/>
        <v>0</v>
      </c>
      <c r="BJ97" s="16">
        <f t="shared" si="92"/>
        <v>0</v>
      </c>
      <c r="BK97" s="16">
        <f t="shared" si="93"/>
        <v>14.037691877582006</v>
      </c>
    </row>
    <row r="98" spans="1:63" x14ac:dyDescent="0.35">
      <c r="A98" s="4">
        <f>'[1]2016.daily'!B97</f>
        <v>42452</v>
      </c>
      <c r="B98" s="16">
        <v>-17.777777777777779</v>
      </c>
      <c r="C98" s="16">
        <v>1.6666666666666665</v>
      </c>
      <c r="D98" s="19">
        <v>6</v>
      </c>
      <c r="E98" s="19">
        <v>19</v>
      </c>
      <c r="G98" s="1">
        <f t="shared" si="64"/>
        <v>15</v>
      </c>
      <c r="H98" s="16">
        <f t="shared" si="89"/>
        <v>-2.2333333333333338</v>
      </c>
      <c r="I98" s="16">
        <f t="shared" si="90"/>
        <v>19.444444444444446</v>
      </c>
      <c r="J98" s="16">
        <f t="shared" si="91"/>
        <v>3.9000000000000004</v>
      </c>
      <c r="K98" s="16"/>
      <c r="L98" s="16">
        <f t="shared" si="65"/>
        <v>-16.00572063315953</v>
      </c>
      <c r="M98" s="16">
        <f t="shared" si="66"/>
        <v>-16.406796238696156</v>
      </c>
      <c r="N98" s="16">
        <f t="shared" si="67"/>
        <v>-16.780108310085438</v>
      </c>
      <c r="O98" s="16">
        <f t="shared" si="68"/>
        <v>-17.130730673081196</v>
      </c>
      <c r="P98" s="16">
        <f t="shared" si="69"/>
        <v>-17.462357549331237</v>
      </c>
      <c r="Q98" s="16">
        <f t="shared" si="70"/>
        <v>-17.777777777777779</v>
      </c>
      <c r="R98" s="16">
        <f t="shared" si="71"/>
        <v>-14.401285434254133</v>
      </c>
      <c r="S98" s="16">
        <f t="shared" si="72"/>
        <v>-11.127386102000887</v>
      </c>
      <c r="T98" s="16">
        <f t="shared" si="73"/>
        <v>-8.0555555555555571</v>
      </c>
      <c r="U98" s="16">
        <f t="shared" si="74"/>
        <v>-5.2791298116506251</v>
      </c>
      <c r="V98" s="16">
        <f t="shared" si="75"/>
        <v>-2.8824691615754272</v>
      </c>
      <c r="W98" s="16">
        <f t="shared" si="76"/>
        <v>-0.93839492641369304</v>
      </c>
      <c r="X98" s="16">
        <f t="shared" si="77"/>
        <v>0.49402318194821859</v>
      </c>
      <c r="Y98" s="16">
        <f t="shared" si="78"/>
        <v>1.3712618641262679</v>
      </c>
      <c r="Z98" s="16">
        <f t="shared" si="79"/>
        <v>1.6666666666666679</v>
      </c>
      <c r="AA98" s="16">
        <f t="shared" si="80"/>
        <v>1.3697968434606849</v>
      </c>
      <c r="AB98" s="16">
        <f t="shared" si="81"/>
        <v>0.52438311329420184</v>
      </c>
      <c r="AC98" s="16">
        <f t="shared" si="82"/>
        <v>-0.74086794710948323</v>
      </c>
      <c r="AD98" s="16">
        <f t="shared" si="83"/>
        <v>-2.2333333333333334</v>
      </c>
      <c r="AE98" s="16">
        <f t="shared" si="84"/>
        <v>-4.0725525352576923</v>
      </c>
      <c r="AF98" s="16">
        <f t="shared" si="85"/>
        <v>-4.8343820728717812</v>
      </c>
      <c r="AG98" s="16">
        <f t="shared" si="86"/>
        <v>-5.4189544373226042</v>
      </c>
      <c r="AH98" s="16">
        <f t="shared" si="87"/>
        <v>-5.9117717371820504</v>
      </c>
      <c r="AI98" s="16">
        <f t="shared" si="88"/>
        <v>-6.3459524943591106</v>
      </c>
      <c r="AK98" s="16">
        <f t="shared" si="96"/>
        <v>0</v>
      </c>
      <c r="AL98" s="16">
        <f t="shared" si="96"/>
        <v>0</v>
      </c>
      <c r="AM98" s="16">
        <f t="shared" si="96"/>
        <v>0</v>
      </c>
      <c r="AN98" s="16">
        <f t="shared" si="96"/>
        <v>0</v>
      </c>
      <c r="AO98" s="16">
        <f t="shared" si="96"/>
        <v>0</v>
      </c>
      <c r="AP98" s="16">
        <f t="shared" si="96"/>
        <v>0</v>
      </c>
      <c r="AQ98" s="16">
        <f t="shared" si="96"/>
        <v>0</v>
      </c>
      <c r="AR98" s="16">
        <f t="shared" si="95"/>
        <v>0</v>
      </c>
      <c r="AS98" s="16">
        <f t="shared" si="95"/>
        <v>0</v>
      </c>
      <c r="AT98" s="16">
        <f t="shared" si="95"/>
        <v>0</v>
      </c>
      <c r="AU98" s="16">
        <f t="shared" si="95"/>
        <v>0</v>
      </c>
      <c r="AV98" s="16">
        <f t="shared" si="95"/>
        <v>0</v>
      </c>
      <c r="AW98" s="16">
        <f t="shared" si="95"/>
        <v>0</v>
      </c>
      <c r="AX98" s="16">
        <f t="shared" si="95"/>
        <v>0</v>
      </c>
      <c r="AY98" s="16">
        <f t="shared" si="95"/>
        <v>0</v>
      </c>
      <c r="AZ98" s="16">
        <f t="shared" si="94"/>
        <v>0</v>
      </c>
      <c r="BA98" s="16">
        <f t="shared" si="94"/>
        <v>0</v>
      </c>
      <c r="BB98" s="16">
        <f t="shared" si="94"/>
        <v>0</v>
      </c>
      <c r="BC98" s="16">
        <f t="shared" si="94"/>
        <v>0</v>
      </c>
      <c r="BD98" s="16">
        <f t="shared" si="94"/>
        <v>0</v>
      </c>
      <c r="BE98" s="16">
        <f t="shared" si="94"/>
        <v>0</v>
      </c>
      <c r="BF98" s="16">
        <f t="shared" si="94"/>
        <v>0</v>
      </c>
      <c r="BG98" s="16">
        <f t="shared" si="94"/>
        <v>0</v>
      </c>
      <c r="BH98" s="16">
        <f t="shared" si="97"/>
        <v>0</v>
      </c>
      <c r="BJ98" s="16">
        <f t="shared" si="92"/>
        <v>0</v>
      </c>
      <c r="BK98" s="16">
        <f t="shared" si="93"/>
        <v>14.037691877582006</v>
      </c>
    </row>
    <row r="99" spans="1:63" x14ac:dyDescent="0.35">
      <c r="A99" s="4">
        <f>'[1]2016.daily'!B98</f>
        <v>42453</v>
      </c>
      <c r="B99" s="16">
        <v>-8.3333333333333339</v>
      </c>
      <c r="C99" s="16">
        <v>3.333333333333333</v>
      </c>
      <c r="D99" s="19">
        <v>6</v>
      </c>
      <c r="E99" s="19">
        <v>19</v>
      </c>
      <c r="G99" s="1">
        <f t="shared" si="64"/>
        <v>15</v>
      </c>
      <c r="H99" s="16">
        <f t="shared" si="89"/>
        <v>-1.8666666666666663</v>
      </c>
      <c r="I99" s="16">
        <f t="shared" si="90"/>
        <v>11.666666666666668</v>
      </c>
      <c r="J99" s="16">
        <f t="shared" si="91"/>
        <v>5.1999999999999993</v>
      </c>
      <c r="K99" s="16"/>
      <c r="L99" s="16">
        <f t="shared" si="65"/>
        <v>-6.7384819031769112</v>
      </c>
      <c r="M99" s="16">
        <f t="shared" si="66"/>
        <v>-7.0994499481598741</v>
      </c>
      <c r="N99" s="16">
        <f t="shared" si="67"/>
        <v>-7.4354308124102282</v>
      </c>
      <c r="O99" s="16">
        <f t="shared" si="68"/>
        <v>-7.7509909391064085</v>
      </c>
      <c r="P99" s="16">
        <f t="shared" si="69"/>
        <v>-8.0494551277314468</v>
      </c>
      <c r="Q99" s="16">
        <f t="shared" si="70"/>
        <v>-8.3333333333333339</v>
      </c>
      <c r="R99" s="16">
        <f t="shared" si="71"/>
        <v>-6.3074379272191461</v>
      </c>
      <c r="S99" s="16">
        <f t="shared" si="72"/>
        <v>-4.3430983278671986</v>
      </c>
      <c r="T99" s="16">
        <f t="shared" si="73"/>
        <v>-2.5000000000000009</v>
      </c>
      <c r="U99" s="16">
        <f t="shared" si="74"/>
        <v>-0.83414455365704221</v>
      </c>
      <c r="V99" s="16">
        <f t="shared" si="75"/>
        <v>0.6038518363880776</v>
      </c>
      <c r="W99" s="16">
        <f t="shared" si="76"/>
        <v>1.770296377485117</v>
      </c>
      <c r="X99" s="16">
        <f t="shared" si="77"/>
        <v>2.6297472425022637</v>
      </c>
      <c r="Y99" s="16">
        <f t="shared" si="78"/>
        <v>3.156090451809094</v>
      </c>
      <c r="Z99" s="16">
        <f t="shared" si="79"/>
        <v>3.3333333333333339</v>
      </c>
      <c r="AA99" s="16">
        <f t="shared" si="80"/>
        <v>2.9375069023920242</v>
      </c>
      <c r="AB99" s="16">
        <f t="shared" si="81"/>
        <v>1.8102885955033807</v>
      </c>
      <c r="AC99" s="16">
        <f t="shared" si="82"/>
        <v>0.12328718163180086</v>
      </c>
      <c r="AD99" s="16">
        <f t="shared" si="83"/>
        <v>-1.8666666666666656</v>
      </c>
      <c r="AE99" s="16">
        <f t="shared" si="84"/>
        <v>-4.3189589358991434</v>
      </c>
      <c r="AF99" s="16">
        <f t="shared" si="85"/>
        <v>-5.3347316527179292</v>
      </c>
      <c r="AG99" s="16">
        <f t="shared" si="86"/>
        <v>-6.1141614719856934</v>
      </c>
      <c r="AH99" s="16">
        <f t="shared" si="87"/>
        <v>-6.7712512051316214</v>
      </c>
      <c r="AI99" s="16">
        <f t="shared" si="88"/>
        <v>-7.3501588813677028</v>
      </c>
      <c r="AK99" s="16">
        <f t="shared" si="96"/>
        <v>0</v>
      </c>
      <c r="AL99" s="16">
        <f t="shared" si="96"/>
        <v>0</v>
      </c>
      <c r="AM99" s="16">
        <f t="shared" si="96"/>
        <v>0</v>
      </c>
      <c r="AN99" s="16">
        <f t="shared" si="96"/>
        <v>0</v>
      </c>
      <c r="AO99" s="16">
        <f t="shared" si="96"/>
        <v>0</v>
      </c>
      <c r="AP99" s="16">
        <f t="shared" si="96"/>
        <v>0</v>
      </c>
      <c r="AQ99" s="16">
        <f t="shared" si="96"/>
        <v>0</v>
      </c>
      <c r="AR99" s="16">
        <f t="shared" si="95"/>
        <v>0</v>
      </c>
      <c r="AS99" s="16">
        <f t="shared" si="95"/>
        <v>0</v>
      </c>
      <c r="AT99" s="16">
        <f t="shared" si="95"/>
        <v>0</v>
      </c>
      <c r="AU99" s="16">
        <f t="shared" si="95"/>
        <v>0</v>
      </c>
      <c r="AV99" s="16">
        <f t="shared" si="95"/>
        <v>0</v>
      </c>
      <c r="AW99" s="16">
        <f t="shared" si="95"/>
        <v>0</v>
      </c>
      <c r="AX99" s="16">
        <f t="shared" si="95"/>
        <v>0.15609045180909398</v>
      </c>
      <c r="AY99" s="16">
        <f t="shared" si="95"/>
        <v>0.33333333333333393</v>
      </c>
      <c r="AZ99" s="16">
        <f t="shared" si="94"/>
        <v>0</v>
      </c>
      <c r="BA99" s="16">
        <f t="shared" si="94"/>
        <v>0</v>
      </c>
      <c r="BB99" s="16">
        <f t="shared" si="94"/>
        <v>0</v>
      </c>
      <c r="BC99" s="16">
        <f t="shared" si="94"/>
        <v>0</v>
      </c>
      <c r="BD99" s="16">
        <f t="shared" si="94"/>
        <v>0</v>
      </c>
      <c r="BE99" s="16">
        <f t="shared" si="94"/>
        <v>0</v>
      </c>
      <c r="BF99" s="16">
        <f t="shared" si="94"/>
        <v>0</v>
      </c>
      <c r="BG99" s="16">
        <f t="shared" si="94"/>
        <v>0</v>
      </c>
      <c r="BH99" s="16">
        <f t="shared" si="97"/>
        <v>0</v>
      </c>
      <c r="BJ99" s="16">
        <f t="shared" si="92"/>
        <v>2.039265771426783E-2</v>
      </c>
      <c r="BK99" s="16">
        <f t="shared" si="93"/>
        <v>14.058084535296274</v>
      </c>
    </row>
    <row r="100" spans="1:63" x14ac:dyDescent="0.35">
      <c r="A100" s="4">
        <f>'[1]2016.daily'!B99</f>
        <v>42454</v>
      </c>
      <c r="B100" s="16">
        <v>-10</v>
      </c>
      <c r="C100" s="16">
        <v>0</v>
      </c>
      <c r="D100" s="19">
        <v>6</v>
      </c>
      <c r="E100" s="19">
        <v>19</v>
      </c>
      <c r="G100" s="1">
        <f t="shared" si="64"/>
        <v>15</v>
      </c>
      <c r="H100" s="16">
        <f t="shared" si="89"/>
        <v>-4.55</v>
      </c>
      <c r="I100" s="16">
        <f t="shared" si="90"/>
        <v>10</v>
      </c>
      <c r="J100" s="16">
        <f t="shared" si="91"/>
        <v>4.55</v>
      </c>
      <c r="K100" s="16"/>
      <c r="L100" s="16">
        <f t="shared" si="65"/>
        <v>-7.8735314264581033</v>
      </c>
      <c r="M100" s="16">
        <f t="shared" si="66"/>
        <v>-8.3548221531020541</v>
      </c>
      <c r="N100" s="16">
        <f t="shared" si="67"/>
        <v>-8.8027966387691929</v>
      </c>
      <c r="O100" s="16">
        <f t="shared" si="68"/>
        <v>-9.2235434743640994</v>
      </c>
      <c r="P100" s="16">
        <f t="shared" si="69"/>
        <v>-9.6214957258641505</v>
      </c>
      <c r="Q100" s="16">
        <f t="shared" si="70"/>
        <v>-10</v>
      </c>
      <c r="R100" s="16">
        <f t="shared" si="71"/>
        <v>-8.2635182233306974</v>
      </c>
      <c r="S100" s="16">
        <f t="shared" si="72"/>
        <v>-6.579798566743313</v>
      </c>
      <c r="T100" s="16">
        <f t="shared" si="73"/>
        <v>-5.0000000000000009</v>
      </c>
      <c r="U100" s="16">
        <f t="shared" si="74"/>
        <v>-3.5721239031346075</v>
      </c>
      <c r="V100" s="16">
        <f t="shared" si="75"/>
        <v>-2.3395555688102201</v>
      </c>
      <c r="W100" s="16">
        <f t="shared" si="76"/>
        <v>-1.3397459621556145</v>
      </c>
      <c r="X100" s="16">
        <f t="shared" si="77"/>
        <v>-0.60307379214091661</v>
      </c>
      <c r="Y100" s="16">
        <f t="shared" si="78"/>
        <v>-0.15192246987792046</v>
      </c>
      <c r="Z100" s="16">
        <f t="shared" si="79"/>
        <v>0</v>
      </c>
      <c r="AA100" s="16">
        <f t="shared" si="80"/>
        <v>-0.34634812707364571</v>
      </c>
      <c r="AB100" s="16">
        <f t="shared" si="81"/>
        <v>-1.3326641456012083</v>
      </c>
      <c r="AC100" s="16">
        <f t="shared" si="82"/>
        <v>-2.8087903827388407</v>
      </c>
      <c r="AD100" s="16">
        <f t="shared" si="83"/>
        <v>-4.5499999999999989</v>
      </c>
      <c r="AE100" s="16">
        <f t="shared" si="84"/>
        <v>-6.6957557355784179</v>
      </c>
      <c r="AF100" s="16">
        <f t="shared" si="85"/>
        <v>-7.5845568627948552</v>
      </c>
      <c r="AG100" s="16">
        <f t="shared" si="86"/>
        <v>-8.2665579546541483</v>
      </c>
      <c r="AH100" s="16">
        <f t="shared" si="87"/>
        <v>-8.841511471156835</v>
      </c>
      <c r="AI100" s="16">
        <f t="shared" si="88"/>
        <v>-9.3480556878634058</v>
      </c>
      <c r="AK100" s="16">
        <f t="shared" si="96"/>
        <v>0</v>
      </c>
      <c r="AL100" s="16">
        <f t="shared" si="96"/>
        <v>0</v>
      </c>
      <c r="AM100" s="16">
        <f t="shared" si="96"/>
        <v>0</v>
      </c>
      <c r="AN100" s="16">
        <f t="shared" si="96"/>
        <v>0</v>
      </c>
      <c r="AO100" s="16">
        <f t="shared" si="96"/>
        <v>0</v>
      </c>
      <c r="AP100" s="16">
        <f t="shared" si="96"/>
        <v>0</v>
      </c>
      <c r="AQ100" s="16">
        <f t="shared" si="96"/>
        <v>0</v>
      </c>
      <c r="AR100" s="16">
        <f t="shared" si="95"/>
        <v>0</v>
      </c>
      <c r="AS100" s="16">
        <f t="shared" si="95"/>
        <v>0</v>
      </c>
      <c r="AT100" s="16">
        <f t="shared" si="95"/>
        <v>0</v>
      </c>
      <c r="AU100" s="16">
        <f t="shared" si="95"/>
        <v>0</v>
      </c>
      <c r="AV100" s="16">
        <f t="shared" si="95"/>
        <v>0</v>
      </c>
      <c r="AW100" s="16">
        <f t="shared" si="95"/>
        <v>0</v>
      </c>
      <c r="AX100" s="16">
        <f t="shared" si="95"/>
        <v>0</v>
      </c>
      <c r="AY100" s="16">
        <f t="shared" si="95"/>
        <v>0</v>
      </c>
      <c r="AZ100" s="16">
        <f t="shared" si="94"/>
        <v>0</v>
      </c>
      <c r="BA100" s="16">
        <f t="shared" si="94"/>
        <v>0</v>
      </c>
      <c r="BB100" s="16">
        <f t="shared" si="94"/>
        <v>0</v>
      </c>
      <c r="BC100" s="16">
        <f t="shared" si="94"/>
        <v>0</v>
      </c>
      <c r="BD100" s="16">
        <f t="shared" si="94"/>
        <v>0</v>
      </c>
      <c r="BE100" s="16">
        <f t="shared" si="94"/>
        <v>0</v>
      </c>
      <c r="BF100" s="16">
        <f t="shared" si="94"/>
        <v>0</v>
      </c>
      <c r="BG100" s="16">
        <f t="shared" si="94"/>
        <v>0</v>
      </c>
      <c r="BH100" s="16">
        <f t="shared" si="97"/>
        <v>0</v>
      </c>
      <c r="BJ100" s="16">
        <f t="shared" si="92"/>
        <v>0</v>
      </c>
      <c r="BK100" s="16">
        <f t="shared" si="93"/>
        <v>14.058084535296274</v>
      </c>
    </row>
    <row r="101" spans="1:63" x14ac:dyDescent="0.35">
      <c r="A101" s="4">
        <f>'[1]2016.daily'!B100</f>
        <v>42455</v>
      </c>
      <c r="B101" s="16">
        <v>-11.666666666666666</v>
      </c>
      <c r="C101" s="16">
        <v>-5.5555555555555554</v>
      </c>
      <c r="D101" s="19">
        <v>6</v>
      </c>
      <c r="E101" s="19">
        <v>19</v>
      </c>
      <c r="G101" s="1">
        <f t="shared" ref="G101:G132" si="98">E101-4</f>
        <v>15</v>
      </c>
      <c r="H101" s="16">
        <f t="shared" si="89"/>
        <v>-7.072222222222222</v>
      </c>
      <c r="I101" s="16">
        <f t="shared" si="90"/>
        <v>6.1111111111111107</v>
      </c>
      <c r="J101" s="16">
        <f t="shared" si="91"/>
        <v>1.5166666666666666</v>
      </c>
      <c r="K101" s="16"/>
      <c r="L101" s="16">
        <f t="shared" si="65"/>
        <v>-9.8060066648175059</v>
      </c>
      <c r="M101" s="16">
        <f t="shared" si="66"/>
        <v>-10.227136050630964</v>
      </c>
      <c r="N101" s="16">
        <f t="shared" si="67"/>
        <v>-10.61911372558971</v>
      </c>
      <c r="O101" s="16">
        <f t="shared" si="68"/>
        <v>-10.987267206735254</v>
      </c>
      <c r="P101" s="16">
        <f t="shared" si="69"/>
        <v>-11.3354754267978</v>
      </c>
      <c r="Q101" s="16">
        <f t="shared" si="70"/>
        <v>-11.666666666666666</v>
      </c>
      <c r="R101" s="16">
        <f t="shared" si="71"/>
        <v>-10.605483358702092</v>
      </c>
      <c r="S101" s="16">
        <f t="shared" si="72"/>
        <v>-9.5765435685653575</v>
      </c>
      <c r="T101" s="16">
        <f t="shared" si="73"/>
        <v>-8.6111111111111107</v>
      </c>
      <c r="U101" s="16">
        <f t="shared" si="74"/>
        <v>-7.7385201630267044</v>
      </c>
      <c r="V101" s="16">
        <f t="shared" si="75"/>
        <v>-6.9852839587173561</v>
      </c>
      <c r="W101" s="16">
        <f t="shared" si="76"/>
        <v>-6.3742891990950969</v>
      </c>
      <c r="X101" s="16">
        <f t="shared" si="77"/>
        <v>-5.9241006507527825</v>
      </c>
      <c r="Y101" s="16">
        <f t="shared" si="78"/>
        <v>-5.648397064925395</v>
      </c>
      <c r="Z101" s="16">
        <f t="shared" si="79"/>
        <v>-5.5555555555555554</v>
      </c>
      <c r="AA101" s="16">
        <f t="shared" si="80"/>
        <v>-5.6710049312467703</v>
      </c>
      <c r="AB101" s="16">
        <f t="shared" si="81"/>
        <v>-5.9997769374226246</v>
      </c>
      <c r="AC101" s="16">
        <f t="shared" si="82"/>
        <v>-6.4918190164685026</v>
      </c>
      <c r="AD101" s="16">
        <f t="shared" si="83"/>
        <v>-7.072222222222222</v>
      </c>
      <c r="AE101" s="16">
        <f t="shared" si="84"/>
        <v>-7.7874741340816946</v>
      </c>
      <c r="AF101" s="16">
        <f t="shared" si="85"/>
        <v>-8.0837411764871732</v>
      </c>
      <c r="AG101" s="16">
        <f t="shared" si="86"/>
        <v>-8.311074873773606</v>
      </c>
      <c r="AH101" s="16">
        <f t="shared" si="87"/>
        <v>-8.5027260459411682</v>
      </c>
      <c r="AI101" s="16">
        <f t="shared" si="88"/>
        <v>-8.6715741181766912</v>
      </c>
      <c r="AK101" s="16">
        <f t="shared" si="96"/>
        <v>0</v>
      </c>
      <c r="AL101" s="16">
        <f t="shared" si="96"/>
        <v>0</v>
      </c>
      <c r="AM101" s="16">
        <f t="shared" si="96"/>
        <v>0</v>
      </c>
      <c r="AN101" s="16">
        <f t="shared" si="96"/>
        <v>0</v>
      </c>
      <c r="AO101" s="16">
        <f t="shared" si="96"/>
        <v>0</v>
      </c>
      <c r="AP101" s="16">
        <f t="shared" si="96"/>
        <v>0</v>
      </c>
      <c r="AQ101" s="16">
        <f t="shared" si="96"/>
        <v>0</v>
      </c>
      <c r="AR101" s="16">
        <f t="shared" si="95"/>
        <v>0</v>
      </c>
      <c r="AS101" s="16">
        <f t="shared" si="95"/>
        <v>0</v>
      </c>
      <c r="AT101" s="16">
        <f t="shared" si="95"/>
        <v>0</v>
      </c>
      <c r="AU101" s="16">
        <f t="shared" si="95"/>
        <v>0</v>
      </c>
      <c r="AV101" s="16">
        <f t="shared" si="95"/>
        <v>0</v>
      </c>
      <c r="AW101" s="16">
        <f t="shared" si="95"/>
        <v>0</v>
      </c>
      <c r="AX101" s="16">
        <f t="shared" si="95"/>
        <v>0</v>
      </c>
      <c r="AY101" s="16">
        <f t="shared" si="95"/>
        <v>0</v>
      </c>
      <c r="AZ101" s="16">
        <f t="shared" si="94"/>
        <v>0</v>
      </c>
      <c r="BA101" s="16">
        <f t="shared" si="94"/>
        <v>0</v>
      </c>
      <c r="BB101" s="16">
        <f t="shared" si="94"/>
        <v>0</v>
      </c>
      <c r="BC101" s="16">
        <f t="shared" si="94"/>
        <v>0</v>
      </c>
      <c r="BD101" s="16">
        <f t="shared" si="94"/>
        <v>0</v>
      </c>
      <c r="BE101" s="16">
        <f t="shared" si="94"/>
        <v>0</v>
      </c>
      <c r="BF101" s="16">
        <f t="shared" si="94"/>
        <v>0</v>
      </c>
      <c r="BG101" s="16">
        <f t="shared" si="94"/>
        <v>0</v>
      </c>
      <c r="BH101" s="16">
        <f t="shared" si="97"/>
        <v>0</v>
      </c>
      <c r="BJ101" s="16">
        <f t="shared" si="92"/>
        <v>0</v>
      </c>
      <c r="BK101" s="16">
        <f t="shared" si="93"/>
        <v>14.058084535296274</v>
      </c>
    </row>
    <row r="102" spans="1:63" x14ac:dyDescent="0.35">
      <c r="A102" s="4">
        <f>'[1]2016.daily'!B101</f>
        <v>42456</v>
      </c>
      <c r="B102" s="16">
        <v>-9.4444444444444446</v>
      </c>
      <c r="C102" s="16">
        <v>-6.1111111111111107</v>
      </c>
      <c r="D102" s="19">
        <v>6</v>
      </c>
      <c r="E102" s="19">
        <v>19</v>
      </c>
      <c r="G102" s="1">
        <f t="shared" si="98"/>
        <v>15</v>
      </c>
      <c r="H102" s="16">
        <f t="shared" si="89"/>
        <v>-8.9277777777777771</v>
      </c>
      <c r="I102" s="16">
        <f t="shared" si="90"/>
        <v>3.3333333333333339</v>
      </c>
      <c r="J102" s="16">
        <f t="shared" si="91"/>
        <v>2.8166666666666664</v>
      </c>
      <c r="K102" s="16"/>
      <c r="L102" s="16">
        <f t="shared" ref="L102:L133" si="99">IF(L$3&lt;$D102,$H101+($B102-$H101)/(($D101+24)-$E101)^0.5*(L$3+24-$E101)^0.5,IF(L$3&lt;=$G102,$B102+$I102*SIN((L$3-$D102)/($G102-$D102)*PI()/2),IF(L$3&lt;=$E102,$H102+$J102*SIN(PI()/2+((L$3-$G102)/4)*PI()/2),$H102+($B103-$H102)/(($D102+24)-$E102)^0.5*(L$3-$E102)^0.5)))</f>
        <v>-8.8242244438280579</v>
      </c>
      <c r="M102" s="16">
        <f t="shared" ref="M102:M133" si="100">IF(M$3&lt;$D102,$H101+($B102-$H101)/(($D101+24)-$E101)^0.5*(M$3+24-$E101)^0.5,IF(M$3&lt;=$G102,$B102+$I102*SIN((M$3-$D102)/($G102-$D102)*PI()/2),IF(M$3&lt;=$E102,$H102+$J102*SIN(PI()/2+((M$3-$G102)/4)*PI()/2),$H102+($B103-$H102)/(($D102+24)-$E102)^0.5*(M$3-$E102)^0.5)))</f>
        <v>-8.9646009057658773</v>
      </c>
      <c r="N102" s="16">
        <f t="shared" ref="N102:N133" si="101">IF(N$3&lt;$D102,$H101+($B102-$H101)/(($D101+24)-$E101)^0.5*(N$3+24-$E101)^0.5,IF(N$3&lt;=$G102,$B102+$I102*SIN((N$3-$D102)/($G102-$D102)*PI()/2),IF(N$3&lt;=$E102,$H102+$J102*SIN(PI()/2+((N$3-$G102)/4)*PI()/2),$H102+($B103-$H102)/(($D102+24)-$E102)^0.5*(N$3-$E102)^0.5)))</f>
        <v>-9.095260130752127</v>
      </c>
      <c r="O102" s="16">
        <f t="shared" ref="O102:O133" si="102">IF(O$3&lt;$D102,$H101+($B102-$H101)/(($D101+24)-$E101)^0.5*(O$3+24-$E101)^0.5,IF(O$3&lt;=$G102,$B102+$I102*SIN((O$3-$D102)/($G102-$D102)*PI()/2),IF(O$3&lt;=$E102,$H102+$J102*SIN(PI()/2+((O$3-$G102)/4)*PI()/2),$H102+($B103-$H102)/(($D102+24)-$E102)^0.5*(O$3-$E102)^0.5)))</f>
        <v>-9.21797795780064</v>
      </c>
      <c r="P102" s="16">
        <f t="shared" ref="P102:P133" si="103">IF(P$3&lt;$D102,$H101+($B102-$H101)/(($D101+24)-$E101)^0.5*(P$3+24-$E101)^0.5,IF(P$3&lt;=$G102,$B102+$I102*SIN((P$3-$D102)/($G102-$D102)*PI()/2),IF(P$3&lt;=$E102,$H102+$J102*SIN(PI()/2+((P$3-$G102)/4)*PI()/2),$H102+($B103-$H102)/(($D102+24)-$E102)^0.5*(P$3-$E102)^0.5)))</f>
        <v>-9.3340473644881552</v>
      </c>
      <c r="Q102" s="16">
        <f t="shared" ref="Q102:Q133" si="104">IF(Q$3&lt;$D102,$H101+($B102-$H101)/(($D101+24)-$E101)^0.5*(Q$3+24-$E101)^0.5,IF(Q$3&lt;=$G102,$B102+$I102*SIN((Q$3-$D102)/($G102-$D102)*PI()/2),IF(Q$3&lt;=$E102,$H102+$J102*SIN(PI()/2+((Q$3-$G102)/4)*PI()/2),$H102+($B103-$H102)/(($D102+24)-$E102)^0.5*(Q$3-$E102)^0.5)))</f>
        <v>-9.4444444444444446</v>
      </c>
      <c r="R102" s="16">
        <f t="shared" ref="R102:R133" si="105">IF(R$3&lt;$D102,$H101+($B102-$H101)/(($D101+24)-$E101)^0.5*(R$3+24-$E101)^0.5,IF(R$3&lt;=$G102,$B102+$I102*SIN((R$3-$D102)/($G102-$D102)*PI()/2),IF(R$3&lt;=$E102,$H102+$J102*SIN(PI()/2+((R$3-$G102)/4)*PI()/2),$H102+($B103-$H102)/(($D102+24)-$E102)^0.5*(R$3-$E102)^0.5)))</f>
        <v>-8.8656171855546759</v>
      </c>
      <c r="S102" s="16">
        <f t="shared" ref="S102:S133" si="106">IF(S$3&lt;$D102,$H101+($B102-$H101)/(($D101+24)-$E101)^0.5*(S$3+24-$E101)^0.5,IF(S$3&lt;=$G102,$B102+$I102*SIN((S$3-$D102)/($G102-$D102)*PI()/2),IF(S$3&lt;=$E102,$H102+$J102*SIN(PI()/2+((S$3-$G102)/4)*PI()/2),$H102+($B103-$H102)/(($D102+24)-$E102)^0.5*(S$3-$E102)^0.5)))</f>
        <v>-8.3043773000255481</v>
      </c>
      <c r="T102" s="16">
        <f t="shared" ref="T102:T133" si="107">IF(T$3&lt;$D102,$H101+($B102-$H101)/(($D101+24)-$E101)^0.5*(T$3+24-$E101)^0.5,IF(T$3&lt;=$G102,$B102+$I102*SIN((T$3-$D102)/($G102-$D102)*PI()/2),IF(T$3&lt;=$E102,$H102+$J102*SIN(PI()/2+((T$3-$G102)/4)*PI()/2),$H102+($B103-$H102)/(($D102+24)-$E102)^0.5*(T$3-$E102)^0.5)))</f>
        <v>-7.7777777777777777</v>
      </c>
      <c r="U102" s="16">
        <f t="shared" ref="U102:U133" si="108">IF(U$3&lt;$D102,$H101+($B102-$H101)/(($D101+24)-$E101)^0.5*(U$3+24-$E101)^0.5,IF(U$3&lt;=$G102,$B102+$I102*SIN((U$3-$D102)/($G102-$D102)*PI()/2),IF(U$3&lt;=$E102,$H102+$J102*SIN(PI()/2+((U$3-$G102)/4)*PI()/2),$H102+($B103-$H102)/(($D102+24)-$E102)^0.5*(U$3-$E102)^0.5)))</f>
        <v>-7.3018190788226462</v>
      </c>
      <c r="V102" s="16">
        <f t="shared" ref="V102:V133" si="109">IF(V$3&lt;$D102,$H101+($B102-$H101)/(($D101+24)-$E101)^0.5*(V$3+24-$E101)^0.5,IF(V$3&lt;=$G102,$B102+$I102*SIN((V$3-$D102)/($G102-$D102)*PI()/2),IF(V$3&lt;=$E102,$H102+$J102*SIN(PI()/2+((V$3-$G102)/4)*PI()/2),$H102+($B103-$H102)/(($D102+24)-$E102)^0.5*(V$3-$E102)^0.5)))</f>
        <v>-6.8909629673811841</v>
      </c>
      <c r="W102" s="16">
        <f t="shared" ref="W102:W133" si="110">IF(W$3&lt;$D102,$H101+($B102-$H101)/(($D101+24)-$E101)^0.5*(W$3+24-$E101)^0.5,IF(W$3&lt;=$G102,$B102+$I102*SIN((W$3-$D102)/($G102-$D102)*PI()/2),IF(W$3&lt;=$E102,$H102+$J102*SIN(PI()/2+((W$3-$G102)/4)*PI()/2),$H102+($B103-$H102)/(($D102+24)-$E102)^0.5*(W$3-$E102)^0.5)))</f>
        <v>-6.5576930984963155</v>
      </c>
      <c r="X102" s="16">
        <f t="shared" ref="X102:X133" si="111">IF(X$3&lt;$D102,$H101+($B102-$H101)/(($D101+24)-$E101)^0.5*(X$3+24-$E101)^0.5,IF(X$3&lt;=$G102,$B102+$I102*SIN((X$3-$D102)/($G102-$D102)*PI()/2),IF(X$3&lt;=$E102,$H102+$J102*SIN(PI()/2+((X$3-$G102)/4)*PI()/2),$H102+($B103-$H102)/(($D102+24)-$E102)^0.5*(X$3-$E102)^0.5)))</f>
        <v>-6.3121357084914163</v>
      </c>
      <c r="Y102" s="16">
        <f t="shared" ref="Y102:Y133" si="112">IF(Y$3&lt;$D102,$H101+($B102-$H101)/(($D101+24)-$E101)^0.5*(Y$3+24-$E101)^0.5,IF(Y$3&lt;=$G102,$B102+$I102*SIN((Y$3-$D102)/($G102-$D102)*PI()/2),IF(Y$3&lt;=$E102,$H102+$J102*SIN(PI()/2+((Y$3-$G102)/4)*PI()/2),$H102+($B103-$H102)/(($D102+24)-$E102)^0.5*(Y$3-$E102)^0.5)))</f>
        <v>-6.1617519344037506</v>
      </c>
      <c r="Z102" s="16">
        <f t="shared" ref="Z102:Z133" si="113">IF(Z$3&lt;$D102,$H101+($B102-$H101)/(($D101+24)-$E101)^0.5*(Z$3+24-$E101)^0.5,IF(Z$3&lt;=$G102,$B102+$I102*SIN((Z$3-$D102)/($G102-$D102)*PI()/2),IF(Z$3&lt;=$E102,$H102+$J102*SIN(PI()/2+((Z$3-$G102)/4)*PI()/2),$H102+($B103-$H102)/(($D102+24)-$E102)^0.5*(Z$3-$E102)^0.5)))</f>
        <v>-6.1111111111111107</v>
      </c>
      <c r="AA102" s="16">
        <f t="shared" ref="AA102:AA133" si="114">IF(AA$3&lt;$D102,$H101+($B102-$H101)/(($D101+24)-$E101)^0.5*(AA$3+24-$E101)^0.5,IF(AA$3&lt;=$G102,$B102+$I102*SIN((AA$3-$D102)/($G102-$D102)*PI()/2),IF(AA$3&lt;=$E102,$H102+$J102*SIN(PI()/2+((AA$3-$G102)/4)*PI()/2),$H102+($B103-$H102)/(($D102+24)-$E102)^0.5*(AA$3-$E102)^0.5)))</f>
        <v>-6.3255170945376529</v>
      </c>
      <c r="AB102" s="16">
        <f t="shared" ref="AB102:AB133" si="115">IF(AB$3&lt;$D102,$H101+($B102-$H101)/(($D101+24)-$E101)^0.5*(AB$3+24-$E101)^0.5,IF(AB$3&lt;=$G102,$B102+$I102*SIN((AB$3-$D102)/($G102-$D102)*PI()/2),IF(AB$3&lt;=$E102,$H102+$J102*SIN(PI()/2+((AB$3-$G102)/4)*PI()/2),$H102+($B103-$H102)/(($D102+24)-$E102)^0.5*(AB$3-$E102)^0.5)))</f>
        <v>-6.9360936774356681</v>
      </c>
      <c r="AC102" s="16">
        <f t="shared" ref="AC102:AC133" si="116">IF(AC$3&lt;$D102,$H101+($B102-$H101)/(($D101+24)-$E101)^0.5*(AC$3+24-$E101)^0.5,IF(AC$3&lt;=$G102,$B102+$I102*SIN((AC$3-$D102)/($G102-$D102)*PI()/2),IF(AC$3&lt;=$E102,$H102+$J102*SIN(PI()/2+((AC$3-$G102)/4)*PI()/2),$H102+($B103-$H102)/(($D102+24)-$E102)^0.5*(AC$3-$E102)^0.5)))</f>
        <v>-7.8498861099494412</v>
      </c>
      <c r="AD102" s="16">
        <f t="shared" ref="AD102:AD133" si="117">IF(AD$3&lt;$D102,$H101+($B102-$H101)/(($D101+24)-$E101)^0.5*(AD$3+24-$E101)^0.5,IF(AD$3&lt;=$G102,$B102+$I102*SIN((AD$3-$D102)/($G102-$D102)*PI()/2),IF(AD$3&lt;=$E102,$H102+$J102*SIN(PI()/2+((AD$3-$G102)/4)*PI()/2),$H102+($B103-$H102)/(($D102+24)-$E102)^0.5*(AD$3-$E102)^0.5)))</f>
        <v>-8.9277777777777771</v>
      </c>
      <c r="AE102" s="16">
        <f t="shared" ref="AE102:AE133" si="118">IF(AE$3&lt;$D102,$H101+($B102-$H101)/(($D101+24)-$E101)^0.5*(AE$3+24-$E101)^0.5,IF(AE$3&lt;=$G102,$B102+$I102*SIN((AE$3-$D102)/($G102-$D102)*PI()/2),IF(AE$3&lt;=$E102,$H102+$J102*SIN(PI()/2+((AE$3-$G102)/4)*PI()/2),$H102+($B103-$H102)/(($D102+24)-$E102)^0.5*(AE$3-$E102)^0.5)))</f>
        <v>-10.256102756945369</v>
      </c>
      <c r="AF102" s="16">
        <f t="shared" ref="AF102:AF133" si="119">IF(AF$3&lt;$D102,$H101+($B102-$H101)/(($D101+24)-$E101)^0.5*(AF$3+24-$E101)^0.5,IF(AF$3&lt;=$G102,$B102+$I102*SIN((AF$3-$D102)/($G102-$D102)*PI()/2),IF(AF$3&lt;=$E102,$H102+$J102*SIN(PI()/2+((AF$3-$G102)/4)*PI()/2),$H102+($B103-$H102)/(($D102+24)-$E102)^0.5*(AF$3-$E102)^0.5)))</f>
        <v>-10.806312978555544</v>
      </c>
      <c r="AG102" s="16">
        <f t="shared" ref="AG102:AG133" si="120">IF(AG$3&lt;$D102,$H101+($B102-$H101)/(($D101+24)-$E101)^0.5*(AG$3+24-$E101)^0.5,IF(AG$3&lt;=$G102,$B102+$I102*SIN((AG$3-$D102)/($G102-$D102)*PI()/2),IF(AG$3&lt;=$E102,$H102+$J102*SIN(PI()/2+((AG$3-$G102)/4)*PI()/2),$H102+($B103-$H102)/(($D102+24)-$E102)^0.5*(AG$3-$E102)^0.5)))</f>
        <v>-11.228504130658916</v>
      </c>
      <c r="AH102" s="16">
        <f t="shared" ref="AH102:AH133" si="121">IF(AH$3&lt;$D102,$H101+($B102-$H101)/(($D101+24)-$E101)^0.5*(AH$3+24-$E101)^0.5,IF(AH$3&lt;=$G102,$B102+$I102*SIN((AH$3-$D102)/($G102-$D102)*PI()/2),IF(AH$3&lt;=$E102,$H102+$J102*SIN(PI()/2+((AH$3-$G102)/4)*PI()/2),$H102+($B103-$H102)/(($D102+24)-$E102)^0.5*(AH$3-$E102)^0.5)))</f>
        <v>-11.584427736112961</v>
      </c>
      <c r="AI102" s="16">
        <f t="shared" ref="AI102:AI133" si="122">IF(AI$3&lt;$D102,$H101+($B102-$H101)/(($D101+24)-$E101)^0.5*(AI$3+24-$E101)^0.5,IF(AI$3&lt;=$G102,$B102+$I102*SIN((AI$3-$D102)/($G102-$D102)*PI()/2),IF(AI$3&lt;=$E102,$H102+$J102*SIN(PI()/2+((AI$3-$G102)/4)*PI()/2),$H102+($B103-$H102)/(($D102+24)-$E102)^0.5*(AI$3-$E102)^0.5)))</f>
        <v>-11.898002727407505</v>
      </c>
      <c r="AK102" s="16">
        <f t="shared" si="96"/>
        <v>0</v>
      </c>
      <c r="AL102" s="16">
        <f t="shared" si="96"/>
        <v>0</v>
      </c>
      <c r="AM102" s="16">
        <f t="shared" si="96"/>
        <v>0</v>
      </c>
      <c r="AN102" s="16">
        <f t="shared" si="96"/>
        <v>0</v>
      </c>
      <c r="AO102" s="16">
        <f t="shared" si="96"/>
        <v>0</v>
      </c>
      <c r="AP102" s="16">
        <f t="shared" si="96"/>
        <v>0</v>
      </c>
      <c r="AQ102" s="16">
        <f t="shared" si="96"/>
        <v>0</v>
      </c>
      <c r="AR102" s="16">
        <f t="shared" si="95"/>
        <v>0</v>
      </c>
      <c r="AS102" s="16">
        <f t="shared" si="95"/>
        <v>0</v>
      </c>
      <c r="AT102" s="16">
        <f t="shared" si="95"/>
        <v>0</v>
      </c>
      <c r="AU102" s="16">
        <f t="shared" si="95"/>
        <v>0</v>
      </c>
      <c r="AV102" s="16">
        <f t="shared" si="95"/>
        <v>0</v>
      </c>
      <c r="AW102" s="16">
        <f t="shared" si="95"/>
        <v>0</v>
      </c>
      <c r="AX102" s="16">
        <f t="shared" si="95"/>
        <v>0</v>
      </c>
      <c r="AY102" s="16">
        <f t="shared" si="95"/>
        <v>0</v>
      </c>
      <c r="AZ102" s="16">
        <f t="shared" si="94"/>
        <v>0</v>
      </c>
      <c r="BA102" s="16">
        <f t="shared" si="94"/>
        <v>0</v>
      </c>
      <c r="BB102" s="16">
        <f t="shared" si="94"/>
        <v>0</v>
      </c>
      <c r="BC102" s="16">
        <f t="shared" si="94"/>
        <v>0</v>
      </c>
      <c r="BD102" s="16">
        <f t="shared" si="94"/>
        <v>0</v>
      </c>
      <c r="BE102" s="16">
        <f t="shared" si="94"/>
        <v>0</v>
      </c>
      <c r="BF102" s="16">
        <f t="shared" si="94"/>
        <v>0</v>
      </c>
      <c r="BG102" s="16">
        <f t="shared" si="94"/>
        <v>0</v>
      </c>
      <c r="BH102" s="16">
        <f t="shared" si="97"/>
        <v>0</v>
      </c>
      <c r="BJ102" s="16">
        <f t="shared" si="92"/>
        <v>0</v>
      </c>
      <c r="BK102" s="16">
        <f t="shared" si="93"/>
        <v>14.058084535296274</v>
      </c>
    </row>
    <row r="103" spans="1:63" x14ac:dyDescent="0.35">
      <c r="A103" s="4">
        <f>'[1]2016.daily'!B102</f>
        <v>42457</v>
      </c>
      <c r="B103" s="16">
        <v>-13.333333333333332</v>
      </c>
      <c r="C103" s="16">
        <v>-10</v>
      </c>
      <c r="D103" s="19">
        <v>6</v>
      </c>
      <c r="E103" s="19">
        <v>19</v>
      </c>
      <c r="G103" s="1">
        <f t="shared" si="98"/>
        <v>15</v>
      </c>
      <c r="H103" s="16">
        <f t="shared" si="89"/>
        <v>-13.466666666666667</v>
      </c>
      <c r="I103" s="16">
        <f t="shared" si="90"/>
        <v>3.3333333333333321</v>
      </c>
      <c r="J103" s="16">
        <f t="shared" si="91"/>
        <v>3.4666666666666668</v>
      </c>
      <c r="K103" s="16"/>
      <c r="L103" s="16">
        <f t="shared" si="99"/>
        <v>-12.181496189331472</v>
      </c>
      <c r="M103" s="16">
        <f t="shared" si="100"/>
        <v>-12.442195332930279</v>
      </c>
      <c r="N103" s="16">
        <f t="shared" si="101"/>
        <v>-12.684848179333311</v>
      </c>
      <c r="O103" s="16">
        <f t="shared" si="102"/>
        <v>-12.912752715280552</v>
      </c>
      <c r="P103" s="16">
        <f t="shared" si="103"/>
        <v>-13.12831018484308</v>
      </c>
      <c r="Q103" s="16">
        <f t="shared" si="104"/>
        <v>-13.333333333333332</v>
      </c>
      <c r="R103" s="16">
        <f t="shared" si="105"/>
        <v>-12.754506074443565</v>
      </c>
      <c r="S103" s="16">
        <f t="shared" si="106"/>
        <v>-12.193266188914437</v>
      </c>
      <c r="T103" s="16">
        <f t="shared" si="107"/>
        <v>-11.666666666666666</v>
      </c>
      <c r="U103" s="16">
        <f t="shared" si="108"/>
        <v>-11.190707967711536</v>
      </c>
      <c r="V103" s="16">
        <f t="shared" si="109"/>
        <v>-10.779851856270072</v>
      </c>
      <c r="W103" s="16">
        <f t="shared" si="110"/>
        <v>-10.446581987385205</v>
      </c>
      <c r="X103" s="16">
        <f t="shared" si="111"/>
        <v>-10.201024597380306</v>
      </c>
      <c r="Y103" s="16">
        <f t="shared" si="112"/>
        <v>-10.050640823292639</v>
      </c>
      <c r="Z103" s="16">
        <f t="shared" si="113"/>
        <v>-10</v>
      </c>
      <c r="AA103" s="16">
        <f t="shared" si="114"/>
        <v>-10.263884287294205</v>
      </c>
      <c r="AB103" s="16">
        <f t="shared" si="115"/>
        <v>-11.015363158553303</v>
      </c>
      <c r="AC103" s="16">
        <f t="shared" si="116"/>
        <v>-12.140030767801022</v>
      </c>
      <c r="AD103" s="16">
        <f t="shared" si="117"/>
        <v>-13.466666666666667</v>
      </c>
      <c r="AE103" s="16">
        <f t="shared" si="118"/>
        <v>-15.101528179488319</v>
      </c>
      <c r="AF103" s="16">
        <f t="shared" si="119"/>
        <v>-15.778709990700843</v>
      </c>
      <c r="AG103" s="16">
        <f t="shared" si="120"/>
        <v>-16.298329870212683</v>
      </c>
      <c r="AH103" s="16">
        <f t="shared" si="121"/>
        <v>-16.73638969230997</v>
      </c>
      <c r="AI103" s="16">
        <f t="shared" si="122"/>
        <v>-17.122328143134023</v>
      </c>
      <c r="AK103" s="16">
        <f t="shared" si="96"/>
        <v>0</v>
      </c>
      <c r="AL103" s="16">
        <f t="shared" si="96"/>
        <v>0</v>
      </c>
      <c r="AM103" s="16">
        <f t="shared" si="96"/>
        <v>0</v>
      </c>
      <c r="AN103" s="16">
        <f t="shared" si="96"/>
        <v>0</v>
      </c>
      <c r="AO103" s="16">
        <f t="shared" si="96"/>
        <v>0</v>
      </c>
      <c r="AP103" s="16">
        <f t="shared" si="96"/>
        <v>0</v>
      </c>
      <c r="AQ103" s="16">
        <f t="shared" si="96"/>
        <v>0</v>
      </c>
      <c r="AR103" s="16">
        <f t="shared" si="95"/>
        <v>0</v>
      </c>
      <c r="AS103" s="16">
        <f t="shared" si="95"/>
        <v>0</v>
      </c>
      <c r="AT103" s="16">
        <f t="shared" si="95"/>
        <v>0</v>
      </c>
      <c r="AU103" s="16">
        <f t="shared" si="95"/>
        <v>0</v>
      </c>
      <c r="AV103" s="16">
        <f t="shared" si="95"/>
        <v>0</v>
      </c>
      <c r="AW103" s="16">
        <f t="shared" si="95"/>
        <v>0</v>
      </c>
      <c r="AX103" s="16">
        <f t="shared" si="95"/>
        <v>0</v>
      </c>
      <c r="AY103" s="16">
        <f t="shared" si="95"/>
        <v>0</v>
      </c>
      <c r="AZ103" s="16">
        <f t="shared" si="94"/>
        <v>0</v>
      </c>
      <c r="BA103" s="16">
        <f t="shared" si="94"/>
        <v>0</v>
      </c>
      <c r="BB103" s="16">
        <f t="shared" si="94"/>
        <v>0</v>
      </c>
      <c r="BC103" s="16">
        <f t="shared" si="94"/>
        <v>0</v>
      </c>
      <c r="BD103" s="16">
        <f t="shared" si="94"/>
        <v>0</v>
      </c>
      <c r="BE103" s="16">
        <f t="shared" si="94"/>
        <v>0</v>
      </c>
      <c r="BF103" s="16">
        <f t="shared" si="94"/>
        <v>0</v>
      </c>
      <c r="BG103" s="16">
        <f t="shared" si="94"/>
        <v>0</v>
      </c>
      <c r="BH103" s="16">
        <f t="shared" si="97"/>
        <v>0</v>
      </c>
      <c r="BJ103" s="16">
        <f t="shared" si="92"/>
        <v>0</v>
      </c>
      <c r="BK103" s="16">
        <f t="shared" si="93"/>
        <v>14.058084535296274</v>
      </c>
    </row>
    <row r="104" spans="1:63" x14ac:dyDescent="0.35">
      <c r="A104" s="4">
        <f>'[1]2016.daily'!B103</f>
        <v>42458</v>
      </c>
      <c r="B104" s="16">
        <v>-18.888888888888889</v>
      </c>
      <c r="C104" s="16">
        <v>-10.555555555555555</v>
      </c>
      <c r="D104" s="19">
        <v>6</v>
      </c>
      <c r="E104" s="19">
        <v>19</v>
      </c>
      <c r="G104" s="1">
        <f t="shared" si="98"/>
        <v>15</v>
      </c>
      <c r="H104" s="16">
        <f t="shared" si="89"/>
        <v>-14.888888888888889</v>
      </c>
      <c r="I104" s="16">
        <f t="shared" si="90"/>
        <v>8.3333333333333339</v>
      </c>
      <c r="J104" s="16">
        <f t="shared" si="91"/>
        <v>4.3333333333333339</v>
      </c>
      <c r="K104" s="16"/>
      <c r="L104" s="16">
        <f t="shared" si="99"/>
        <v>-17.471243173194292</v>
      </c>
      <c r="M104" s="16">
        <f t="shared" si="100"/>
        <v>-17.792103657623592</v>
      </c>
      <c r="N104" s="16">
        <f t="shared" si="101"/>
        <v>-18.090753314735018</v>
      </c>
      <c r="O104" s="16">
        <f t="shared" si="102"/>
        <v>-18.371251205131621</v>
      </c>
      <c r="P104" s="16">
        <f t="shared" si="103"/>
        <v>-18.636552706131656</v>
      </c>
      <c r="Q104" s="16">
        <f t="shared" si="104"/>
        <v>-18.888888888888889</v>
      </c>
      <c r="R104" s="16">
        <f t="shared" si="105"/>
        <v>-17.441820741664468</v>
      </c>
      <c r="S104" s="16">
        <f t="shared" si="106"/>
        <v>-16.03872102784165</v>
      </c>
      <c r="T104" s="16">
        <f t="shared" si="107"/>
        <v>-14.722222222222223</v>
      </c>
      <c r="U104" s="16">
        <f t="shared" si="108"/>
        <v>-13.532325474834394</v>
      </c>
      <c r="V104" s="16">
        <f t="shared" si="109"/>
        <v>-12.505185196230737</v>
      </c>
      <c r="W104" s="16">
        <f t="shared" si="110"/>
        <v>-11.672010524018567</v>
      </c>
      <c r="X104" s="16">
        <f t="shared" si="111"/>
        <v>-11.05811704900632</v>
      </c>
      <c r="Y104" s="16">
        <f t="shared" si="112"/>
        <v>-10.682157613787155</v>
      </c>
      <c r="Z104" s="16">
        <f t="shared" si="113"/>
        <v>-10.555555555555555</v>
      </c>
      <c r="AA104" s="16">
        <f t="shared" si="114"/>
        <v>-10.885410914673312</v>
      </c>
      <c r="AB104" s="16">
        <f t="shared" si="115"/>
        <v>-11.824759503747183</v>
      </c>
      <c r="AC104" s="16">
        <f t="shared" si="116"/>
        <v>-13.230594015306833</v>
      </c>
      <c r="AD104" s="16">
        <f t="shared" si="117"/>
        <v>-14.888888888888889</v>
      </c>
      <c r="AE104" s="16">
        <f t="shared" si="118"/>
        <v>-16.932465779915955</v>
      </c>
      <c r="AF104" s="16">
        <f t="shared" si="119"/>
        <v>-17.778943043931609</v>
      </c>
      <c r="AG104" s="16">
        <f t="shared" si="120"/>
        <v>-18.428467893321411</v>
      </c>
      <c r="AH104" s="16">
        <f t="shared" si="121"/>
        <v>-18.97604267094302</v>
      </c>
      <c r="AI104" s="16">
        <f t="shared" si="122"/>
        <v>-19.458465734473087</v>
      </c>
      <c r="AK104" s="16">
        <f t="shared" si="96"/>
        <v>0</v>
      </c>
      <c r="AL104" s="16">
        <f t="shared" si="96"/>
        <v>0</v>
      </c>
      <c r="AM104" s="16">
        <f t="shared" si="96"/>
        <v>0</v>
      </c>
      <c r="AN104" s="16">
        <f t="shared" si="96"/>
        <v>0</v>
      </c>
      <c r="AO104" s="16">
        <f t="shared" si="96"/>
        <v>0</v>
      </c>
      <c r="AP104" s="16">
        <f t="shared" si="96"/>
        <v>0</v>
      </c>
      <c r="AQ104" s="16">
        <f t="shared" si="96"/>
        <v>0</v>
      </c>
      <c r="AR104" s="16">
        <f t="shared" si="95"/>
        <v>0</v>
      </c>
      <c r="AS104" s="16">
        <f t="shared" si="95"/>
        <v>0</v>
      </c>
      <c r="AT104" s="16">
        <f t="shared" si="95"/>
        <v>0</v>
      </c>
      <c r="AU104" s="16">
        <f t="shared" si="95"/>
        <v>0</v>
      </c>
      <c r="AV104" s="16">
        <f t="shared" si="95"/>
        <v>0</v>
      </c>
      <c r="AW104" s="16">
        <f t="shared" si="95"/>
        <v>0</v>
      </c>
      <c r="AX104" s="16">
        <f t="shared" si="95"/>
        <v>0</v>
      </c>
      <c r="AY104" s="16">
        <f t="shared" si="95"/>
        <v>0</v>
      </c>
      <c r="AZ104" s="16">
        <f t="shared" si="94"/>
        <v>0</v>
      </c>
      <c r="BA104" s="16">
        <f t="shared" si="94"/>
        <v>0</v>
      </c>
      <c r="BB104" s="16">
        <f t="shared" si="94"/>
        <v>0</v>
      </c>
      <c r="BC104" s="16">
        <f t="shared" si="94"/>
        <v>0</v>
      </c>
      <c r="BD104" s="16">
        <f t="shared" si="94"/>
        <v>0</v>
      </c>
      <c r="BE104" s="16">
        <f t="shared" si="94"/>
        <v>0</v>
      </c>
      <c r="BF104" s="16">
        <f t="shared" si="94"/>
        <v>0</v>
      </c>
      <c r="BG104" s="16">
        <f t="shared" si="94"/>
        <v>0</v>
      </c>
      <c r="BH104" s="16">
        <f t="shared" si="97"/>
        <v>0</v>
      </c>
      <c r="BJ104" s="16">
        <f t="shared" si="92"/>
        <v>0</v>
      </c>
      <c r="BK104" s="16">
        <f t="shared" si="93"/>
        <v>14.058084535296274</v>
      </c>
    </row>
    <row r="105" spans="1:63" x14ac:dyDescent="0.35">
      <c r="A105" s="4">
        <f>'[1]2016.daily'!B104</f>
        <v>42459</v>
      </c>
      <c r="B105" s="16">
        <v>-21.666666666666668</v>
      </c>
      <c r="C105" s="16">
        <v>-13.333333333333332</v>
      </c>
      <c r="D105" s="19">
        <v>6</v>
      </c>
      <c r="E105" s="19">
        <v>19</v>
      </c>
      <c r="G105" s="1">
        <f t="shared" si="98"/>
        <v>15</v>
      </c>
      <c r="H105" s="16">
        <f t="shared" si="89"/>
        <v>-15.5</v>
      </c>
      <c r="I105" s="16">
        <f t="shared" si="90"/>
        <v>8.3333333333333357</v>
      </c>
      <c r="J105" s="16">
        <f t="shared" si="91"/>
        <v>2.1666666666666679</v>
      </c>
      <c r="K105" s="16"/>
      <c r="L105" s="16">
        <f t="shared" si="99"/>
        <v>-19.89460952204842</v>
      </c>
      <c r="M105" s="16">
        <f t="shared" si="100"/>
        <v>-20.295685127585045</v>
      </c>
      <c r="N105" s="16">
        <f t="shared" si="101"/>
        <v>-20.668997198974328</v>
      </c>
      <c r="O105" s="16">
        <f t="shared" si="102"/>
        <v>-21.019619561970082</v>
      </c>
      <c r="P105" s="16">
        <f t="shared" si="103"/>
        <v>-21.351246438220127</v>
      </c>
      <c r="Q105" s="16">
        <f t="shared" si="104"/>
        <v>-21.666666666666668</v>
      </c>
      <c r="R105" s="16">
        <f t="shared" si="105"/>
        <v>-20.219598519442247</v>
      </c>
      <c r="S105" s="16">
        <f t="shared" si="106"/>
        <v>-18.816498805619428</v>
      </c>
      <c r="T105" s="16">
        <f t="shared" si="107"/>
        <v>-17.5</v>
      </c>
      <c r="U105" s="16">
        <f t="shared" si="108"/>
        <v>-16.310103252612173</v>
      </c>
      <c r="V105" s="16">
        <f t="shared" si="109"/>
        <v>-15.282962974008516</v>
      </c>
      <c r="W105" s="16">
        <f t="shared" si="110"/>
        <v>-14.449788301796344</v>
      </c>
      <c r="X105" s="16">
        <f t="shared" si="111"/>
        <v>-13.835894826784095</v>
      </c>
      <c r="Y105" s="16">
        <f t="shared" si="112"/>
        <v>-13.459935391564931</v>
      </c>
      <c r="Z105" s="16">
        <f t="shared" si="113"/>
        <v>-13.333333333333332</v>
      </c>
      <c r="AA105" s="16">
        <f t="shared" si="114"/>
        <v>-13.498261012892211</v>
      </c>
      <c r="AB105" s="16">
        <f t="shared" si="115"/>
        <v>-13.967935307429146</v>
      </c>
      <c r="AC105" s="16">
        <f t="shared" si="116"/>
        <v>-14.670852563208971</v>
      </c>
      <c r="AD105" s="16">
        <f t="shared" si="117"/>
        <v>-15.5</v>
      </c>
      <c r="AE105" s="16">
        <f t="shared" si="118"/>
        <v>-16.521788445513533</v>
      </c>
      <c r="AF105" s="16">
        <f t="shared" si="119"/>
        <v>-16.94502707752136</v>
      </c>
      <c r="AG105" s="16">
        <f t="shared" si="120"/>
        <v>-17.269789502216263</v>
      </c>
      <c r="AH105" s="16">
        <f t="shared" si="121"/>
        <v>-17.543576891027065</v>
      </c>
      <c r="AI105" s="16">
        <f t="shared" si="122"/>
        <v>-17.784788422792097</v>
      </c>
      <c r="AK105" s="16">
        <f t="shared" si="96"/>
        <v>0</v>
      </c>
      <c r="AL105" s="16">
        <f t="shared" si="96"/>
        <v>0</v>
      </c>
      <c r="AM105" s="16">
        <f t="shared" si="96"/>
        <v>0</v>
      </c>
      <c r="AN105" s="16">
        <f t="shared" si="96"/>
        <v>0</v>
      </c>
      <c r="AO105" s="16">
        <f t="shared" si="96"/>
        <v>0</v>
      </c>
      <c r="AP105" s="16">
        <f t="shared" si="96"/>
        <v>0</v>
      </c>
      <c r="AQ105" s="16">
        <f t="shared" si="96"/>
        <v>0</v>
      </c>
      <c r="AR105" s="16">
        <f t="shared" si="95"/>
        <v>0</v>
      </c>
      <c r="AS105" s="16">
        <f t="shared" si="95"/>
        <v>0</v>
      </c>
      <c r="AT105" s="16">
        <f t="shared" si="95"/>
        <v>0</v>
      </c>
      <c r="AU105" s="16">
        <f t="shared" si="95"/>
        <v>0</v>
      </c>
      <c r="AV105" s="16">
        <f t="shared" si="95"/>
        <v>0</v>
      </c>
      <c r="AW105" s="16">
        <f t="shared" si="95"/>
        <v>0</v>
      </c>
      <c r="AX105" s="16">
        <f t="shared" si="95"/>
        <v>0</v>
      </c>
      <c r="AY105" s="16">
        <f t="shared" si="95"/>
        <v>0</v>
      </c>
      <c r="AZ105" s="16">
        <f t="shared" si="94"/>
        <v>0</v>
      </c>
      <c r="BA105" s="16">
        <f t="shared" si="94"/>
        <v>0</v>
      </c>
      <c r="BB105" s="16">
        <f t="shared" si="94"/>
        <v>0</v>
      </c>
      <c r="BC105" s="16">
        <f t="shared" si="94"/>
        <v>0</v>
      </c>
      <c r="BD105" s="16">
        <f t="shared" si="94"/>
        <v>0</v>
      </c>
      <c r="BE105" s="16">
        <f t="shared" si="94"/>
        <v>0</v>
      </c>
      <c r="BF105" s="16">
        <f t="shared" si="94"/>
        <v>0</v>
      </c>
      <c r="BG105" s="16">
        <f t="shared" si="94"/>
        <v>0</v>
      </c>
      <c r="BH105" s="16">
        <f t="shared" si="97"/>
        <v>0</v>
      </c>
      <c r="BJ105" s="16">
        <f t="shared" si="92"/>
        <v>0</v>
      </c>
      <c r="BK105" s="16">
        <f t="shared" si="93"/>
        <v>14.058084535296274</v>
      </c>
    </row>
    <row r="106" spans="1:63" x14ac:dyDescent="0.35">
      <c r="A106" s="4">
        <f>'[1]2016.daily'!B105</f>
        <v>42460</v>
      </c>
      <c r="B106" s="16">
        <v>-18.888888888888889</v>
      </c>
      <c r="C106" s="16">
        <v>-10.555555555555555</v>
      </c>
      <c r="D106" s="19">
        <v>6</v>
      </c>
      <c r="E106" s="19">
        <v>19</v>
      </c>
      <c r="G106" s="1">
        <f t="shared" si="98"/>
        <v>15</v>
      </c>
      <c r="H106" s="16">
        <f t="shared" si="89"/>
        <v>-13.155555555555555</v>
      </c>
      <c r="I106" s="16">
        <f t="shared" si="90"/>
        <v>8.3333333333333339</v>
      </c>
      <c r="J106" s="16">
        <f t="shared" si="91"/>
        <v>2.5999999999999996</v>
      </c>
      <c r="K106" s="16"/>
      <c r="L106" s="16">
        <f t="shared" si="99"/>
        <v>-18.002860316579767</v>
      </c>
      <c r="M106" s="16">
        <f t="shared" si="100"/>
        <v>-18.20339811934808</v>
      </c>
      <c r="N106" s="16">
        <f t="shared" si="101"/>
        <v>-18.390054155042719</v>
      </c>
      <c r="O106" s="16">
        <f t="shared" si="102"/>
        <v>-18.565365336540598</v>
      </c>
      <c r="P106" s="16">
        <f t="shared" si="103"/>
        <v>-18.731178774665619</v>
      </c>
      <c r="Q106" s="16">
        <f t="shared" si="104"/>
        <v>-18.888888888888889</v>
      </c>
      <c r="R106" s="16">
        <f t="shared" si="105"/>
        <v>-17.441820741664468</v>
      </c>
      <c r="S106" s="16">
        <f t="shared" si="106"/>
        <v>-16.03872102784165</v>
      </c>
      <c r="T106" s="16">
        <f t="shared" si="107"/>
        <v>-14.722222222222223</v>
      </c>
      <c r="U106" s="16">
        <f t="shared" si="108"/>
        <v>-13.532325474834394</v>
      </c>
      <c r="V106" s="16">
        <f t="shared" si="109"/>
        <v>-12.505185196230737</v>
      </c>
      <c r="W106" s="16">
        <f t="shared" si="110"/>
        <v>-11.672010524018567</v>
      </c>
      <c r="X106" s="16">
        <f t="shared" si="111"/>
        <v>-11.05811704900632</v>
      </c>
      <c r="Y106" s="16">
        <f t="shared" si="112"/>
        <v>-10.682157613787155</v>
      </c>
      <c r="Z106" s="16">
        <f t="shared" si="113"/>
        <v>-10.555555555555555</v>
      </c>
      <c r="AA106" s="16">
        <f t="shared" si="114"/>
        <v>-10.75346877102621</v>
      </c>
      <c r="AB106" s="16">
        <f t="shared" si="115"/>
        <v>-11.317077924470532</v>
      </c>
      <c r="AC106" s="16">
        <f t="shared" si="116"/>
        <v>-12.160578631406322</v>
      </c>
      <c r="AD106" s="16">
        <f t="shared" si="117"/>
        <v>-13.155555555555555</v>
      </c>
      <c r="AE106" s="16">
        <f t="shared" si="118"/>
        <v>-14.381701690171793</v>
      </c>
      <c r="AF106" s="16">
        <f t="shared" si="119"/>
        <v>-14.889588048581187</v>
      </c>
      <c r="AG106" s="16">
        <f t="shared" si="120"/>
        <v>-15.279302958215069</v>
      </c>
      <c r="AH106" s="16">
        <f t="shared" si="121"/>
        <v>-15.607847824788033</v>
      </c>
      <c r="AI106" s="16">
        <f t="shared" si="122"/>
        <v>-15.897301662906074</v>
      </c>
      <c r="AK106" s="16">
        <f t="shared" si="96"/>
        <v>0</v>
      </c>
      <c r="AL106" s="16">
        <f t="shared" si="96"/>
        <v>0</v>
      </c>
      <c r="AM106" s="16">
        <f t="shared" si="96"/>
        <v>0</v>
      </c>
      <c r="AN106" s="16">
        <f t="shared" si="96"/>
        <v>0</v>
      </c>
      <c r="AO106" s="16">
        <f t="shared" si="96"/>
        <v>0</v>
      </c>
      <c r="AP106" s="16">
        <f t="shared" si="96"/>
        <v>0</v>
      </c>
      <c r="AQ106" s="16">
        <f t="shared" si="96"/>
        <v>0</v>
      </c>
      <c r="AR106" s="16">
        <f t="shared" si="95"/>
        <v>0</v>
      </c>
      <c r="AS106" s="16">
        <f t="shared" si="95"/>
        <v>0</v>
      </c>
      <c r="AT106" s="16">
        <f t="shared" si="95"/>
        <v>0</v>
      </c>
      <c r="AU106" s="16">
        <f t="shared" si="95"/>
        <v>0</v>
      </c>
      <c r="AV106" s="16">
        <f t="shared" si="95"/>
        <v>0</v>
      </c>
      <c r="AW106" s="16">
        <f t="shared" si="95"/>
        <v>0</v>
      </c>
      <c r="AX106" s="16">
        <f t="shared" si="95"/>
        <v>0</v>
      </c>
      <c r="AY106" s="16">
        <f t="shared" si="95"/>
        <v>0</v>
      </c>
      <c r="AZ106" s="16">
        <f t="shared" si="94"/>
        <v>0</v>
      </c>
      <c r="BA106" s="16">
        <f t="shared" si="94"/>
        <v>0</v>
      </c>
      <c r="BB106" s="16">
        <f t="shared" si="94"/>
        <v>0</v>
      </c>
      <c r="BC106" s="16">
        <f t="shared" si="94"/>
        <v>0</v>
      </c>
      <c r="BD106" s="16">
        <f t="shared" si="94"/>
        <v>0</v>
      </c>
      <c r="BE106" s="16">
        <f t="shared" si="94"/>
        <v>0</v>
      </c>
      <c r="BF106" s="16">
        <f t="shared" si="94"/>
        <v>0</v>
      </c>
      <c r="BG106" s="16">
        <f t="shared" si="94"/>
        <v>0</v>
      </c>
      <c r="BH106" s="16">
        <f t="shared" si="97"/>
        <v>0</v>
      </c>
      <c r="BJ106" s="16">
        <f t="shared" si="92"/>
        <v>0</v>
      </c>
      <c r="BK106" s="16">
        <f t="shared" si="93"/>
        <v>14.058084535296274</v>
      </c>
    </row>
    <row r="107" spans="1:63" x14ac:dyDescent="0.35">
      <c r="A107" s="4">
        <f>'[1]2016.daily'!B106</f>
        <v>42461</v>
      </c>
      <c r="B107" s="16">
        <v>-17.222222222222221</v>
      </c>
      <c r="C107" s="16">
        <v>-10</v>
      </c>
      <c r="D107" s="19">
        <v>6</v>
      </c>
      <c r="E107" s="19">
        <v>19</v>
      </c>
      <c r="G107" s="1">
        <f t="shared" si="98"/>
        <v>15</v>
      </c>
      <c r="H107" s="16">
        <f t="shared" si="89"/>
        <v>-14.116666666666667</v>
      </c>
      <c r="I107" s="16">
        <f t="shared" si="90"/>
        <v>7.2222222222222214</v>
      </c>
      <c r="J107" s="16">
        <f t="shared" si="91"/>
        <v>4.1166666666666671</v>
      </c>
      <c r="K107" s="16"/>
      <c r="L107" s="16">
        <f t="shared" si="99"/>
        <v>-16.158987935451272</v>
      </c>
      <c r="M107" s="16">
        <f t="shared" si="100"/>
        <v>-16.399633298773249</v>
      </c>
      <c r="N107" s="16">
        <f t="shared" si="101"/>
        <v>-16.623620541606819</v>
      </c>
      <c r="O107" s="16">
        <f t="shared" si="102"/>
        <v>-16.833993959404271</v>
      </c>
      <c r="P107" s="16">
        <f t="shared" si="103"/>
        <v>-17.032970085154297</v>
      </c>
      <c r="Q107" s="16">
        <f t="shared" si="104"/>
        <v>-17.222222222222221</v>
      </c>
      <c r="R107" s="16">
        <f t="shared" si="105"/>
        <v>-15.968096494627725</v>
      </c>
      <c r="S107" s="16">
        <f t="shared" si="106"/>
        <v>-14.752076742647947</v>
      </c>
      <c r="T107" s="16">
        <f t="shared" si="107"/>
        <v>-13.611111111111111</v>
      </c>
      <c r="U107" s="16">
        <f t="shared" si="108"/>
        <v>-12.579867263374993</v>
      </c>
      <c r="V107" s="16">
        <f t="shared" si="109"/>
        <v>-11.689679021918492</v>
      </c>
      <c r="W107" s="16">
        <f t="shared" si="110"/>
        <v>-10.967594306001278</v>
      </c>
      <c r="X107" s="16">
        <f t="shared" si="111"/>
        <v>-10.435553294323995</v>
      </c>
      <c r="Y107" s="16">
        <f t="shared" si="112"/>
        <v>-10.109721783800719</v>
      </c>
      <c r="Z107" s="16">
        <f t="shared" si="113"/>
        <v>-10</v>
      </c>
      <c r="AA107" s="16">
        <f t="shared" si="114"/>
        <v>-10.313362591161869</v>
      </c>
      <c r="AB107" s="16">
        <f t="shared" si="115"/>
        <v>-11.205743750782046</v>
      </c>
      <c r="AC107" s="16">
        <f t="shared" si="116"/>
        <v>-12.541286536763714</v>
      </c>
      <c r="AD107" s="16">
        <f t="shared" si="117"/>
        <v>-14.116666666666667</v>
      </c>
      <c r="AE107" s="16">
        <f t="shared" si="118"/>
        <v>-16.058064713142379</v>
      </c>
      <c r="AF107" s="16">
        <f t="shared" si="119"/>
        <v>-16.862218113957248</v>
      </c>
      <c r="AG107" s="16">
        <f t="shared" si="120"/>
        <v>-17.479266720877561</v>
      </c>
      <c r="AH107" s="16">
        <f t="shared" si="121"/>
        <v>-17.999462759618087</v>
      </c>
      <c r="AI107" s="16">
        <f t="shared" si="122"/>
        <v>-18.457764669971652</v>
      </c>
      <c r="AK107" s="16">
        <f t="shared" si="96"/>
        <v>0</v>
      </c>
      <c r="AL107" s="16">
        <f t="shared" si="96"/>
        <v>0</v>
      </c>
      <c r="AM107" s="16">
        <f t="shared" si="96"/>
        <v>0</v>
      </c>
      <c r="AN107" s="16">
        <f t="shared" si="96"/>
        <v>0</v>
      </c>
      <c r="AO107" s="16">
        <f t="shared" si="96"/>
        <v>0</v>
      </c>
      <c r="AP107" s="16">
        <f t="shared" si="96"/>
        <v>0</v>
      </c>
      <c r="AQ107" s="16">
        <f t="shared" si="96"/>
        <v>0</v>
      </c>
      <c r="AR107" s="16">
        <f t="shared" si="95"/>
        <v>0</v>
      </c>
      <c r="AS107" s="16">
        <f t="shared" si="95"/>
        <v>0</v>
      </c>
      <c r="AT107" s="16">
        <f t="shared" si="95"/>
        <v>0</v>
      </c>
      <c r="AU107" s="16">
        <f t="shared" si="95"/>
        <v>0</v>
      </c>
      <c r="AV107" s="16">
        <f t="shared" si="95"/>
        <v>0</v>
      </c>
      <c r="AW107" s="16">
        <f t="shared" si="95"/>
        <v>0</v>
      </c>
      <c r="AX107" s="16">
        <f t="shared" si="95"/>
        <v>0</v>
      </c>
      <c r="AY107" s="16">
        <f t="shared" ref="AY107:BA165" si="123">IF(Z107&gt;$AJ$1,Z107-$AJ$1,0)</f>
        <v>0</v>
      </c>
      <c r="AZ107" s="16">
        <f t="shared" si="94"/>
        <v>0</v>
      </c>
      <c r="BA107" s="16">
        <f t="shared" si="94"/>
        <v>0</v>
      </c>
      <c r="BB107" s="16">
        <f t="shared" si="94"/>
        <v>0</v>
      </c>
      <c r="BC107" s="16">
        <f t="shared" si="94"/>
        <v>0</v>
      </c>
      <c r="BD107" s="16">
        <f t="shared" si="94"/>
        <v>0</v>
      </c>
      <c r="BE107" s="16">
        <f t="shared" si="94"/>
        <v>0</v>
      </c>
      <c r="BF107" s="16">
        <f t="shared" si="94"/>
        <v>0</v>
      </c>
      <c r="BG107" s="16">
        <f t="shared" si="94"/>
        <v>0</v>
      </c>
      <c r="BH107" s="16">
        <f t="shared" si="97"/>
        <v>0</v>
      </c>
      <c r="BJ107" s="16">
        <f t="shared" si="92"/>
        <v>0</v>
      </c>
      <c r="BK107" s="16">
        <f t="shared" si="93"/>
        <v>14.058084535296274</v>
      </c>
    </row>
    <row r="108" spans="1:63" x14ac:dyDescent="0.35">
      <c r="A108" s="4">
        <f>'[1]2016.daily'!B107</f>
        <v>42462</v>
      </c>
      <c r="B108" s="16">
        <v>-20.555555555555554</v>
      </c>
      <c r="C108" s="16">
        <v>-8.8888888888888893</v>
      </c>
      <c r="D108" s="19">
        <v>5</v>
      </c>
      <c r="E108" s="19">
        <v>19</v>
      </c>
      <c r="G108" s="1">
        <f t="shared" si="98"/>
        <v>15</v>
      </c>
      <c r="H108" s="16">
        <f t="shared" si="89"/>
        <v>-12.355555555555556</v>
      </c>
      <c r="I108" s="16">
        <f t="shared" si="90"/>
        <v>11.666666666666664</v>
      </c>
      <c r="J108" s="16">
        <f t="shared" si="91"/>
        <v>3.4666666666666668</v>
      </c>
      <c r="K108" s="16"/>
      <c r="L108" s="16">
        <f t="shared" si="99"/>
        <v>-18.872101268168219</v>
      </c>
      <c r="M108" s="16">
        <f t="shared" si="100"/>
        <v>-19.253123093428012</v>
      </c>
      <c r="N108" s="16">
        <f t="shared" si="101"/>
        <v>-19.607769561247832</v>
      </c>
      <c r="O108" s="16">
        <f t="shared" si="102"/>
        <v>-19.940860806093799</v>
      </c>
      <c r="P108" s="16">
        <f t="shared" si="103"/>
        <v>-20.555555555555554</v>
      </c>
      <c r="Q108" s="16">
        <f t="shared" si="104"/>
        <v>-18.73048679675286</v>
      </c>
      <c r="R108" s="16">
        <f t="shared" si="105"/>
        <v>-16.950357287847837</v>
      </c>
      <c r="S108" s="16">
        <f t="shared" si="106"/>
        <v>-15.258999725260843</v>
      </c>
      <c r="T108" s="16">
        <f t="shared" si="107"/>
        <v>-13.698060945476701</v>
      </c>
      <c r="U108" s="16">
        <f t="shared" si="108"/>
        <v>-12.305976441712502</v>
      </c>
      <c r="V108" s="16">
        <f t="shared" si="109"/>
        <v>-11.117023954514503</v>
      </c>
      <c r="W108" s="16">
        <f t="shared" si="110"/>
        <v>-10.160479440024599</v>
      </c>
      <c r="X108" s="16">
        <f t="shared" si="111"/>
        <v>-9.4598961987787646</v>
      </c>
      <c r="Y108" s="16">
        <f t="shared" si="112"/>
        <v>-9.0325249152789482</v>
      </c>
      <c r="Z108" s="16">
        <f t="shared" si="113"/>
        <v>-8.8888888888888893</v>
      </c>
      <c r="AA108" s="16">
        <f t="shared" si="114"/>
        <v>-9.1527731761830946</v>
      </c>
      <c r="AB108" s="16">
        <f t="shared" si="115"/>
        <v>-9.904252047442192</v>
      </c>
      <c r="AC108" s="16">
        <f t="shared" si="116"/>
        <v>-11.028919656689911</v>
      </c>
      <c r="AD108" s="16">
        <f t="shared" si="117"/>
        <v>-12.355555555555556</v>
      </c>
      <c r="AE108" s="16">
        <f t="shared" si="118"/>
        <v>-14.070212775735744</v>
      </c>
      <c r="AF108" s="16">
        <f t="shared" si="119"/>
        <v>-14.780447051155328</v>
      </c>
      <c r="AG108" s="16">
        <f t="shared" si="120"/>
        <v>-15.325428978472457</v>
      </c>
      <c r="AH108" s="16">
        <f t="shared" si="121"/>
        <v>-15.784869995915932</v>
      </c>
      <c r="AI108" s="16">
        <f t="shared" si="122"/>
        <v>-16.189645657989281</v>
      </c>
      <c r="AK108" s="16">
        <f t="shared" si="96"/>
        <v>0</v>
      </c>
      <c r="AL108" s="16">
        <f t="shared" si="96"/>
        <v>0</v>
      </c>
      <c r="AM108" s="16">
        <f t="shared" si="96"/>
        <v>0</v>
      </c>
      <c r="AN108" s="16">
        <f t="shared" si="96"/>
        <v>0</v>
      </c>
      <c r="AO108" s="16">
        <f t="shared" si="96"/>
        <v>0</v>
      </c>
      <c r="AP108" s="16">
        <f t="shared" si="96"/>
        <v>0</v>
      </c>
      <c r="AQ108" s="16">
        <f t="shared" si="96"/>
        <v>0</v>
      </c>
      <c r="AR108" s="16">
        <f t="shared" si="96"/>
        <v>0</v>
      </c>
      <c r="AS108" s="16">
        <f t="shared" si="96"/>
        <v>0</v>
      </c>
      <c r="AT108" s="16">
        <f t="shared" si="96"/>
        <v>0</v>
      </c>
      <c r="AU108" s="16">
        <f t="shared" si="96"/>
        <v>0</v>
      </c>
      <c r="AV108" s="16">
        <f t="shared" si="96"/>
        <v>0</v>
      </c>
      <c r="AW108" s="16">
        <f t="shared" si="96"/>
        <v>0</v>
      </c>
      <c r="AX108" s="16">
        <f t="shared" si="96"/>
        <v>0</v>
      </c>
      <c r="AY108" s="16">
        <f t="shared" si="123"/>
        <v>0</v>
      </c>
      <c r="AZ108" s="16">
        <f t="shared" si="94"/>
        <v>0</v>
      </c>
      <c r="BA108" s="16">
        <f t="shared" si="94"/>
        <v>0</v>
      </c>
      <c r="BB108" s="16">
        <f t="shared" si="94"/>
        <v>0</v>
      </c>
      <c r="BC108" s="16">
        <f t="shared" si="94"/>
        <v>0</v>
      </c>
      <c r="BD108" s="16">
        <f t="shared" si="94"/>
        <v>0</v>
      </c>
      <c r="BE108" s="16">
        <f t="shared" si="94"/>
        <v>0</v>
      </c>
      <c r="BF108" s="16">
        <f t="shared" si="94"/>
        <v>0</v>
      </c>
      <c r="BG108" s="16">
        <f t="shared" si="94"/>
        <v>0</v>
      </c>
      <c r="BH108" s="16">
        <f t="shared" si="97"/>
        <v>0</v>
      </c>
      <c r="BJ108" s="16">
        <f t="shared" si="92"/>
        <v>0</v>
      </c>
      <c r="BK108" s="16">
        <f t="shared" si="93"/>
        <v>14.058084535296274</v>
      </c>
    </row>
    <row r="109" spans="1:63" x14ac:dyDescent="0.35">
      <c r="A109" s="4">
        <f>'[1]2016.daily'!B108</f>
        <v>42463</v>
      </c>
      <c r="B109" s="16">
        <v>-17.777777777777779</v>
      </c>
      <c r="C109" s="16">
        <v>6.6666666666666661</v>
      </c>
      <c r="D109" s="19">
        <v>5</v>
      </c>
      <c r="E109" s="19">
        <v>20</v>
      </c>
      <c r="G109" s="1">
        <f t="shared" si="98"/>
        <v>16</v>
      </c>
      <c r="H109" s="16">
        <f t="shared" si="89"/>
        <v>3.6333333333333329</v>
      </c>
      <c r="I109" s="16">
        <f t="shared" si="90"/>
        <v>24.444444444444443</v>
      </c>
      <c r="J109" s="16">
        <f t="shared" si="91"/>
        <v>3.0333333333333332</v>
      </c>
      <c r="K109" s="16"/>
      <c r="L109" s="16">
        <f t="shared" si="99"/>
        <v>-16.555590828776044</v>
      </c>
      <c r="M109" s="16">
        <f t="shared" si="100"/>
        <v>-16.892112143873653</v>
      </c>
      <c r="N109" s="16">
        <f t="shared" si="101"/>
        <v>-17.205338546755101</v>
      </c>
      <c r="O109" s="16">
        <f t="shared" si="102"/>
        <v>-17.499527216096119</v>
      </c>
      <c r="P109" s="16">
        <f t="shared" si="103"/>
        <v>-17.777777777777779</v>
      </c>
      <c r="Q109" s="16">
        <f t="shared" si="104"/>
        <v>-14.298970619986363</v>
      </c>
      <c r="R109" s="16">
        <f t="shared" si="105"/>
        <v>-10.890981943876165</v>
      </c>
      <c r="S109" s="16">
        <f t="shared" si="106"/>
        <v>-7.6231885710650005</v>
      </c>
      <c r="T109" s="16">
        <f t="shared" si="107"/>
        <v>-4.5621133510853955</v>
      </c>
      <c r="U109" s="16">
        <f t="shared" si="108"/>
        <v>-1.7700709480041468</v>
      </c>
      <c r="V109" s="16">
        <f t="shared" si="109"/>
        <v>0.69610070643742361</v>
      </c>
      <c r="W109" s="16">
        <f t="shared" si="110"/>
        <v>2.7861974692066482</v>
      </c>
      <c r="X109" s="16">
        <f t="shared" si="111"/>
        <v>4.4576709975548887</v>
      </c>
      <c r="Y109" s="16">
        <f t="shared" si="112"/>
        <v>5.6764949105766007</v>
      </c>
      <c r="Z109" s="16">
        <f t="shared" si="113"/>
        <v>6.4178574682005731</v>
      </c>
      <c r="AA109" s="16">
        <f t="shared" si="114"/>
        <v>6.6666666666666643</v>
      </c>
      <c r="AB109" s="16">
        <f t="shared" si="115"/>
        <v>6.4357679152842362</v>
      </c>
      <c r="AC109" s="16">
        <f t="shared" si="116"/>
        <v>5.7782239029325275</v>
      </c>
      <c r="AD109" s="16">
        <f t="shared" si="117"/>
        <v>4.7941397448407717</v>
      </c>
      <c r="AE109" s="16">
        <f t="shared" si="118"/>
        <v>3.6333333333333333</v>
      </c>
      <c r="AF109" s="16">
        <f t="shared" si="119"/>
        <v>2.0518518518518514</v>
      </c>
      <c r="AG109" s="16">
        <f t="shared" si="120"/>
        <v>1.396780773580327</v>
      </c>
      <c r="AH109" s="16">
        <f t="shared" si="121"/>
        <v>0.89412705617810895</v>
      </c>
      <c r="AI109" s="16">
        <f t="shared" si="122"/>
        <v>0.47037037037037033</v>
      </c>
      <c r="AK109" s="16">
        <f t="shared" si="96"/>
        <v>0</v>
      </c>
      <c r="AL109" s="16">
        <f t="shared" si="96"/>
        <v>0</v>
      </c>
      <c r="AM109" s="16">
        <f t="shared" si="96"/>
        <v>0</v>
      </c>
      <c r="AN109" s="16">
        <f t="shared" si="96"/>
        <v>0</v>
      </c>
      <c r="AO109" s="16">
        <f t="shared" si="96"/>
        <v>0</v>
      </c>
      <c r="AP109" s="16">
        <f t="shared" si="96"/>
        <v>0</v>
      </c>
      <c r="AQ109" s="16">
        <f t="shared" si="96"/>
        <v>0</v>
      </c>
      <c r="AR109" s="16">
        <f t="shared" si="96"/>
        <v>0</v>
      </c>
      <c r="AS109" s="16">
        <f t="shared" si="96"/>
        <v>0</v>
      </c>
      <c r="AT109" s="16">
        <f t="shared" si="96"/>
        <v>0</v>
      </c>
      <c r="AU109" s="16">
        <f t="shared" si="96"/>
        <v>0</v>
      </c>
      <c r="AV109" s="16">
        <f t="shared" si="96"/>
        <v>0</v>
      </c>
      <c r="AW109" s="16">
        <f t="shared" si="96"/>
        <v>1.4576709975548887</v>
      </c>
      <c r="AX109" s="16">
        <f t="shared" si="96"/>
        <v>2.6764949105766007</v>
      </c>
      <c r="AY109" s="16">
        <f t="shared" si="123"/>
        <v>3.4178574682005731</v>
      </c>
      <c r="AZ109" s="16">
        <f t="shared" si="94"/>
        <v>3.6666666666666643</v>
      </c>
      <c r="BA109" s="16">
        <f t="shared" si="94"/>
        <v>3.4357679152842362</v>
      </c>
      <c r="BB109" s="16">
        <f t="shared" si="94"/>
        <v>2.7782239029325275</v>
      </c>
      <c r="BC109" s="16">
        <f t="shared" si="94"/>
        <v>1.7941397448407717</v>
      </c>
      <c r="BD109" s="16">
        <f t="shared" si="94"/>
        <v>0.6333333333333333</v>
      </c>
      <c r="BE109" s="16">
        <f t="shared" si="94"/>
        <v>0</v>
      </c>
      <c r="BF109" s="16">
        <f t="shared" si="94"/>
        <v>0</v>
      </c>
      <c r="BG109" s="16">
        <f t="shared" si="94"/>
        <v>0</v>
      </c>
      <c r="BH109" s="16">
        <f t="shared" si="97"/>
        <v>0</v>
      </c>
      <c r="BJ109" s="16">
        <f t="shared" si="92"/>
        <v>0.82750645580789983</v>
      </c>
      <c r="BK109" s="16">
        <f t="shared" si="93"/>
        <v>14.885590991104173</v>
      </c>
    </row>
    <row r="110" spans="1:63" x14ac:dyDescent="0.35">
      <c r="A110" s="4">
        <f>'[1]2016.daily'!B109</f>
        <v>42464</v>
      </c>
      <c r="B110" s="16">
        <v>-1.1111111111111112</v>
      </c>
      <c r="C110" s="16">
        <v>5.5555555555555554</v>
      </c>
      <c r="D110" s="19">
        <v>5</v>
      </c>
      <c r="E110" s="19">
        <v>20</v>
      </c>
      <c r="G110" s="1">
        <f t="shared" si="98"/>
        <v>16</v>
      </c>
      <c r="H110" s="16">
        <f t="shared" si="89"/>
        <v>3.6055555555555552</v>
      </c>
      <c r="I110" s="16">
        <f t="shared" si="90"/>
        <v>6.6666666666666661</v>
      </c>
      <c r="J110" s="16">
        <f t="shared" si="91"/>
        <v>1.9500000000000002</v>
      </c>
      <c r="K110" s="16"/>
      <c r="L110" s="16">
        <f t="shared" si="99"/>
        <v>9.7033235583665611E-2</v>
      </c>
      <c r="M110" s="16">
        <f t="shared" si="100"/>
        <v>-0.24048933395709993</v>
      </c>
      <c r="N110" s="16">
        <f t="shared" si="101"/>
        <v>-0.55087336972066758</v>
      </c>
      <c r="O110" s="16">
        <f t="shared" si="102"/>
        <v>-0.83977178617267878</v>
      </c>
      <c r="P110" s="16">
        <f t="shared" si="103"/>
        <v>-1.1111111111111112</v>
      </c>
      <c r="Q110" s="16">
        <f t="shared" si="104"/>
        <v>-0.16234552262254365</v>
      </c>
      <c r="R110" s="16">
        <f t="shared" si="105"/>
        <v>0.76710593449841991</v>
      </c>
      <c r="S110" s="16">
        <f t="shared" si="106"/>
        <v>1.6583223089014645</v>
      </c>
      <c r="T110" s="16">
        <f t="shared" si="107"/>
        <v>2.4931610052595388</v>
      </c>
      <c r="U110" s="16">
        <f t="shared" si="108"/>
        <v>3.2546271151907882</v>
      </c>
      <c r="V110" s="16">
        <f t="shared" si="109"/>
        <v>3.9272193845839438</v>
      </c>
      <c r="W110" s="16">
        <f t="shared" si="110"/>
        <v>4.4972457744300964</v>
      </c>
      <c r="X110" s="16">
        <f t="shared" si="111"/>
        <v>4.9531021912523432</v>
      </c>
      <c r="Y110" s="16">
        <f t="shared" si="112"/>
        <v>5.2855087129855374</v>
      </c>
      <c r="Z110" s="16">
        <f t="shared" si="113"/>
        <v>5.4876985014284401</v>
      </c>
      <c r="AA110" s="16">
        <f t="shared" si="114"/>
        <v>5.5555555555555554</v>
      </c>
      <c r="AB110" s="16">
        <f t="shared" si="115"/>
        <v>5.407120643952565</v>
      </c>
      <c r="AC110" s="16">
        <f t="shared" si="116"/>
        <v>4.9844137788693228</v>
      </c>
      <c r="AD110" s="16">
        <f t="shared" si="117"/>
        <v>4.3517882486674804</v>
      </c>
      <c r="AE110" s="16">
        <f t="shared" si="118"/>
        <v>3.6055555555555556</v>
      </c>
      <c r="AF110" s="16">
        <f t="shared" si="119"/>
        <v>2.5888888888888886</v>
      </c>
      <c r="AG110" s="16">
        <f t="shared" si="120"/>
        <v>2.1677717671429084</v>
      </c>
      <c r="AH110" s="16">
        <f t="shared" si="121"/>
        <v>1.8446372345271969</v>
      </c>
      <c r="AI110" s="16">
        <f t="shared" si="122"/>
        <v>1.572222222222222</v>
      </c>
      <c r="AK110" s="16">
        <f t="shared" si="96"/>
        <v>0</v>
      </c>
      <c r="AL110" s="16">
        <f t="shared" si="96"/>
        <v>0</v>
      </c>
      <c r="AM110" s="16">
        <f t="shared" si="96"/>
        <v>0</v>
      </c>
      <c r="AN110" s="16">
        <f t="shared" si="96"/>
        <v>0</v>
      </c>
      <c r="AO110" s="16">
        <f t="shared" si="96"/>
        <v>0</v>
      </c>
      <c r="AP110" s="16">
        <f t="shared" si="96"/>
        <v>0</v>
      </c>
      <c r="AQ110" s="16">
        <f t="shared" si="96"/>
        <v>0</v>
      </c>
      <c r="AR110" s="16">
        <f t="shared" si="96"/>
        <v>0</v>
      </c>
      <c r="AS110" s="16">
        <f t="shared" si="96"/>
        <v>0</v>
      </c>
      <c r="AT110" s="16">
        <f t="shared" si="96"/>
        <v>0.25462711519078818</v>
      </c>
      <c r="AU110" s="16">
        <f t="shared" ref="AU110:BA168" si="124">IF(V110&gt;$AJ$1,V110-$AJ$1,0)</f>
        <v>0.92721938458394382</v>
      </c>
      <c r="AV110" s="16">
        <f t="shared" si="124"/>
        <v>1.4972457744300964</v>
      </c>
      <c r="AW110" s="16">
        <f t="shared" si="124"/>
        <v>1.9531021912523432</v>
      </c>
      <c r="AX110" s="16">
        <f t="shared" si="124"/>
        <v>2.2855087129855374</v>
      </c>
      <c r="AY110" s="16">
        <f t="shared" si="123"/>
        <v>2.4876985014284401</v>
      </c>
      <c r="AZ110" s="16">
        <f t="shared" si="94"/>
        <v>2.5555555555555554</v>
      </c>
      <c r="BA110" s="16">
        <f t="shared" si="94"/>
        <v>2.407120643952565</v>
      </c>
      <c r="BB110" s="16">
        <f t="shared" si="94"/>
        <v>1.9844137788693228</v>
      </c>
      <c r="BC110" s="16">
        <f t="shared" si="94"/>
        <v>1.3517882486674804</v>
      </c>
      <c r="BD110" s="16">
        <f t="shared" si="94"/>
        <v>0.60555555555555562</v>
      </c>
      <c r="BE110" s="16">
        <f t="shared" si="94"/>
        <v>0</v>
      </c>
      <c r="BF110" s="16">
        <f t="shared" si="94"/>
        <v>0</v>
      </c>
      <c r="BG110" s="16">
        <f t="shared" si="94"/>
        <v>0</v>
      </c>
      <c r="BH110" s="16">
        <f t="shared" si="97"/>
        <v>0</v>
      </c>
      <c r="BJ110" s="16">
        <f t="shared" si="92"/>
        <v>0.76290981093631771</v>
      </c>
      <c r="BK110" s="16">
        <f t="shared" si="93"/>
        <v>15.648500802040491</v>
      </c>
    </row>
    <row r="111" spans="1:63" x14ac:dyDescent="0.35">
      <c r="A111" s="4">
        <f>'[1]2016.daily'!B110</f>
        <v>42465</v>
      </c>
      <c r="B111" s="16">
        <v>0.55555555555555558</v>
      </c>
      <c r="C111" s="16">
        <v>7.2222222222222223</v>
      </c>
      <c r="D111" s="19">
        <v>5</v>
      </c>
      <c r="E111" s="19">
        <v>20</v>
      </c>
      <c r="G111" s="1">
        <f t="shared" si="98"/>
        <v>16</v>
      </c>
      <c r="H111" s="16">
        <f t="shared" si="89"/>
        <v>5.0555555555555554</v>
      </c>
      <c r="I111" s="16">
        <f t="shared" si="90"/>
        <v>6.666666666666667</v>
      </c>
      <c r="J111" s="16">
        <f t="shared" si="91"/>
        <v>2.166666666666667</v>
      </c>
      <c r="K111" s="16"/>
      <c r="L111" s="16">
        <f t="shared" si="99"/>
        <v>1.332219778430769</v>
      </c>
      <c r="M111" s="16">
        <f t="shared" si="100"/>
        <v>1.1152409837259913</v>
      </c>
      <c r="N111" s="16">
        <f t="shared" si="101"/>
        <v>0.91570838930655496</v>
      </c>
      <c r="O111" s="16">
        <f t="shared" si="102"/>
        <v>0.72998797873026167</v>
      </c>
      <c r="P111" s="16">
        <f t="shared" si="103"/>
        <v>0.55555555555555558</v>
      </c>
      <c r="Q111" s="16">
        <f t="shared" si="104"/>
        <v>1.5043211440441233</v>
      </c>
      <c r="R111" s="16">
        <f t="shared" si="105"/>
        <v>2.4337726011650869</v>
      </c>
      <c r="S111" s="16">
        <f t="shared" si="106"/>
        <v>3.3249889755681314</v>
      </c>
      <c r="T111" s="16">
        <f t="shared" si="107"/>
        <v>4.1598276719262062</v>
      </c>
      <c r="U111" s="16">
        <f t="shared" si="108"/>
        <v>4.9212937818574556</v>
      </c>
      <c r="V111" s="16">
        <f t="shared" si="109"/>
        <v>5.5938860512506103</v>
      </c>
      <c r="W111" s="16">
        <f t="shared" si="110"/>
        <v>6.1639124410967625</v>
      </c>
      <c r="X111" s="16">
        <f t="shared" si="111"/>
        <v>6.619768857919011</v>
      </c>
      <c r="Y111" s="16">
        <f t="shared" si="112"/>
        <v>6.9521753796522043</v>
      </c>
      <c r="Z111" s="16">
        <f t="shared" si="113"/>
        <v>7.154365168095107</v>
      </c>
      <c r="AA111" s="16">
        <f t="shared" si="114"/>
        <v>7.2222222222222223</v>
      </c>
      <c r="AB111" s="16">
        <f t="shared" si="115"/>
        <v>7.0572945426633442</v>
      </c>
      <c r="AC111" s="16">
        <f t="shared" si="116"/>
        <v>6.5876202481264086</v>
      </c>
      <c r="AD111" s="16">
        <f t="shared" si="117"/>
        <v>5.8847029923465835</v>
      </c>
      <c r="AE111" s="16">
        <f t="shared" si="118"/>
        <v>5.0555555555555554</v>
      </c>
      <c r="AF111" s="16">
        <f t="shared" si="119"/>
        <v>3.9259259259259256</v>
      </c>
      <c r="AG111" s="16">
        <f t="shared" si="120"/>
        <v>3.4580180128748368</v>
      </c>
      <c r="AH111" s="16">
        <f t="shared" si="121"/>
        <v>3.0989796433018242</v>
      </c>
      <c r="AI111" s="16">
        <f t="shared" si="122"/>
        <v>2.7962962962962963</v>
      </c>
      <c r="AK111" s="16">
        <f t="shared" ref="AK111:AT136" si="125">IF(L111&gt;$AJ$1,L111-$AJ$1,0)</f>
        <v>0</v>
      </c>
      <c r="AL111" s="16">
        <f t="shared" si="125"/>
        <v>0</v>
      </c>
      <c r="AM111" s="16">
        <f t="shared" si="125"/>
        <v>0</v>
      </c>
      <c r="AN111" s="16">
        <f t="shared" si="125"/>
        <v>0</v>
      </c>
      <c r="AO111" s="16">
        <f t="shared" si="125"/>
        <v>0</v>
      </c>
      <c r="AP111" s="16">
        <f t="shared" si="125"/>
        <v>0</v>
      </c>
      <c r="AQ111" s="16">
        <f t="shared" si="125"/>
        <v>0</v>
      </c>
      <c r="AR111" s="16">
        <f t="shared" si="125"/>
        <v>0.32498897556813144</v>
      </c>
      <c r="AS111" s="16">
        <f t="shared" si="125"/>
        <v>1.1598276719262062</v>
      </c>
      <c r="AT111" s="16">
        <f t="shared" si="125"/>
        <v>1.9212937818574556</v>
      </c>
      <c r="AU111" s="16">
        <f t="shared" si="124"/>
        <v>2.5938860512506103</v>
      </c>
      <c r="AV111" s="16">
        <f t="shared" si="124"/>
        <v>3.1639124410967625</v>
      </c>
      <c r="AW111" s="16">
        <f t="shared" si="124"/>
        <v>3.619768857919011</v>
      </c>
      <c r="AX111" s="16">
        <f t="shared" si="124"/>
        <v>3.9521753796522043</v>
      </c>
      <c r="AY111" s="16">
        <f t="shared" si="123"/>
        <v>4.154365168095107</v>
      </c>
      <c r="AZ111" s="16">
        <f t="shared" si="94"/>
        <v>4.2222222222222223</v>
      </c>
      <c r="BA111" s="16">
        <f t="shared" si="94"/>
        <v>4.0572945426633442</v>
      </c>
      <c r="BB111" s="16">
        <f t="shared" si="94"/>
        <v>3.5876202481264086</v>
      </c>
      <c r="BC111" s="16">
        <f t="shared" si="94"/>
        <v>2.8847029923465835</v>
      </c>
      <c r="BD111" s="16">
        <f t="shared" si="94"/>
        <v>2.0555555555555554</v>
      </c>
      <c r="BE111" s="16">
        <f t="shared" si="94"/>
        <v>0.9259259259259256</v>
      </c>
      <c r="BF111" s="16">
        <f t="shared" si="94"/>
        <v>0.45801801287483679</v>
      </c>
      <c r="BG111" s="16">
        <f t="shared" si="94"/>
        <v>9.8979643301824183E-2</v>
      </c>
      <c r="BH111" s="16">
        <f t="shared" si="97"/>
        <v>0</v>
      </c>
      <c r="BJ111" s="16">
        <f t="shared" si="92"/>
        <v>1.6325223945992577</v>
      </c>
      <c r="BK111" s="16">
        <f t="shared" si="93"/>
        <v>17.281023196639747</v>
      </c>
    </row>
    <row r="112" spans="1:63" x14ac:dyDescent="0.35">
      <c r="A112" s="4">
        <f>'[1]2016.daily'!B111</f>
        <v>42466</v>
      </c>
      <c r="B112" s="16">
        <v>1.6666666666666665</v>
      </c>
      <c r="C112" s="16">
        <v>8.8888888888888893</v>
      </c>
      <c r="D112" s="19">
        <v>5</v>
      </c>
      <c r="E112" s="19">
        <v>20</v>
      </c>
      <c r="G112" s="1">
        <f t="shared" si="98"/>
        <v>16</v>
      </c>
      <c r="H112" s="16">
        <f t="shared" si="89"/>
        <v>6.5055555555555555</v>
      </c>
      <c r="I112" s="16">
        <f t="shared" si="90"/>
        <v>7.2222222222222232</v>
      </c>
      <c r="J112" s="16">
        <f t="shared" si="91"/>
        <v>2.3833333333333337</v>
      </c>
      <c r="K112" s="16"/>
      <c r="L112" s="16">
        <f t="shared" si="99"/>
        <v>2.5296269143057928</v>
      </c>
      <c r="M112" s="16">
        <f t="shared" si="100"/>
        <v>2.2885393646338175</v>
      </c>
      <c r="N112" s="16">
        <f t="shared" si="101"/>
        <v>2.0668364819455549</v>
      </c>
      <c r="O112" s="16">
        <f t="shared" si="102"/>
        <v>1.8604804701941182</v>
      </c>
      <c r="P112" s="16">
        <f t="shared" si="103"/>
        <v>1.6666666666666665</v>
      </c>
      <c r="Q112" s="16">
        <f t="shared" si="104"/>
        <v>2.6944960541959482</v>
      </c>
      <c r="R112" s="16">
        <f t="shared" si="105"/>
        <v>3.7014017994103257</v>
      </c>
      <c r="S112" s="16">
        <f t="shared" si="106"/>
        <v>4.6668862050136237</v>
      </c>
      <c r="T112" s="16">
        <f t="shared" si="107"/>
        <v>5.5712947927348715</v>
      </c>
      <c r="U112" s="16">
        <f t="shared" si="108"/>
        <v>6.3962164118270586</v>
      </c>
      <c r="V112" s="16">
        <f t="shared" si="109"/>
        <v>7.1248580370029764</v>
      </c>
      <c r="W112" s="16">
        <f t="shared" si="110"/>
        <v>7.7423866260029754</v>
      </c>
      <c r="X112" s="16">
        <f t="shared" si="111"/>
        <v>8.2362310775604115</v>
      </c>
      <c r="Y112" s="16">
        <f t="shared" si="112"/>
        <v>8.596338142771371</v>
      </c>
      <c r="Z112" s="16">
        <f t="shared" si="113"/>
        <v>8.8153770802511815</v>
      </c>
      <c r="AA112" s="16">
        <f t="shared" si="114"/>
        <v>8.8888888888888893</v>
      </c>
      <c r="AB112" s="16">
        <f t="shared" si="115"/>
        <v>8.7074684413741217</v>
      </c>
      <c r="AC112" s="16">
        <f t="shared" si="116"/>
        <v>8.1908267173834943</v>
      </c>
      <c r="AD112" s="16">
        <f t="shared" si="117"/>
        <v>7.4176177360256865</v>
      </c>
      <c r="AE112" s="16">
        <f t="shared" si="118"/>
        <v>6.5055555555555555</v>
      </c>
      <c r="AF112" s="16">
        <f t="shared" si="119"/>
        <v>5.2629629629629626</v>
      </c>
      <c r="AG112" s="16">
        <f t="shared" si="120"/>
        <v>4.7482642586067652</v>
      </c>
      <c r="AH112" s="16">
        <f t="shared" si="121"/>
        <v>4.3533220520764502</v>
      </c>
      <c r="AI112" s="16">
        <f t="shared" si="122"/>
        <v>4.0203703703703706</v>
      </c>
      <c r="AK112" s="16">
        <f t="shared" si="125"/>
        <v>0</v>
      </c>
      <c r="AL112" s="16">
        <f t="shared" si="125"/>
        <v>0</v>
      </c>
      <c r="AM112" s="16">
        <f t="shared" si="125"/>
        <v>0</v>
      </c>
      <c r="AN112" s="16">
        <f t="shared" si="125"/>
        <v>0</v>
      </c>
      <c r="AO112" s="16">
        <f t="shared" si="125"/>
        <v>0</v>
      </c>
      <c r="AP112" s="16">
        <f t="shared" si="125"/>
        <v>0</v>
      </c>
      <c r="AQ112" s="16">
        <f t="shared" si="125"/>
        <v>0.70140179941032565</v>
      </c>
      <c r="AR112" s="16">
        <f t="shared" si="125"/>
        <v>1.6668862050136237</v>
      </c>
      <c r="AS112" s="16">
        <f t="shared" si="125"/>
        <v>2.5712947927348715</v>
      </c>
      <c r="AT112" s="16">
        <f t="shared" si="125"/>
        <v>3.3962164118270586</v>
      </c>
      <c r="AU112" s="16">
        <f t="shared" si="124"/>
        <v>4.1248580370029764</v>
      </c>
      <c r="AV112" s="16">
        <f t="shared" si="124"/>
        <v>4.7423866260029754</v>
      </c>
      <c r="AW112" s="16">
        <f t="shared" si="124"/>
        <v>5.2362310775604115</v>
      </c>
      <c r="AX112" s="16">
        <f t="shared" si="124"/>
        <v>5.596338142771371</v>
      </c>
      <c r="AY112" s="16">
        <f t="shared" si="123"/>
        <v>5.8153770802511815</v>
      </c>
      <c r="AZ112" s="16">
        <f t="shared" si="94"/>
        <v>5.8888888888888893</v>
      </c>
      <c r="BA112" s="16">
        <f t="shared" si="94"/>
        <v>5.7074684413741217</v>
      </c>
      <c r="BB112" s="16">
        <f t="shared" si="94"/>
        <v>5.1908267173834943</v>
      </c>
      <c r="BC112" s="16">
        <f t="shared" si="94"/>
        <v>4.4176177360256865</v>
      </c>
      <c r="BD112" s="16">
        <f t="shared" si="94"/>
        <v>3.5055555555555555</v>
      </c>
      <c r="BE112" s="16">
        <f t="shared" si="94"/>
        <v>2.2629629629629626</v>
      </c>
      <c r="BF112" s="16">
        <f t="shared" si="94"/>
        <v>1.7482642586067652</v>
      </c>
      <c r="BG112" s="16">
        <f t="shared" si="94"/>
        <v>1.3533220520764502</v>
      </c>
      <c r="BH112" s="16">
        <f t="shared" si="97"/>
        <v>1.0203703703703706</v>
      </c>
      <c r="BJ112" s="16">
        <f t="shared" si="92"/>
        <v>2.7060944648257954</v>
      </c>
      <c r="BK112" s="16">
        <f t="shared" si="93"/>
        <v>19.987117661465543</v>
      </c>
    </row>
    <row r="113" spans="1:63" x14ac:dyDescent="0.35">
      <c r="A113" s="4">
        <f>'[1]2016.daily'!B112</f>
        <v>42467</v>
      </c>
      <c r="B113" s="16">
        <v>2.7777777777777777</v>
      </c>
      <c r="C113" s="16">
        <v>7.7777777777777777</v>
      </c>
      <c r="D113" s="19">
        <v>5</v>
      </c>
      <c r="E113" s="19">
        <v>20</v>
      </c>
      <c r="G113" s="1">
        <f t="shared" si="98"/>
        <v>16</v>
      </c>
      <c r="H113" s="16">
        <f t="shared" si="89"/>
        <v>3.0111111111111111</v>
      </c>
      <c r="I113" s="16">
        <f t="shared" si="90"/>
        <v>5</v>
      </c>
      <c r="J113" s="16">
        <f t="shared" si="91"/>
        <v>4.7666666666666666</v>
      </c>
      <c r="K113" s="16"/>
      <c r="L113" s="16">
        <f t="shared" si="99"/>
        <v>3.7270340501808166</v>
      </c>
      <c r="M113" s="16">
        <f t="shared" si="100"/>
        <v>3.4618377455416436</v>
      </c>
      <c r="N113" s="16">
        <f t="shared" si="101"/>
        <v>3.2179645745845544</v>
      </c>
      <c r="O113" s="16">
        <f t="shared" si="102"/>
        <v>2.9909729616579743</v>
      </c>
      <c r="P113" s="16">
        <f t="shared" si="103"/>
        <v>2.7777777777777777</v>
      </c>
      <c r="Q113" s="16">
        <f t="shared" si="104"/>
        <v>3.4893519691442032</v>
      </c>
      <c r="R113" s="16">
        <f t="shared" si="105"/>
        <v>4.1864405619849263</v>
      </c>
      <c r="S113" s="16">
        <f t="shared" si="106"/>
        <v>4.85485284278721</v>
      </c>
      <c r="T113" s="16">
        <f t="shared" si="107"/>
        <v>5.4809818650557656</v>
      </c>
      <c r="U113" s="16">
        <f t="shared" si="108"/>
        <v>6.0520814475042028</v>
      </c>
      <c r="V113" s="16">
        <f t="shared" si="109"/>
        <v>6.5565256495490694</v>
      </c>
      <c r="W113" s="16">
        <f t="shared" si="110"/>
        <v>6.9840454419336835</v>
      </c>
      <c r="X113" s="16">
        <f t="shared" si="111"/>
        <v>7.3259377545503694</v>
      </c>
      <c r="Y113" s="16">
        <f t="shared" si="112"/>
        <v>7.5752426458502642</v>
      </c>
      <c r="Z113" s="16">
        <f t="shared" si="113"/>
        <v>7.7268849871824408</v>
      </c>
      <c r="AA113" s="16">
        <f t="shared" si="114"/>
        <v>7.7777777777777777</v>
      </c>
      <c r="AB113" s="16">
        <f t="shared" si="115"/>
        <v>7.4149368827482443</v>
      </c>
      <c r="AC113" s="16">
        <f t="shared" si="116"/>
        <v>6.3816534347669878</v>
      </c>
      <c r="AD113" s="16">
        <f t="shared" si="117"/>
        <v>4.8352354720513731</v>
      </c>
      <c r="AE113" s="16">
        <f t="shared" si="118"/>
        <v>3.0111111111111115</v>
      </c>
      <c r="AF113" s="16">
        <f t="shared" si="119"/>
        <v>0.52592592592592569</v>
      </c>
      <c r="AG113" s="16">
        <f t="shared" si="120"/>
        <v>-0.50347148278647014</v>
      </c>
      <c r="AH113" s="16">
        <f t="shared" si="121"/>
        <v>-1.2933558958470988</v>
      </c>
      <c r="AI113" s="16">
        <f t="shared" si="122"/>
        <v>-1.9592592592592597</v>
      </c>
      <c r="AK113" s="16">
        <f t="shared" si="125"/>
        <v>0.72703405018081657</v>
      </c>
      <c r="AL113" s="16">
        <f t="shared" si="125"/>
        <v>0.46183774554164359</v>
      </c>
      <c r="AM113" s="16">
        <f t="shared" si="125"/>
        <v>0.21796457458455443</v>
      </c>
      <c r="AN113" s="16">
        <f t="shared" si="125"/>
        <v>0</v>
      </c>
      <c r="AO113" s="16">
        <f t="shared" si="125"/>
        <v>0</v>
      </c>
      <c r="AP113" s="16">
        <f t="shared" si="125"/>
        <v>0.4893519691442032</v>
      </c>
      <c r="AQ113" s="16">
        <f t="shared" si="125"/>
        <v>1.1864405619849263</v>
      </c>
      <c r="AR113" s="16">
        <f t="shared" si="125"/>
        <v>1.85485284278721</v>
      </c>
      <c r="AS113" s="16">
        <f t="shared" si="125"/>
        <v>2.4809818650557656</v>
      </c>
      <c r="AT113" s="16">
        <f t="shared" si="125"/>
        <v>3.0520814475042028</v>
      </c>
      <c r="AU113" s="16">
        <f t="shared" si="124"/>
        <v>3.5565256495490694</v>
      </c>
      <c r="AV113" s="16">
        <f t="shared" si="124"/>
        <v>3.9840454419336835</v>
      </c>
      <c r="AW113" s="16">
        <f t="shared" si="124"/>
        <v>4.3259377545503694</v>
      </c>
      <c r="AX113" s="16">
        <f t="shared" si="124"/>
        <v>4.5752426458502642</v>
      </c>
      <c r="AY113" s="16">
        <f t="shared" si="123"/>
        <v>4.7268849871824408</v>
      </c>
      <c r="AZ113" s="16">
        <f t="shared" si="94"/>
        <v>4.7777777777777777</v>
      </c>
      <c r="BA113" s="16">
        <f t="shared" si="94"/>
        <v>4.4149368827482443</v>
      </c>
      <c r="BB113" s="16">
        <f t="shared" si="94"/>
        <v>3.3816534347669878</v>
      </c>
      <c r="BC113" s="16">
        <f t="shared" si="94"/>
        <v>1.8352354720513731</v>
      </c>
      <c r="BD113" s="16">
        <f t="shared" si="94"/>
        <v>1.1111111111111516E-2</v>
      </c>
      <c r="BE113" s="16">
        <f t="shared" si="94"/>
        <v>0</v>
      </c>
      <c r="BF113" s="16">
        <f t="shared" si="94"/>
        <v>0</v>
      </c>
      <c r="BG113" s="16">
        <f t="shared" si="94"/>
        <v>0</v>
      </c>
      <c r="BH113" s="16">
        <f t="shared" si="97"/>
        <v>0</v>
      </c>
      <c r="BJ113" s="16">
        <f t="shared" si="92"/>
        <v>1.9191623422626936</v>
      </c>
      <c r="BK113" s="16">
        <f t="shared" si="93"/>
        <v>21.906280003728238</v>
      </c>
    </row>
    <row r="114" spans="1:63" x14ac:dyDescent="0.35">
      <c r="A114" s="4">
        <f>'[1]2016.daily'!B113</f>
        <v>42468</v>
      </c>
      <c r="B114" s="16">
        <v>-4.4444444444444446</v>
      </c>
      <c r="C114" s="16">
        <v>3.333333333333333</v>
      </c>
      <c r="D114" s="19">
        <v>5</v>
      </c>
      <c r="E114" s="19">
        <v>20</v>
      </c>
      <c r="G114" s="1">
        <f t="shared" si="98"/>
        <v>16</v>
      </c>
      <c r="H114" s="16">
        <f t="shared" si="89"/>
        <v>-0.34999999999999964</v>
      </c>
      <c r="I114" s="16">
        <f t="shared" si="90"/>
        <v>7.7777777777777777</v>
      </c>
      <c r="J114" s="16">
        <f t="shared" si="91"/>
        <v>3.6833333333333327</v>
      </c>
      <c r="K114" s="16"/>
      <c r="L114" s="16">
        <f t="shared" si="99"/>
        <v>-2.5459318996383669</v>
      </c>
      <c r="M114" s="16">
        <f t="shared" si="100"/>
        <v>-3.0763245089167128</v>
      </c>
      <c r="N114" s="16">
        <f t="shared" si="101"/>
        <v>-3.5640708508308911</v>
      </c>
      <c r="O114" s="16">
        <f t="shared" si="102"/>
        <v>-4.0180540766840513</v>
      </c>
      <c r="P114" s="16">
        <f t="shared" si="103"/>
        <v>-4.4444444444444446</v>
      </c>
      <c r="Q114" s="16">
        <f t="shared" si="104"/>
        <v>-3.3375512578744493</v>
      </c>
      <c r="R114" s="16">
        <f t="shared" si="105"/>
        <v>-2.2531912245666583</v>
      </c>
      <c r="S114" s="16">
        <f t="shared" si="106"/>
        <v>-1.2134387877631063</v>
      </c>
      <c r="T114" s="16">
        <f t="shared" si="107"/>
        <v>-0.23946030867868551</v>
      </c>
      <c r="U114" s="16">
        <f t="shared" si="108"/>
        <v>0.64891681957443836</v>
      </c>
      <c r="V114" s="16">
        <f t="shared" si="109"/>
        <v>1.4336078005331192</v>
      </c>
      <c r="W114" s="16">
        <f t="shared" si="110"/>
        <v>2.0986385886869634</v>
      </c>
      <c r="X114" s="16">
        <f t="shared" si="111"/>
        <v>2.630471074979587</v>
      </c>
      <c r="Y114" s="16">
        <f t="shared" si="112"/>
        <v>3.0182786836683126</v>
      </c>
      <c r="Z114" s="16">
        <f t="shared" si="113"/>
        <v>3.2541667701850319</v>
      </c>
      <c r="AA114" s="16">
        <f t="shared" si="114"/>
        <v>3.333333333333333</v>
      </c>
      <c r="AB114" s="16">
        <f t="shared" si="115"/>
        <v>3.0529562780832391</v>
      </c>
      <c r="AC114" s="16">
        <f t="shared" si="116"/>
        <v>2.25450997737045</v>
      </c>
      <c r="AD114" s="16">
        <f t="shared" si="117"/>
        <v>1.0595506425447478</v>
      </c>
      <c r="AE114" s="16">
        <f t="shared" si="118"/>
        <v>-0.3499999999999992</v>
      </c>
      <c r="AF114" s="16">
        <f t="shared" si="119"/>
        <v>-2.2703703703703697</v>
      </c>
      <c r="AG114" s="16">
        <f t="shared" si="120"/>
        <v>-3.0658138225572213</v>
      </c>
      <c r="AH114" s="16">
        <f t="shared" si="121"/>
        <v>-3.6761790508313434</v>
      </c>
      <c r="AI114" s="16">
        <f t="shared" si="122"/>
        <v>-4.1907407407407398</v>
      </c>
      <c r="AK114" s="16">
        <f t="shared" si="125"/>
        <v>0</v>
      </c>
      <c r="AL114" s="16">
        <f t="shared" si="125"/>
        <v>0</v>
      </c>
      <c r="AM114" s="16">
        <f t="shared" si="125"/>
        <v>0</v>
      </c>
      <c r="AN114" s="16">
        <f t="shared" si="125"/>
        <v>0</v>
      </c>
      <c r="AO114" s="16">
        <f t="shared" si="125"/>
        <v>0</v>
      </c>
      <c r="AP114" s="16">
        <f t="shared" si="125"/>
        <v>0</v>
      </c>
      <c r="AQ114" s="16">
        <f t="shared" si="125"/>
        <v>0</v>
      </c>
      <c r="AR114" s="16">
        <f t="shared" si="125"/>
        <v>0</v>
      </c>
      <c r="AS114" s="16">
        <f t="shared" si="125"/>
        <v>0</v>
      </c>
      <c r="AT114" s="16">
        <f t="shared" si="125"/>
        <v>0</v>
      </c>
      <c r="AU114" s="16">
        <f t="shared" si="124"/>
        <v>0</v>
      </c>
      <c r="AV114" s="16">
        <f t="shared" si="124"/>
        <v>0</v>
      </c>
      <c r="AW114" s="16">
        <f t="shared" si="124"/>
        <v>0</v>
      </c>
      <c r="AX114" s="16">
        <f t="shared" si="124"/>
        <v>1.8278683668312645E-2</v>
      </c>
      <c r="AY114" s="16">
        <f t="shared" si="123"/>
        <v>0.25416677018503187</v>
      </c>
      <c r="AZ114" s="16">
        <f t="shared" si="94"/>
        <v>0.33333333333333304</v>
      </c>
      <c r="BA114" s="16">
        <f t="shared" si="94"/>
        <v>5.2956278083239106E-2</v>
      </c>
      <c r="BB114" s="16">
        <f t="shared" si="94"/>
        <v>0</v>
      </c>
      <c r="BC114" s="16">
        <f t="shared" si="94"/>
        <v>0</v>
      </c>
      <c r="BD114" s="16">
        <f t="shared" si="94"/>
        <v>0</v>
      </c>
      <c r="BE114" s="16">
        <f t="shared" si="94"/>
        <v>0</v>
      </c>
      <c r="BF114" s="16">
        <f t="shared" si="94"/>
        <v>0</v>
      </c>
      <c r="BG114" s="16">
        <f t="shared" si="94"/>
        <v>0</v>
      </c>
      <c r="BH114" s="16">
        <f t="shared" si="97"/>
        <v>0</v>
      </c>
      <c r="BJ114" s="16">
        <f t="shared" si="92"/>
        <v>2.7447294386246528E-2</v>
      </c>
      <c r="BK114" s="16">
        <f t="shared" si="93"/>
        <v>21.933727298114484</v>
      </c>
    </row>
    <row r="115" spans="1:63" x14ac:dyDescent="0.35">
      <c r="A115" s="4">
        <f>'[1]2016.daily'!B114</f>
        <v>42469</v>
      </c>
      <c r="B115" s="16">
        <v>-6.1111111111111107</v>
      </c>
      <c r="C115" s="16">
        <v>10</v>
      </c>
      <c r="D115" s="19">
        <v>5</v>
      </c>
      <c r="E115" s="19">
        <v>20</v>
      </c>
      <c r="G115" s="1">
        <f t="shared" si="98"/>
        <v>16</v>
      </c>
      <c r="H115" s="16">
        <f t="shared" si="89"/>
        <v>8.0500000000000007</v>
      </c>
      <c r="I115" s="16">
        <f t="shared" si="90"/>
        <v>16.111111111111111</v>
      </c>
      <c r="J115" s="16">
        <f t="shared" si="91"/>
        <v>1.9499999999999993</v>
      </c>
      <c r="K115" s="16"/>
      <c r="L115" s="16">
        <f t="shared" si="99"/>
        <v>-4.6440786901245961</v>
      </c>
      <c r="M115" s="16">
        <f t="shared" si="100"/>
        <v>-5.0539275245669542</v>
      </c>
      <c r="N115" s="16">
        <f t="shared" si="101"/>
        <v>-5.4308224251370003</v>
      </c>
      <c r="O115" s="16">
        <f t="shared" si="102"/>
        <v>-5.781627645114443</v>
      </c>
      <c r="P115" s="16">
        <f t="shared" si="103"/>
        <v>-6.1111111111111107</v>
      </c>
      <c r="Q115" s="16">
        <f t="shared" si="104"/>
        <v>-3.8182609389304059</v>
      </c>
      <c r="R115" s="16">
        <f t="shared" si="105"/>
        <v>-1.5720865842214105</v>
      </c>
      <c r="S115" s="16">
        <f t="shared" si="106"/>
        <v>0.58168632058594749</v>
      </c>
      <c r="T115" s="16">
        <f t="shared" si="107"/>
        <v>2.5992131701179613</v>
      </c>
      <c r="U115" s="16">
        <f t="shared" si="108"/>
        <v>4.4394229357851476</v>
      </c>
      <c r="V115" s="16">
        <f t="shared" si="109"/>
        <v>6.0648542534852723</v>
      </c>
      <c r="W115" s="16">
        <f t="shared" si="110"/>
        <v>7.4424180289468058</v>
      </c>
      <c r="X115" s="16">
        <f t="shared" si="111"/>
        <v>8.5440710362672405</v>
      </c>
      <c r="Y115" s="16">
        <f t="shared" si="112"/>
        <v>9.3473867971224571</v>
      </c>
      <c r="Z115" s="16">
        <f t="shared" si="113"/>
        <v>9.8360121191928052</v>
      </c>
      <c r="AA115" s="16">
        <f t="shared" si="114"/>
        <v>10</v>
      </c>
      <c r="AB115" s="16">
        <f t="shared" si="115"/>
        <v>9.8515650883970096</v>
      </c>
      <c r="AC115" s="16">
        <f t="shared" si="116"/>
        <v>9.4288582233137674</v>
      </c>
      <c r="AD115" s="16">
        <f t="shared" si="117"/>
        <v>8.796232693111925</v>
      </c>
      <c r="AE115" s="16">
        <f t="shared" si="118"/>
        <v>8.0500000000000007</v>
      </c>
      <c r="AF115" s="16">
        <f t="shared" si="119"/>
        <v>7.0333333333333341</v>
      </c>
      <c r="AG115" s="16">
        <f t="shared" si="120"/>
        <v>6.612216211587354</v>
      </c>
      <c r="AH115" s="16">
        <f t="shared" si="121"/>
        <v>6.2890816789716419</v>
      </c>
      <c r="AI115" s="16">
        <f t="shared" si="122"/>
        <v>6.0166666666666675</v>
      </c>
      <c r="AK115" s="16">
        <f t="shared" si="125"/>
        <v>0</v>
      </c>
      <c r="AL115" s="16">
        <f t="shared" si="125"/>
        <v>0</v>
      </c>
      <c r="AM115" s="16">
        <f t="shared" si="125"/>
        <v>0</v>
      </c>
      <c r="AN115" s="16">
        <f t="shared" si="125"/>
        <v>0</v>
      </c>
      <c r="AO115" s="16">
        <f t="shared" si="125"/>
        <v>0</v>
      </c>
      <c r="AP115" s="16">
        <f t="shared" si="125"/>
        <v>0</v>
      </c>
      <c r="AQ115" s="16">
        <f t="shared" si="125"/>
        <v>0</v>
      </c>
      <c r="AR115" s="16">
        <f t="shared" si="125"/>
        <v>0</v>
      </c>
      <c r="AS115" s="16">
        <f t="shared" si="125"/>
        <v>0</v>
      </c>
      <c r="AT115" s="16">
        <f t="shared" si="125"/>
        <v>1.4394229357851476</v>
      </c>
      <c r="AU115" s="16">
        <f t="shared" si="124"/>
        <v>3.0648542534852723</v>
      </c>
      <c r="AV115" s="16">
        <f t="shared" si="124"/>
        <v>4.4424180289468058</v>
      </c>
      <c r="AW115" s="16">
        <f t="shared" si="124"/>
        <v>5.5440710362672405</v>
      </c>
      <c r="AX115" s="16">
        <f t="shared" si="124"/>
        <v>6.3473867971224571</v>
      </c>
      <c r="AY115" s="16">
        <f t="shared" si="123"/>
        <v>6.8360121191928052</v>
      </c>
      <c r="AZ115" s="16">
        <f t="shared" si="94"/>
        <v>7</v>
      </c>
      <c r="BA115" s="16">
        <f t="shared" si="94"/>
        <v>6.8515650883970096</v>
      </c>
      <c r="BB115" s="16">
        <f t="shared" si="94"/>
        <v>6.4288582233137674</v>
      </c>
      <c r="BC115" s="16">
        <f t="shared" si="94"/>
        <v>5.796232693111925</v>
      </c>
      <c r="BD115" s="16">
        <f t="shared" si="94"/>
        <v>5.0500000000000007</v>
      </c>
      <c r="BE115" s="16">
        <f t="shared" si="94"/>
        <v>4.0333333333333341</v>
      </c>
      <c r="BF115" s="16">
        <f t="shared" si="94"/>
        <v>3.612216211587354</v>
      </c>
      <c r="BG115" s="16">
        <f t="shared" si="94"/>
        <v>3.2890816789716419</v>
      </c>
      <c r="BH115" s="16">
        <f t="shared" si="97"/>
        <v>3.0166666666666675</v>
      </c>
      <c r="BJ115" s="16">
        <f t="shared" si="92"/>
        <v>3.0313382944242258</v>
      </c>
      <c r="BK115" s="16">
        <f t="shared" si="93"/>
        <v>24.965065592538711</v>
      </c>
    </row>
    <row r="116" spans="1:63" x14ac:dyDescent="0.35">
      <c r="A116" s="4">
        <f>'[1]2016.daily'!B115</f>
        <v>42470</v>
      </c>
      <c r="B116" s="16">
        <v>5</v>
      </c>
      <c r="C116" s="16">
        <v>14.444444444444445</v>
      </c>
      <c r="D116" s="19">
        <v>5</v>
      </c>
      <c r="E116" s="19">
        <v>20</v>
      </c>
      <c r="G116" s="1">
        <f t="shared" si="98"/>
        <v>16</v>
      </c>
      <c r="H116" s="16">
        <f t="shared" si="89"/>
        <v>10.761111111111111</v>
      </c>
      <c r="I116" s="16">
        <f t="shared" si="90"/>
        <v>9.4444444444444446</v>
      </c>
      <c r="J116" s="16">
        <f t="shared" si="91"/>
        <v>3.6833333333333336</v>
      </c>
      <c r="K116" s="16"/>
      <c r="L116" s="16">
        <f t="shared" si="99"/>
        <v>5.7766642228752136</v>
      </c>
      <c r="M116" s="16">
        <f t="shared" si="100"/>
        <v>5.559685428170436</v>
      </c>
      <c r="N116" s="16">
        <f t="shared" si="101"/>
        <v>5.360152833751</v>
      </c>
      <c r="O116" s="16">
        <f t="shared" si="102"/>
        <v>5.1744324231747072</v>
      </c>
      <c r="P116" s="16">
        <f t="shared" si="103"/>
        <v>5</v>
      </c>
      <c r="Q116" s="16">
        <f t="shared" si="104"/>
        <v>6.3440845836921378</v>
      </c>
      <c r="R116" s="16">
        <f t="shared" si="105"/>
        <v>7.6608074812801696</v>
      </c>
      <c r="S116" s="16">
        <f t="shared" si="106"/>
        <v>8.9233640116844821</v>
      </c>
      <c r="T116" s="16">
        <f t="shared" si="107"/>
        <v>10.106052164858422</v>
      </c>
      <c r="U116" s="16">
        <f t="shared" si="108"/>
        <v>11.184795820594358</v>
      </c>
      <c r="V116" s="16">
        <f t="shared" si="109"/>
        <v>12.137634868901328</v>
      </c>
      <c r="W116" s="16">
        <f t="shared" si="110"/>
        <v>12.945172254516709</v>
      </c>
      <c r="X116" s="16">
        <f t="shared" si="111"/>
        <v>13.590968845014896</v>
      </c>
      <c r="Y116" s="16">
        <f t="shared" si="112"/>
        <v>14.06187808413692</v>
      </c>
      <c r="Z116" s="16">
        <f t="shared" si="113"/>
        <v>14.348313617764365</v>
      </c>
      <c r="AA116" s="16">
        <f t="shared" si="114"/>
        <v>14.444444444444445</v>
      </c>
      <c r="AB116" s="16">
        <f t="shared" si="115"/>
        <v>14.164067389194351</v>
      </c>
      <c r="AC116" s="16">
        <f t="shared" si="116"/>
        <v>13.365621088481561</v>
      </c>
      <c r="AD116" s="16">
        <f t="shared" si="117"/>
        <v>12.170661753655859</v>
      </c>
      <c r="AE116" s="16">
        <f t="shared" si="118"/>
        <v>10.761111111111111</v>
      </c>
      <c r="AF116" s="16">
        <f t="shared" si="119"/>
        <v>8.8407407407407401</v>
      </c>
      <c r="AG116" s="16">
        <f t="shared" si="120"/>
        <v>8.0452972885538898</v>
      </c>
      <c r="AH116" s="16">
        <f t="shared" si="121"/>
        <v>7.4349320602797668</v>
      </c>
      <c r="AI116" s="16">
        <f t="shared" si="122"/>
        <v>6.9203703703703709</v>
      </c>
      <c r="AK116" s="16">
        <f t="shared" si="125"/>
        <v>2.7766642228752136</v>
      </c>
      <c r="AL116" s="16">
        <f t="shared" si="125"/>
        <v>2.559685428170436</v>
      </c>
      <c r="AM116" s="16">
        <f t="shared" si="125"/>
        <v>2.360152833751</v>
      </c>
      <c r="AN116" s="16">
        <f t="shared" si="125"/>
        <v>2.1744324231747072</v>
      </c>
      <c r="AO116" s="16">
        <f t="shared" si="125"/>
        <v>2</v>
      </c>
      <c r="AP116" s="16">
        <f t="shared" si="125"/>
        <v>3.3440845836921378</v>
      </c>
      <c r="AQ116" s="16">
        <f t="shared" si="125"/>
        <v>4.6608074812801696</v>
      </c>
      <c r="AR116" s="16">
        <f t="shared" si="125"/>
        <v>5.9233640116844821</v>
      </c>
      <c r="AS116" s="16">
        <f t="shared" si="125"/>
        <v>7.1060521648584221</v>
      </c>
      <c r="AT116" s="16">
        <f t="shared" si="125"/>
        <v>8.1847958205943581</v>
      </c>
      <c r="AU116" s="16">
        <f t="shared" si="124"/>
        <v>9.137634868901328</v>
      </c>
      <c r="AV116" s="16">
        <f t="shared" si="124"/>
        <v>9.9451722545167094</v>
      </c>
      <c r="AW116" s="16">
        <f t="shared" si="124"/>
        <v>10.590968845014896</v>
      </c>
      <c r="AX116" s="16">
        <f t="shared" si="124"/>
        <v>11.06187808413692</v>
      </c>
      <c r="AY116" s="16">
        <f t="shared" si="123"/>
        <v>11.348313617764365</v>
      </c>
      <c r="AZ116" s="16">
        <f t="shared" si="94"/>
        <v>11.444444444444445</v>
      </c>
      <c r="BA116" s="16">
        <f t="shared" si="94"/>
        <v>11.164067389194351</v>
      </c>
      <c r="BB116" s="16">
        <f t="shared" si="94"/>
        <v>10.365621088481561</v>
      </c>
      <c r="BC116" s="16">
        <f t="shared" si="94"/>
        <v>9.1706617536558586</v>
      </c>
      <c r="BD116" s="16">
        <f t="shared" si="94"/>
        <v>7.7611111111111111</v>
      </c>
      <c r="BE116" s="16">
        <f t="shared" si="94"/>
        <v>5.8407407407407401</v>
      </c>
      <c r="BF116" s="16">
        <f t="shared" si="94"/>
        <v>5.0452972885538898</v>
      </c>
      <c r="BG116" s="16">
        <f t="shared" si="94"/>
        <v>4.4349320602797668</v>
      </c>
      <c r="BH116" s="16">
        <f t="shared" si="97"/>
        <v>3.9203703703703709</v>
      </c>
      <c r="BJ116" s="16">
        <f t="shared" si="92"/>
        <v>6.7633855369686344</v>
      </c>
      <c r="BK116" s="16">
        <f t="shared" si="93"/>
        <v>31.728451129507345</v>
      </c>
    </row>
    <row r="117" spans="1:63" x14ac:dyDescent="0.35">
      <c r="A117" s="4">
        <f>'[1]2016.daily'!B116</f>
        <v>42471</v>
      </c>
      <c r="B117" s="16">
        <v>5</v>
      </c>
      <c r="C117" s="16">
        <v>17.777777777777779</v>
      </c>
      <c r="D117" s="19">
        <v>5</v>
      </c>
      <c r="E117" s="19">
        <v>20</v>
      </c>
      <c r="G117" s="1">
        <f t="shared" si="98"/>
        <v>16</v>
      </c>
      <c r="H117" s="16">
        <f t="shared" si="89"/>
        <v>10.844444444444445</v>
      </c>
      <c r="I117" s="16">
        <f t="shared" si="90"/>
        <v>12.777777777777779</v>
      </c>
      <c r="J117" s="16">
        <f t="shared" si="91"/>
        <v>6.9333333333333336</v>
      </c>
      <c r="K117" s="16"/>
      <c r="L117" s="16">
        <f t="shared" si="99"/>
        <v>6.4670324209865147</v>
      </c>
      <c r="M117" s="16">
        <f t="shared" si="100"/>
        <v>6.0571835865441566</v>
      </c>
      <c r="N117" s="16">
        <f t="shared" si="101"/>
        <v>5.6802886859741104</v>
      </c>
      <c r="O117" s="16">
        <f t="shared" si="102"/>
        <v>5.3294834659966677</v>
      </c>
      <c r="P117" s="16">
        <f t="shared" si="103"/>
        <v>5</v>
      </c>
      <c r="Q117" s="16">
        <f t="shared" si="104"/>
        <v>6.8184673779364218</v>
      </c>
      <c r="R117" s="16">
        <f t="shared" si="105"/>
        <v>8.5999160040849354</v>
      </c>
      <c r="S117" s="16">
        <f t="shared" si="106"/>
        <v>10.308080721690771</v>
      </c>
      <c r="T117" s="16">
        <f t="shared" si="107"/>
        <v>11.908188223043748</v>
      </c>
      <c r="U117" s="16">
        <f t="shared" si="108"/>
        <v>13.367664933745308</v>
      </c>
      <c r="V117" s="16">
        <f t="shared" si="109"/>
        <v>14.656800116748856</v>
      </c>
      <c r="W117" s="16">
        <f t="shared" si="110"/>
        <v>15.749350697287314</v>
      </c>
      <c r="X117" s="16">
        <f t="shared" si="111"/>
        <v>16.623075496196623</v>
      </c>
      <c r="Y117" s="16">
        <f t="shared" si="112"/>
        <v>17.260187996185245</v>
      </c>
      <c r="Z117" s="16">
        <f t="shared" si="113"/>
        <v>17.647718424034139</v>
      </c>
      <c r="AA117" s="16">
        <f t="shared" si="114"/>
        <v>17.777777777777779</v>
      </c>
      <c r="AB117" s="16">
        <f t="shared" si="115"/>
        <v>17.250009203189368</v>
      </c>
      <c r="AC117" s="16">
        <f t="shared" si="116"/>
        <v>15.747051460671175</v>
      </c>
      <c r="AD117" s="16">
        <f t="shared" si="117"/>
        <v>13.497716242175734</v>
      </c>
      <c r="AE117" s="16">
        <f t="shared" si="118"/>
        <v>10.844444444444445</v>
      </c>
      <c r="AF117" s="16">
        <f t="shared" si="119"/>
        <v>7.2296296296296294</v>
      </c>
      <c r="AG117" s="16">
        <f t="shared" si="120"/>
        <v>5.7323243078661452</v>
      </c>
      <c r="AH117" s="16">
        <f t="shared" si="121"/>
        <v>4.5834015252325031</v>
      </c>
      <c r="AI117" s="16">
        <f t="shared" si="122"/>
        <v>3.6148148148148147</v>
      </c>
      <c r="AK117" s="16">
        <f t="shared" si="125"/>
        <v>3.4670324209865147</v>
      </c>
      <c r="AL117" s="16">
        <f t="shared" si="125"/>
        <v>3.0571835865441566</v>
      </c>
      <c r="AM117" s="16">
        <f t="shared" si="125"/>
        <v>2.6802886859741104</v>
      </c>
      <c r="AN117" s="16">
        <f t="shared" si="125"/>
        <v>2.3294834659966677</v>
      </c>
      <c r="AO117" s="16">
        <f t="shared" si="125"/>
        <v>2</v>
      </c>
      <c r="AP117" s="16">
        <f t="shared" si="125"/>
        <v>3.8184673779364218</v>
      </c>
      <c r="AQ117" s="16">
        <f t="shared" si="125"/>
        <v>5.5999160040849354</v>
      </c>
      <c r="AR117" s="16">
        <f t="shared" si="125"/>
        <v>7.3080807216907715</v>
      </c>
      <c r="AS117" s="16">
        <f t="shared" si="125"/>
        <v>8.9081882230437479</v>
      </c>
      <c r="AT117" s="16">
        <f t="shared" si="125"/>
        <v>10.367664933745308</v>
      </c>
      <c r="AU117" s="16">
        <f t="shared" si="124"/>
        <v>11.656800116748856</v>
      </c>
      <c r="AV117" s="16">
        <f t="shared" si="124"/>
        <v>12.749350697287314</v>
      </c>
      <c r="AW117" s="16">
        <f t="shared" si="124"/>
        <v>13.623075496196623</v>
      </c>
      <c r="AX117" s="16">
        <f t="shared" si="124"/>
        <v>14.260187996185245</v>
      </c>
      <c r="AY117" s="16">
        <f t="shared" si="123"/>
        <v>14.647718424034139</v>
      </c>
      <c r="AZ117" s="16">
        <f t="shared" si="94"/>
        <v>14.777777777777779</v>
      </c>
      <c r="BA117" s="16">
        <f t="shared" si="94"/>
        <v>14.250009203189368</v>
      </c>
      <c r="BB117" s="16">
        <f t="shared" si="94"/>
        <v>12.747051460671175</v>
      </c>
      <c r="BC117" s="16">
        <f t="shared" si="94"/>
        <v>10.497716242175734</v>
      </c>
      <c r="BD117" s="16">
        <f t="shared" si="94"/>
        <v>7.844444444444445</v>
      </c>
      <c r="BE117" s="16">
        <f t="shared" si="94"/>
        <v>4.2296296296296294</v>
      </c>
      <c r="BF117" s="16">
        <f t="shared" si="94"/>
        <v>2.7323243078661452</v>
      </c>
      <c r="BG117" s="16">
        <f t="shared" si="94"/>
        <v>1.5834015252325031</v>
      </c>
      <c r="BH117" s="16">
        <f t="shared" si="97"/>
        <v>0.6148148148148147</v>
      </c>
      <c r="BJ117" s="16">
        <f t="shared" si="92"/>
        <v>7.7396086481773487</v>
      </c>
      <c r="BK117" s="16">
        <f t="shared" si="93"/>
        <v>39.468059777684694</v>
      </c>
    </row>
    <row r="118" spans="1:63" x14ac:dyDescent="0.35">
      <c r="A118" s="4">
        <f>'[1]2016.daily'!B117</f>
        <v>42472</v>
      </c>
      <c r="B118" s="16">
        <v>0</v>
      </c>
      <c r="C118" s="16">
        <v>12.777777777777777</v>
      </c>
      <c r="D118" s="19">
        <v>5</v>
      </c>
      <c r="E118" s="19">
        <v>20</v>
      </c>
      <c r="G118" s="1">
        <f t="shared" si="98"/>
        <v>16</v>
      </c>
      <c r="H118" s="16">
        <f t="shared" si="89"/>
        <v>7.3611111111111107</v>
      </c>
      <c r="I118" s="16">
        <f t="shared" si="90"/>
        <v>12.777777777777777</v>
      </c>
      <c r="J118" s="16">
        <f t="shared" si="91"/>
        <v>5.4166666666666661</v>
      </c>
      <c r="K118" s="16"/>
      <c r="L118" s="16">
        <f t="shared" si="99"/>
        <v>2.761472792445204</v>
      </c>
      <c r="M118" s="16">
        <f t="shared" si="100"/>
        <v>1.9899926334948823</v>
      </c>
      <c r="N118" s="16">
        <f t="shared" si="101"/>
        <v>1.2805434088924414</v>
      </c>
      <c r="O118" s="16">
        <f t="shared" si="102"/>
        <v>0.62020417128784544</v>
      </c>
      <c r="P118" s="16">
        <f t="shared" si="103"/>
        <v>0</v>
      </c>
      <c r="Q118" s="16">
        <f t="shared" si="104"/>
        <v>1.8184673779364211</v>
      </c>
      <c r="R118" s="16">
        <f t="shared" si="105"/>
        <v>3.5999160040849345</v>
      </c>
      <c r="S118" s="16">
        <f t="shared" si="106"/>
        <v>5.3080807216907697</v>
      </c>
      <c r="T118" s="16">
        <f t="shared" si="107"/>
        <v>6.9081882230437461</v>
      </c>
      <c r="U118" s="16">
        <f t="shared" si="108"/>
        <v>8.3676649337453082</v>
      </c>
      <c r="V118" s="16">
        <f t="shared" si="109"/>
        <v>9.6568001167488546</v>
      </c>
      <c r="W118" s="16">
        <f t="shared" si="110"/>
        <v>10.749350697287314</v>
      </c>
      <c r="X118" s="16">
        <f t="shared" si="111"/>
        <v>11.623075496196622</v>
      </c>
      <c r="Y118" s="16">
        <f t="shared" si="112"/>
        <v>12.260187996185243</v>
      </c>
      <c r="Z118" s="16">
        <f t="shared" si="113"/>
        <v>12.647718424034139</v>
      </c>
      <c r="AA118" s="16">
        <f t="shared" si="114"/>
        <v>12.777777777777777</v>
      </c>
      <c r="AB118" s="16">
        <f t="shared" si="115"/>
        <v>12.365458578880581</v>
      </c>
      <c r="AC118" s="16">
        <f t="shared" si="116"/>
        <v>11.191272842538243</v>
      </c>
      <c r="AD118" s="16">
        <f t="shared" si="117"/>
        <v>9.4339797030886814</v>
      </c>
      <c r="AE118" s="16">
        <f t="shared" si="118"/>
        <v>7.3611111111111116</v>
      </c>
      <c r="AF118" s="16">
        <f t="shared" si="119"/>
        <v>4.5370370370370363</v>
      </c>
      <c r="AG118" s="16">
        <f t="shared" si="120"/>
        <v>3.3672672544093145</v>
      </c>
      <c r="AH118" s="16">
        <f t="shared" si="121"/>
        <v>2.4696713304767819</v>
      </c>
      <c r="AI118" s="16">
        <f t="shared" si="122"/>
        <v>1.7129629629629628</v>
      </c>
      <c r="AK118" s="16">
        <f t="shared" si="125"/>
        <v>0</v>
      </c>
      <c r="AL118" s="16">
        <f t="shared" si="125"/>
        <v>0</v>
      </c>
      <c r="AM118" s="16">
        <f t="shared" si="125"/>
        <v>0</v>
      </c>
      <c r="AN118" s="16">
        <f t="shared" si="125"/>
        <v>0</v>
      </c>
      <c r="AO118" s="16">
        <f t="shared" si="125"/>
        <v>0</v>
      </c>
      <c r="AP118" s="16">
        <f t="shared" si="125"/>
        <v>0</v>
      </c>
      <c r="AQ118" s="16">
        <f t="shared" si="125"/>
        <v>0.59991600408493451</v>
      </c>
      <c r="AR118" s="16">
        <f t="shared" si="125"/>
        <v>2.3080807216907697</v>
      </c>
      <c r="AS118" s="16">
        <f t="shared" si="125"/>
        <v>3.9081882230437461</v>
      </c>
      <c r="AT118" s="16">
        <f t="shared" si="125"/>
        <v>5.3676649337453082</v>
      </c>
      <c r="AU118" s="16">
        <f t="shared" si="124"/>
        <v>6.6568001167488546</v>
      </c>
      <c r="AV118" s="16">
        <f t="shared" si="124"/>
        <v>7.7493506972873138</v>
      </c>
      <c r="AW118" s="16">
        <f t="shared" si="124"/>
        <v>8.6230754961966216</v>
      </c>
      <c r="AX118" s="16">
        <f t="shared" si="124"/>
        <v>9.2601879961852429</v>
      </c>
      <c r="AY118" s="16">
        <f t="shared" si="123"/>
        <v>9.6477184240341387</v>
      </c>
      <c r="AZ118" s="16">
        <f t="shared" si="94"/>
        <v>9.7777777777777768</v>
      </c>
      <c r="BA118" s="16">
        <f t="shared" si="94"/>
        <v>9.3654585788805811</v>
      </c>
      <c r="BB118" s="16">
        <f t="shared" si="94"/>
        <v>8.1912728425382433</v>
      </c>
      <c r="BC118" s="16">
        <f t="shared" si="94"/>
        <v>6.4339797030886814</v>
      </c>
      <c r="BD118" s="16">
        <f t="shared" si="94"/>
        <v>4.3611111111111116</v>
      </c>
      <c r="BE118" s="16">
        <f t="shared" si="94"/>
        <v>1.5370370370370363</v>
      </c>
      <c r="BF118" s="16">
        <f t="shared" si="94"/>
        <v>0.36726725440931451</v>
      </c>
      <c r="BG118" s="16">
        <f t="shared" si="94"/>
        <v>0</v>
      </c>
      <c r="BH118" s="16">
        <f t="shared" si="97"/>
        <v>0</v>
      </c>
      <c r="BJ118" s="16">
        <f t="shared" si="92"/>
        <v>3.9231202882441529</v>
      </c>
      <c r="BK118" s="16">
        <f t="shared" si="93"/>
        <v>43.39118006592885</v>
      </c>
    </row>
    <row r="119" spans="1:63" x14ac:dyDescent="0.35">
      <c r="A119" s="4">
        <f>'[1]2016.daily'!B118</f>
        <v>42473</v>
      </c>
      <c r="B119" s="16">
        <v>-1.1111111111111112</v>
      </c>
      <c r="C119" s="16">
        <v>5.5555555555555554</v>
      </c>
      <c r="D119" s="19">
        <v>5</v>
      </c>
      <c r="E119" s="19">
        <v>20</v>
      </c>
      <c r="G119" s="1">
        <f t="shared" si="98"/>
        <v>16</v>
      </c>
      <c r="H119" s="16">
        <f t="shared" si="89"/>
        <v>4.0388888888888888</v>
      </c>
      <c r="I119" s="16">
        <f t="shared" si="90"/>
        <v>6.6666666666666661</v>
      </c>
      <c r="J119" s="16">
        <f t="shared" si="91"/>
        <v>1.5166666666666666</v>
      </c>
      <c r="K119" s="16"/>
      <c r="L119" s="16">
        <f t="shared" si="99"/>
        <v>1.0462895079867049</v>
      </c>
      <c r="M119" s="16">
        <f t="shared" si="100"/>
        <v>0.44357063380676642</v>
      </c>
      <c r="N119" s="16">
        <f t="shared" si="101"/>
        <v>-0.11068657291389083</v>
      </c>
      <c r="O119" s="16">
        <f t="shared" si="102"/>
        <v>-0.62657660229248169</v>
      </c>
      <c r="P119" s="16">
        <f t="shared" si="103"/>
        <v>-1.1111111111111112</v>
      </c>
      <c r="Q119" s="16">
        <f t="shared" si="104"/>
        <v>-0.16234552262254365</v>
      </c>
      <c r="R119" s="16">
        <f t="shared" si="105"/>
        <v>0.76710593449841991</v>
      </c>
      <c r="S119" s="16">
        <f t="shared" si="106"/>
        <v>1.6583223089014645</v>
      </c>
      <c r="T119" s="16">
        <f t="shared" si="107"/>
        <v>2.4931610052595388</v>
      </c>
      <c r="U119" s="16">
        <f t="shared" si="108"/>
        <v>3.2546271151907882</v>
      </c>
      <c r="V119" s="16">
        <f t="shared" si="109"/>
        <v>3.9272193845839438</v>
      </c>
      <c r="W119" s="16">
        <f t="shared" si="110"/>
        <v>4.4972457744300964</v>
      </c>
      <c r="X119" s="16">
        <f t="shared" si="111"/>
        <v>4.9531021912523432</v>
      </c>
      <c r="Y119" s="16">
        <f t="shared" si="112"/>
        <v>5.2855087129855374</v>
      </c>
      <c r="Z119" s="16">
        <f t="shared" si="113"/>
        <v>5.4876985014284401</v>
      </c>
      <c r="AA119" s="16">
        <f t="shared" si="114"/>
        <v>5.5555555555555554</v>
      </c>
      <c r="AB119" s="16">
        <f t="shared" si="115"/>
        <v>5.4401061798643404</v>
      </c>
      <c r="AC119" s="16">
        <f t="shared" si="116"/>
        <v>5.1113341736884861</v>
      </c>
      <c r="AD119" s="16">
        <f t="shared" si="117"/>
        <v>4.6192920946426081</v>
      </c>
      <c r="AE119" s="16">
        <f t="shared" si="118"/>
        <v>4.0388888888888888</v>
      </c>
      <c r="AF119" s="16">
        <f t="shared" si="119"/>
        <v>3.248148148148148</v>
      </c>
      <c r="AG119" s="16">
        <f t="shared" si="120"/>
        <v>2.9206126090123856</v>
      </c>
      <c r="AH119" s="16">
        <f t="shared" si="121"/>
        <v>2.6692857503112766</v>
      </c>
      <c r="AI119" s="16">
        <f t="shared" si="122"/>
        <v>2.4574074074074073</v>
      </c>
      <c r="AK119" s="16">
        <f t="shared" si="125"/>
        <v>0</v>
      </c>
      <c r="AL119" s="16">
        <f t="shared" si="125"/>
        <v>0</v>
      </c>
      <c r="AM119" s="16">
        <f t="shared" si="125"/>
        <v>0</v>
      </c>
      <c r="AN119" s="16">
        <f t="shared" si="125"/>
        <v>0</v>
      </c>
      <c r="AO119" s="16">
        <f t="shared" si="125"/>
        <v>0</v>
      </c>
      <c r="AP119" s="16">
        <f t="shared" si="125"/>
        <v>0</v>
      </c>
      <c r="AQ119" s="16">
        <f t="shared" si="125"/>
        <v>0</v>
      </c>
      <c r="AR119" s="16">
        <f t="shared" si="125"/>
        <v>0</v>
      </c>
      <c r="AS119" s="16">
        <f t="shared" si="125"/>
        <v>0</v>
      </c>
      <c r="AT119" s="16">
        <f t="shared" si="125"/>
        <v>0.25462711519078818</v>
      </c>
      <c r="AU119" s="16">
        <f t="shared" si="124"/>
        <v>0.92721938458394382</v>
      </c>
      <c r="AV119" s="16">
        <f t="shared" si="124"/>
        <v>1.4972457744300964</v>
      </c>
      <c r="AW119" s="16">
        <f t="shared" si="124"/>
        <v>1.9531021912523432</v>
      </c>
      <c r="AX119" s="16">
        <f t="shared" si="124"/>
        <v>2.2855087129855374</v>
      </c>
      <c r="AY119" s="16">
        <f t="shared" si="123"/>
        <v>2.4876985014284401</v>
      </c>
      <c r="AZ119" s="16">
        <f t="shared" si="94"/>
        <v>2.5555555555555554</v>
      </c>
      <c r="BA119" s="16">
        <f t="shared" si="94"/>
        <v>2.4401061798643404</v>
      </c>
      <c r="BB119" s="16">
        <f t="shared" si="94"/>
        <v>2.1113341736884861</v>
      </c>
      <c r="BC119" s="16">
        <f t="shared" si="94"/>
        <v>1.6192920946426081</v>
      </c>
      <c r="BD119" s="16">
        <f t="shared" si="94"/>
        <v>1.0388888888888888</v>
      </c>
      <c r="BE119" s="16">
        <f t="shared" si="94"/>
        <v>0.24814814814814801</v>
      </c>
      <c r="BF119" s="16">
        <f t="shared" si="94"/>
        <v>0</v>
      </c>
      <c r="BG119" s="16">
        <f t="shared" si="94"/>
        <v>0</v>
      </c>
      <c r="BH119" s="16">
        <f t="shared" si="97"/>
        <v>0</v>
      </c>
      <c r="BJ119" s="16">
        <f t="shared" si="92"/>
        <v>0.80911361336079901</v>
      </c>
      <c r="BK119" s="16">
        <f t="shared" si="93"/>
        <v>44.200293679289651</v>
      </c>
    </row>
    <row r="120" spans="1:63" x14ac:dyDescent="0.35">
      <c r="A120" s="4">
        <f>'[1]2016.daily'!B119</f>
        <v>42474</v>
      </c>
      <c r="B120" s="16">
        <v>1.6666666666666665</v>
      </c>
      <c r="C120" s="16">
        <v>11.666666666666666</v>
      </c>
      <c r="D120" s="19">
        <v>5</v>
      </c>
      <c r="E120" s="19">
        <v>20</v>
      </c>
      <c r="G120" s="1">
        <f t="shared" si="98"/>
        <v>16</v>
      </c>
      <c r="H120" s="16">
        <f t="shared" si="89"/>
        <v>5.166666666666667</v>
      </c>
      <c r="I120" s="16">
        <f t="shared" si="90"/>
        <v>10</v>
      </c>
      <c r="J120" s="16">
        <f t="shared" si="91"/>
        <v>6.4999999999999991</v>
      </c>
      <c r="K120" s="16"/>
      <c r="L120" s="16">
        <f t="shared" si="99"/>
        <v>2.2707388400140549</v>
      </c>
      <c r="M120" s="16">
        <f t="shared" si="100"/>
        <v>2.1019775552436721</v>
      </c>
      <c r="N120" s="16">
        <f t="shared" si="101"/>
        <v>1.9467855373618881</v>
      </c>
      <c r="O120" s="16">
        <f t="shared" si="102"/>
        <v>1.8023363291358829</v>
      </c>
      <c r="P120" s="16">
        <f t="shared" si="103"/>
        <v>1.6666666666666665</v>
      </c>
      <c r="Q120" s="16">
        <f t="shared" si="104"/>
        <v>3.089815049399518</v>
      </c>
      <c r="R120" s="16">
        <f t="shared" si="105"/>
        <v>4.4839922350809633</v>
      </c>
      <c r="S120" s="16">
        <f t="shared" si="106"/>
        <v>5.8208167966855306</v>
      </c>
      <c r="T120" s="16">
        <f t="shared" si="107"/>
        <v>7.0730748412226419</v>
      </c>
      <c r="U120" s="16">
        <f t="shared" si="108"/>
        <v>8.2152740061195164</v>
      </c>
      <c r="V120" s="16">
        <f t="shared" si="109"/>
        <v>9.2241624102092494</v>
      </c>
      <c r="W120" s="16">
        <f t="shared" si="110"/>
        <v>10.079201994978478</v>
      </c>
      <c r="X120" s="16">
        <f t="shared" si="111"/>
        <v>10.76298662021185</v>
      </c>
      <c r="Y120" s="16">
        <f t="shared" si="112"/>
        <v>11.261596402811639</v>
      </c>
      <c r="Z120" s="16">
        <f t="shared" si="113"/>
        <v>11.564881085475992</v>
      </c>
      <c r="AA120" s="16">
        <f t="shared" si="114"/>
        <v>11.666666666666666</v>
      </c>
      <c r="AB120" s="16">
        <f t="shared" si="115"/>
        <v>11.171883627990031</v>
      </c>
      <c r="AC120" s="16">
        <f t="shared" si="116"/>
        <v>9.7628607443792248</v>
      </c>
      <c r="AD120" s="16">
        <f t="shared" si="117"/>
        <v>7.6541089770397512</v>
      </c>
      <c r="AE120" s="16">
        <f t="shared" si="118"/>
        <v>5.1666666666666679</v>
      </c>
      <c r="AF120" s="16">
        <f t="shared" si="119"/>
        <v>1.7777777777777777</v>
      </c>
      <c r="AG120" s="16">
        <f t="shared" si="120"/>
        <v>0.37405403862451081</v>
      </c>
      <c r="AH120" s="16">
        <f t="shared" si="121"/>
        <v>-0.70306107009452834</v>
      </c>
      <c r="AI120" s="16">
        <f t="shared" si="122"/>
        <v>-1.6111111111111116</v>
      </c>
      <c r="AK120" s="16">
        <f t="shared" si="125"/>
        <v>0</v>
      </c>
      <c r="AL120" s="16">
        <f t="shared" si="125"/>
        <v>0</v>
      </c>
      <c r="AM120" s="16">
        <f t="shared" si="125"/>
        <v>0</v>
      </c>
      <c r="AN120" s="16">
        <f t="shared" si="125"/>
        <v>0</v>
      </c>
      <c r="AO120" s="16">
        <f t="shared" si="125"/>
        <v>0</v>
      </c>
      <c r="AP120" s="16">
        <f t="shared" si="125"/>
        <v>8.981504939951801E-2</v>
      </c>
      <c r="AQ120" s="16">
        <f t="shared" si="125"/>
        <v>1.4839922350809633</v>
      </c>
      <c r="AR120" s="16">
        <f t="shared" si="125"/>
        <v>2.8208167966855306</v>
      </c>
      <c r="AS120" s="16">
        <f t="shared" si="125"/>
        <v>4.0730748412226419</v>
      </c>
      <c r="AT120" s="16">
        <f t="shared" si="125"/>
        <v>5.2152740061195164</v>
      </c>
      <c r="AU120" s="16">
        <f t="shared" si="124"/>
        <v>6.2241624102092494</v>
      </c>
      <c r="AV120" s="16">
        <f t="shared" si="124"/>
        <v>7.0792019949784777</v>
      </c>
      <c r="AW120" s="16">
        <f t="shared" si="124"/>
        <v>7.7629866202118496</v>
      </c>
      <c r="AX120" s="16">
        <f t="shared" si="124"/>
        <v>8.2615964028116391</v>
      </c>
      <c r="AY120" s="16">
        <f t="shared" si="123"/>
        <v>8.5648810854759923</v>
      </c>
      <c r="AZ120" s="16">
        <f t="shared" si="94"/>
        <v>8.6666666666666661</v>
      </c>
      <c r="BA120" s="16">
        <f t="shared" si="94"/>
        <v>8.1718836279900309</v>
      </c>
      <c r="BB120" s="16">
        <f t="shared" si="94"/>
        <v>6.7628607443792248</v>
      </c>
      <c r="BC120" s="16">
        <f t="shared" si="94"/>
        <v>4.6541089770397512</v>
      </c>
      <c r="BD120" s="16">
        <f t="shared" si="94"/>
        <v>2.1666666666666679</v>
      </c>
      <c r="BE120" s="16">
        <f t="shared" si="94"/>
        <v>0</v>
      </c>
      <c r="BF120" s="16">
        <f t="shared" si="94"/>
        <v>0</v>
      </c>
      <c r="BG120" s="16">
        <f t="shared" si="94"/>
        <v>0</v>
      </c>
      <c r="BH120" s="16">
        <f t="shared" si="97"/>
        <v>0</v>
      </c>
      <c r="BJ120" s="16">
        <f t="shared" si="92"/>
        <v>3.4165828385390715</v>
      </c>
      <c r="BK120" s="16">
        <f t="shared" si="93"/>
        <v>47.616876517828722</v>
      </c>
    </row>
    <row r="121" spans="1:63" x14ac:dyDescent="0.35">
      <c r="A121" s="4">
        <f>'[1]2016.daily'!B120</f>
        <v>42475</v>
      </c>
      <c r="B121" s="16">
        <v>-5</v>
      </c>
      <c r="C121" s="16">
        <v>1.1111111111111112</v>
      </c>
      <c r="D121" s="19">
        <v>5</v>
      </c>
      <c r="E121" s="19">
        <v>20</v>
      </c>
      <c r="G121" s="1">
        <f t="shared" si="98"/>
        <v>16</v>
      </c>
      <c r="H121" s="16">
        <f t="shared" si="89"/>
        <v>-2.1388888888888893</v>
      </c>
      <c r="I121" s="16">
        <f t="shared" si="90"/>
        <v>6.1111111111111107</v>
      </c>
      <c r="J121" s="16">
        <f t="shared" si="91"/>
        <v>3.2500000000000004</v>
      </c>
      <c r="K121" s="16"/>
      <c r="L121" s="16">
        <f t="shared" si="99"/>
        <v>-2.4111192570826212</v>
      </c>
      <c r="M121" s="16">
        <f t="shared" si="100"/>
        <v>-3.1343819060985476</v>
      </c>
      <c r="N121" s="16">
        <f t="shared" si="101"/>
        <v>-3.7994905541633353</v>
      </c>
      <c r="O121" s="16">
        <f t="shared" si="102"/>
        <v>-4.4185585894176453</v>
      </c>
      <c r="P121" s="16">
        <f t="shared" si="103"/>
        <v>-5</v>
      </c>
      <c r="Q121" s="16">
        <f t="shared" si="104"/>
        <v>-4.1302982105521462</v>
      </c>
      <c r="R121" s="16">
        <f t="shared" si="105"/>
        <v>-3.2783010415245966</v>
      </c>
      <c r="S121" s="16">
        <f t="shared" si="106"/>
        <v>-2.4613526983218055</v>
      </c>
      <c r="T121" s="16">
        <f t="shared" si="107"/>
        <v>-1.6960838933269042</v>
      </c>
      <c r="U121" s="16">
        <f t="shared" si="108"/>
        <v>-0.99807329255659205</v>
      </c>
      <c r="V121" s="16">
        <f t="shared" si="109"/>
        <v>-0.38153037894619946</v>
      </c>
      <c r="W121" s="16">
        <f t="shared" si="110"/>
        <v>0.1409938117461067</v>
      </c>
      <c r="X121" s="16">
        <f t="shared" si="111"/>
        <v>0.55886219383316682</v>
      </c>
      <c r="Y121" s="16">
        <f t="shared" si="112"/>
        <v>0.86356817208859482</v>
      </c>
      <c r="Z121" s="16">
        <f t="shared" si="113"/>
        <v>1.0489088114945879</v>
      </c>
      <c r="AA121" s="16">
        <f t="shared" si="114"/>
        <v>1.1111111111111107</v>
      </c>
      <c r="AB121" s="16">
        <f t="shared" si="115"/>
        <v>0.86371959177279312</v>
      </c>
      <c r="AC121" s="16">
        <f t="shared" si="116"/>
        <v>0.15920814996739052</v>
      </c>
      <c r="AD121" s="16">
        <f t="shared" si="117"/>
        <v>-0.89516773370234692</v>
      </c>
      <c r="AE121" s="16">
        <f t="shared" si="118"/>
        <v>-2.1388888888888888</v>
      </c>
      <c r="AF121" s="16">
        <f t="shared" si="119"/>
        <v>-3.8333333333333339</v>
      </c>
      <c r="AG121" s="16">
        <f t="shared" si="120"/>
        <v>-4.5351952029099669</v>
      </c>
      <c r="AH121" s="16">
        <f t="shared" si="121"/>
        <v>-5.0737527572694869</v>
      </c>
      <c r="AI121" s="16">
        <f t="shared" si="122"/>
        <v>-5.5277777777777786</v>
      </c>
      <c r="AK121" s="16">
        <f t="shared" si="125"/>
        <v>0</v>
      </c>
      <c r="AL121" s="16">
        <f t="shared" si="125"/>
        <v>0</v>
      </c>
      <c r="AM121" s="16">
        <f t="shared" si="125"/>
        <v>0</v>
      </c>
      <c r="AN121" s="16">
        <f t="shared" si="125"/>
        <v>0</v>
      </c>
      <c r="AO121" s="16">
        <f t="shared" si="125"/>
        <v>0</v>
      </c>
      <c r="AP121" s="16">
        <f t="shared" si="125"/>
        <v>0</v>
      </c>
      <c r="AQ121" s="16">
        <f t="shared" si="125"/>
        <v>0</v>
      </c>
      <c r="AR121" s="16">
        <f t="shared" si="125"/>
        <v>0</v>
      </c>
      <c r="AS121" s="16">
        <f t="shared" si="125"/>
        <v>0</v>
      </c>
      <c r="AT121" s="16">
        <f t="shared" si="125"/>
        <v>0</v>
      </c>
      <c r="AU121" s="16">
        <f t="shared" si="124"/>
        <v>0</v>
      </c>
      <c r="AV121" s="16">
        <f t="shared" si="124"/>
        <v>0</v>
      </c>
      <c r="AW121" s="16">
        <f t="shared" si="124"/>
        <v>0</v>
      </c>
      <c r="AX121" s="16">
        <f t="shared" si="124"/>
        <v>0</v>
      </c>
      <c r="AY121" s="16">
        <f t="shared" si="123"/>
        <v>0</v>
      </c>
      <c r="AZ121" s="16">
        <f t="shared" si="94"/>
        <v>0</v>
      </c>
      <c r="BA121" s="16">
        <f t="shared" si="94"/>
        <v>0</v>
      </c>
      <c r="BB121" s="16">
        <f t="shared" si="94"/>
        <v>0</v>
      </c>
      <c r="BC121" s="16">
        <f t="shared" si="94"/>
        <v>0</v>
      </c>
      <c r="BD121" s="16">
        <f t="shared" si="94"/>
        <v>0</v>
      </c>
      <c r="BE121" s="16">
        <f t="shared" si="94"/>
        <v>0</v>
      </c>
      <c r="BF121" s="16">
        <f t="shared" si="94"/>
        <v>0</v>
      </c>
      <c r="BG121" s="16">
        <f t="shared" si="94"/>
        <v>0</v>
      </c>
      <c r="BH121" s="16">
        <f t="shared" si="97"/>
        <v>0</v>
      </c>
      <c r="BJ121" s="16">
        <f t="shared" si="92"/>
        <v>0</v>
      </c>
      <c r="BK121" s="16">
        <f t="shared" si="93"/>
        <v>47.616876517828722</v>
      </c>
    </row>
    <row r="122" spans="1:63" x14ac:dyDescent="0.35">
      <c r="A122" s="4">
        <f>'[1]2016.daily'!B121</f>
        <v>42476</v>
      </c>
      <c r="B122" s="16">
        <v>-7.2222222222222223</v>
      </c>
      <c r="C122" s="16">
        <v>-2.7777777777777777</v>
      </c>
      <c r="D122" s="19">
        <v>5</v>
      </c>
      <c r="E122" s="19">
        <v>20</v>
      </c>
      <c r="G122" s="1">
        <f t="shared" si="98"/>
        <v>16</v>
      </c>
      <c r="H122" s="16">
        <f t="shared" si="89"/>
        <v>-5.594444444444445</v>
      </c>
      <c r="I122" s="16">
        <f t="shared" si="90"/>
        <v>4.4444444444444446</v>
      </c>
      <c r="J122" s="16">
        <f t="shared" si="91"/>
        <v>2.8166666666666673</v>
      </c>
      <c r="K122" s="16"/>
      <c r="L122" s="16">
        <f t="shared" si="99"/>
        <v>-5.9277818507635329</v>
      </c>
      <c r="M122" s="16">
        <f t="shared" si="100"/>
        <v>-6.2894131752714966</v>
      </c>
      <c r="N122" s="16">
        <f t="shared" si="101"/>
        <v>-6.6219674993038904</v>
      </c>
      <c r="O122" s="16">
        <f t="shared" si="102"/>
        <v>-6.9315015169310445</v>
      </c>
      <c r="P122" s="16">
        <f t="shared" si="103"/>
        <v>-7.2222222222222223</v>
      </c>
      <c r="Q122" s="16">
        <f t="shared" si="104"/>
        <v>-6.5897118298965101</v>
      </c>
      <c r="R122" s="16">
        <f t="shared" si="105"/>
        <v>-5.9700775251492013</v>
      </c>
      <c r="S122" s="16">
        <f t="shared" si="106"/>
        <v>-5.3759332755471716</v>
      </c>
      <c r="T122" s="16">
        <f t="shared" si="107"/>
        <v>-4.8193741446417881</v>
      </c>
      <c r="U122" s="16">
        <f t="shared" si="108"/>
        <v>-4.3117300713542885</v>
      </c>
      <c r="V122" s="16">
        <f t="shared" si="109"/>
        <v>-3.8633352250921855</v>
      </c>
      <c r="W122" s="16">
        <f t="shared" si="110"/>
        <v>-3.4833176318614174</v>
      </c>
      <c r="X122" s="16">
        <f t="shared" si="111"/>
        <v>-3.1794133539799185</v>
      </c>
      <c r="Y122" s="16">
        <f t="shared" si="112"/>
        <v>-2.9578090061577891</v>
      </c>
      <c r="Z122" s="16">
        <f t="shared" si="113"/>
        <v>-2.8230158138625212</v>
      </c>
      <c r="AA122" s="16">
        <f t="shared" si="114"/>
        <v>-2.7777777777777777</v>
      </c>
      <c r="AB122" s="16">
        <f t="shared" si="115"/>
        <v>-2.9921837612043203</v>
      </c>
      <c r="AC122" s="16">
        <f t="shared" si="116"/>
        <v>-3.6027603441023355</v>
      </c>
      <c r="AD122" s="16">
        <f t="shared" si="117"/>
        <v>-4.5165527766161082</v>
      </c>
      <c r="AE122" s="16">
        <f t="shared" si="118"/>
        <v>-5.594444444444445</v>
      </c>
      <c r="AF122" s="16">
        <f t="shared" si="119"/>
        <v>-7.0629629629629633</v>
      </c>
      <c r="AG122" s="16">
        <f t="shared" si="120"/>
        <v>-7.671243249929379</v>
      </c>
      <c r="AH122" s="16">
        <f t="shared" si="121"/>
        <v>-8.1379931303742961</v>
      </c>
      <c r="AI122" s="16">
        <f t="shared" si="122"/>
        <v>-8.5314814814814817</v>
      </c>
      <c r="AK122" s="16">
        <f t="shared" si="125"/>
        <v>0</v>
      </c>
      <c r="AL122" s="16">
        <f t="shared" si="125"/>
        <v>0</v>
      </c>
      <c r="AM122" s="16">
        <f t="shared" si="125"/>
        <v>0</v>
      </c>
      <c r="AN122" s="16">
        <f t="shared" si="125"/>
        <v>0</v>
      </c>
      <c r="AO122" s="16">
        <f t="shared" si="125"/>
        <v>0</v>
      </c>
      <c r="AP122" s="16">
        <f t="shared" si="125"/>
        <v>0</v>
      </c>
      <c r="AQ122" s="16">
        <f t="shared" si="125"/>
        <v>0</v>
      </c>
      <c r="AR122" s="16">
        <f t="shared" si="125"/>
        <v>0</v>
      </c>
      <c r="AS122" s="16">
        <f t="shared" si="125"/>
        <v>0</v>
      </c>
      <c r="AT122" s="16">
        <f t="shared" si="125"/>
        <v>0</v>
      </c>
      <c r="AU122" s="16">
        <f t="shared" si="124"/>
        <v>0</v>
      </c>
      <c r="AV122" s="16">
        <f t="shared" si="124"/>
        <v>0</v>
      </c>
      <c r="AW122" s="16">
        <f t="shared" si="124"/>
        <v>0</v>
      </c>
      <c r="AX122" s="16">
        <f t="shared" si="124"/>
        <v>0</v>
      </c>
      <c r="AY122" s="16">
        <f t="shared" si="123"/>
        <v>0</v>
      </c>
      <c r="AZ122" s="16">
        <f t="shared" si="94"/>
        <v>0</v>
      </c>
      <c r="BA122" s="16">
        <f t="shared" si="94"/>
        <v>0</v>
      </c>
      <c r="BB122" s="16">
        <f t="shared" si="94"/>
        <v>0</v>
      </c>
      <c r="BC122" s="16">
        <f t="shared" si="94"/>
        <v>0</v>
      </c>
      <c r="BD122" s="16">
        <f t="shared" si="94"/>
        <v>0</v>
      </c>
      <c r="BE122" s="16">
        <f t="shared" si="94"/>
        <v>0</v>
      </c>
      <c r="BF122" s="16">
        <f t="shared" si="94"/>
        <v>0</v>
      </c>
      <c r="BG122" s="16">
        <f t="shared" si="94"/>
        <v>0</v>
      </c>
      <c r="BH122" s="16">
        <f t="shared" si="97"/>
        <v>0</v>
      </c>
      <c r="BJ122" s="16">
        <f t="shared" si="92"/>
        <v>0</v>
      </c>
      <c r="BK122" s="16">
        <f t="shared" si="93"/>
        <v>47.616876517828722</v>
      </c>
    </row>
    <row r="123" spans="1:63" x14ac:dyDescent="0.35">
      <c r="A123" s="4">
        <f>'[1]2016.daily'!B122</f>
        <v>42477</v>
      </c>
      <c r="B123" s="16">
        <v>-10</v>
      </c>
      <c r="C123" s="16">
        <v>-2.2222222222222223</v>
      </c>
      <c r="D123" s="19">
        <v>4</v>
      </c>
      <c r="E123" s="19">
        <v>20</v>
      </c>
      <c r="G123" s="1">
        <f t="shared" si="98"/>
        <v>16</v>
      </c>
      <c r="H123" s="16">
        <f t="shared" si="89"/>
        <v>-5.0388888888888896</v>
      </c>
      <c r="I123" s="16">
        <f t="shared" si="90"/>
        <v>7.7777777777777777</v>
      </c>
      <c r="J123" s="16">
        <f t="shared" si="91"/>
        <v>2.8166666666666673</v>
      </c>
      <c r="K123" s="16"/>
      <c r="L123" s="16">
        <f t="shared" si="99"/>
        <v>-8.8781516780691359</v>
      </c>
      <c r="M123" s="16">
        <f t="shared" si="100"/>
        <v>-9.1915654926427042</v>
      </c>
      <c r="N123" s="16">
        <f t="shared" si="101"/>
        <v>-9.4797792401374448</v>
      </c>
      <c r="O123" s="16">
        <f t="shared" si="102"/>
        <v>-10</v>
      </c>
      <c r="P123" s="16">
        <f t="shared" si="103"/>
        <v>-8.9847962827329315</v>
      </c>
      <c r="Q123" s="16">
        <f t="shared" si="104"/>
        <v>-7.9869629825359496</v>
      </c>
      <c r="R123" s="16">
        <f t="shared" si="105"/>
        <v>-7.0235733038270798</v>
      </c>
      <c r="S123" s="16">
        <f t="shared" si="106"/>
        <v>-6.1111111111111116</v>
      </c>
      <c r="T123" s="16">
        <f t="shared" si="107"/>
        <v>-5.2651888854877287</v>
      </c>
      <c r="U123" s="16">
        <f t="shared" si="108"/>
        <v>-4.5002805907712977</v>
      </c>
      <c r="V123" s="16">
        <f t="shared" si="109"/>
        <v>-3.8294740199570603</v>
      </c>
      <c r="W123" s="16">
        <f t="shared" si="110"/>
        <v>-3.2642468594543663</v>
      </c>
      <c r="X123" s="16">
        <f t="shared" si="111"/>
        <v>-2.8142703026899918</v>
      </c>
      <c r="Y123" s="16">
        <f t="shared" si="112"/>
        <v>-2.4872435733072464</v>
      </c>
      <c r="Z123" s="16">
        <f t="shared" si="113"/>
        <v>-2.2887621893148085</v>
      </c>
      <c r="AA123" s="16">
        <f t="shared" si="114"/>
        <v>-2.2222222222222223</v>
      </c>
      <c r="AB123" s="16">
        <f t="shared" si="115"/>
        <v>-2.4366282056487649</v>
      </c>
      <c r="AC123" s="16">
        <f t="shared" si="116"/>
        <v>-3.0472047885467801</v>
      </c>
      <c r="AD123" s="16">
        <f t="shared" si="117"/>
        <v>-3.9609972210605529</v>
      </c>
      <c r="AE123" s="16">
        <f t="shared" si="118"/>
        <v>-5.0388888888888896</v>
      </c>
      <c r="AF123" s="16">
        <f t="shared" si="119"/>
        <v>-6.5964879930025901</v>
      </c>
      <c r="AG123" s="16">
        <f t="shared" si="120"/>
        <v>-7.2416666666666671</v>
      </c>
      <c r="AH123" s="16">
        <f t="shared" si="121"/>
        <v>-7.7367296750375836</v>
      </c>
      <c r="AI123" s="16">
        <f t="shared" si="122"/>
        <v>-8.1540870971162906</v>
      </c>
      <c r="AK123" s="16">
        <f t="shared" si="125"/>
        <v>0</v>
      </c>
      <c r="AL123" s="16">
        <f t="shared" si="125"/>
        <v>0</v>
      </c>
      <c r="AM123" s="16">
        <f t="shared" si="125"/>
        <v>0</v>
      </c>
      <c r="AN123" s="16">
        <f t="shared" si="125"/>
        <v>0</v>
      </c>
      <c r="AO123" s="16">
        <f t="shared" si="125"/>
        <v>0</v>
      </c>
      <c r="AP123" s="16">
        <f t="shared" si="125"/>
        <v>0</v>
      </c>
      <c r="AQ123" s="16">
        <f t="shared" si="125"/>
        <v>0</v>
      </c>
      <c r="AR123" s="16">
        <f t="shared" si="125"/>
        <v>0</v>
      </c>
      <c r="AS123" s="16">
        <f t="shared" si="125"/>
        <v>0</v>
      </c>
      <c r="AT123" s="16">
        <f t="shared" si="125"/>
        <v>0</v>
      </c>
      <c r="AU123" s="16">
        <f t="shared" si="124"/>
        <v>0</v>
      </c>
      <c r="AV123" s="16">
        <f t="shared" si="124"/>
        <v>0</v>
      </c>
      <c r="AW123" s="16">
        <f t="shared" si="124"/>
        <v>0</v>
      </c>
      <c r="AX123" s="16">
        <f t="shared" si="124"/>
        <v>0</v>
      </c>
      <c r="AY123" s="16">
        <f t="shared" si="123"/>
        <v>0</v>
      </c>
      <c r="AZ123" s="16">
        <f t="shared" si="94"/>
        <v>0</v>
      </c>
      <c r="BA123" s="16">
        <f t="shared" si="94"/>
        <v>0</v>
      </c>
      <c r="BB123" s="16">
        <f t="shared" si="94"/>
        <v>0</v>
      </c>
      <c r="BC123" s="16">
        <f t="shared" si="94"/>
        <v>0</v>
      </c>
      <c r="BD123" s="16">
        <f t="shared" si="94"/>
        <v>0</v>
      </c>
      <c r="BE123" s="16">
        <f t="shared" si="94"/>
        <v>0</v>
      </c>
      <c r="BF123" s="16">
        <f t="shared" si="94"/>
        <v>0</v>
      </c>
      <c r="BG123" s="16">
        <f t="shared" si="94"/>
        <v>0</v>
      </c>
      <c r="BH123" s="16">
        <f t="shared" si="97"/>
        <v>0</v>
      </c>
      <c r="BJ123" s="16">
        <f t="shared" si="92"/>
        <v>0</v>
      </c>
      <c r="BK123" s="16">
        <f t="shared" si="93"/>
        <v>47.616876517828722</v>
      </c>
    </row>
    <row r="124" spans="1:63" x14ac:dyDescent="0.35">
      <c r="A124" s="4">
        <f>'[1]2016.daily'!B123</f>
        <v>42478</v>
      </c>
      <c r="B124" s="16">
        <v>-9.4444444444444446</v>
      </c>
      <c r="C124" s="16">
        <v>-2.2222222222222223</v>
      </c>
      <c r="D124" s="19">
        <v>4</v>
      </c>
      <c r="E124" s="19">
        <v>20</v>
      </c>
      <c r="G124" s="1">
        <f t="shared" si="98"/>
        <v>16</v>
      </c>
      <c r="H124" s="16">
        <f t="shared" si="89"/>
        <v>-5.0388888888888896</v>
      </c>
      <c r="I124" s="16">
        <f t="shared" si="90"/>
        <v>7.2222222222222223</v>
      </c>
      <c r="J124" s="16">
        <f t="shared" si="91"/>
        <v>2.8166666666666673</v>
      </c>
      <c r="K124" s="16"/>
      <c r="L124" s="16">
        <f t="shared" si="99"/>
        <v>-8.5217863673798959</v>
      </c>
      <c r="M124" s="16">
        <f t="shared" si="100"/>
        <v>-8.8542119177836653</v>
      </c>
      <c r="N124" s="16">
        <f t="shared" si="101"/>
        <v>-9.1599087607107439</v>
      </c>
      <c r="O124" s="16">
        <f t="shared" si="102"/>
        <v>-9.4444444444444446</v>
      </c>
      <c r="P124" s="16">
        <f t="shared" si="103"/>
        <v>-8.5017552784107391</v>
      </c>
      <c r="Q124" s="16">
        <f t="shared" si="104"/>
        <v>-7.5751957853706839</v>
      </c>
      <c r="R124" s="16">
        <f t="shared" si="105"/>
        <v>-6.6806196551410189</v>
      </c>
      <c r="S124" s="16">
        <f t="shared" si="106"/>
        <v>-5.8333333333333339</v>
      </c>
      <c r="T124" s="16">
        <f t="shared" si="107"/>
        <v>-5.0478341238259068</v>
      </c>
      <c r="U124" s="16">
        <f t="shared" si="108"/>
        <v>-4.3375621358749354</v>
      </c>
      <c r="V124" s="16">
        <f t="shared" si="109"/>
        <v>-3.7146703201188576</v>
      </c>
      <c r="W124" s="16">
        <f t="shared" si="110"/>
        <v>-3.1898165282234991</v>
      </c>
      <c r="X124" s="16">
        <f t="shared" si="111"/>
        <v>-2.7719811540851511</v>
      </c>
      <c r="Y124" s="16">
        <f t="shared" si="112"/>
        <v>-2.468313476801173</v>
      </c>
      <c r="Z124" s="16">
        <f t="shared" si="113"/>
        <v>-2.284009334522481</v>
      </c>
      <c r="AA124" s="16">
        <f t="shared" si="114"/>
        <v>-2.2222222222222223</v>
      </c>
      <c r="AB124" s="16">
        <f t="shared" si="115"/>
        <v>-2.4366282056487649</v>
      </c>
      <c r="AC124" s="16">
        <f t="shared" si="116"/>
        <v>-3.0472047885467801</v>
      </c>
      <c r="AD124" s="16">
        <f t="shared" si="117"/>
        <v>-3.9609972210605529</v>
      </c>
      <c r="AE124" s="16">
        <f t="shared" si="118"/>
        <v>-5.0388888888888896</v>
      </c>
      <c r="AF124" s="16">
        <f t="shared" si="119"/>
        <v>-6.5964879930025901</v>
      </c>
      <c r="AG124" s="16">
        <f t="shared" si="120"/>
        <v>-7.2416666666666671</v>
      </c>
      <c r="AH124" s="16">
        <f t="shared" si="121"/>
        <v>-7.7367296750375836</v>
      </c>
      <c r="AI124" s="16">
        <f t="shared" si="122"/>
        <v>-8.1540870971162906</v>
      </c>
      <c r="AK124" s="16">
        <f t="shared" si="125"/>
        <v>0</v>
      </c>
      <c r="AL124" s="16">
        <f t="shared" si="125"/>
        <v>0</v>
      </c>
      <c r="AM124" s="16">
        <f t="shared" si="125"/>
        <v>0</v>
      </c>
      <c r="AN124" s="16">
        <f t="shared" si="125"/>
        <v>0</v>
      </c>
      <c r="AO124" s="16">
        <f t="shared" si="125"/>
        <v>0</v>
      </c>
      <c r="AP124" s="16">
        <f t="shared" si="125"/>
        <v>0</v>
      </c>
      <c r="AQ124" s="16">
        <f t="shared" si="125"/>
        <v>0</v>
      </c>
      <c r="AR124" s="16">
        <f t="shared" si="125"/>
        <v>0</v>
      </c>
      <c r="AS124" s="16">
        <f t="shared" si="125"/>
        <v>0</v>
      </c>
      <c r="AT124" s="16">
        <f t="shared" si="125"/>
        <v>0</v>
      </c>
      <c r="AU124" s="16">
        <f t="shared" si="124"/>
        <v>0</v>
      </c>
      <c r="AV124" s="16">
        <f t="shared" si="124"/>
        <v>0</v>
      </c>
      <c r="AW124" s="16">
        <f t="shared" si="124"/>
        <v>0</v>
      </c>
      <c r="AX124" s="16">
        <f t="shared" si="124"/>
        <v>0</v>
      </c>
      <c r="AY124" s="16">
        <f t="shared" si="123"/>
        <v>0</v>
      </c>
      <c r="AZ124" s="16">
        <f t="shared" si="94"/>
        <v>0</v>
      </c>
      <c r="BA124" s="16">
        <f t="shared" si="94"/>
        <v>0</v>
      </c>
      <c r="BB124" s="16">
        <f t="shared" si="94"/>
        <v>0</v>
      </c>
      <c r="BC124" s="16">
        <f t="shared" si="94"/>
        <v>0</v>
      </c>
      <c r="BD124" s="16">
        <f t="shared" si="94"/>
        <v>0</v>
      </c>
      <c r="BE124" s="16">
        <f t="shared" si="94"/>
        <v>0</v>
      </c>
      <c r="BF124" s="16">
        <f t="shared" si="94"/>
        <v>0</v>
      </c>
      <c r="BG124" s="16">
        <f t="shared" si="94"/>
        <v>0</v>
      </c>
      <c r="BH124" s="16">
        <f t="shared" si="97"/>
        <v>0</v>
      </c>
      <c r="BJ124" s="16">
        <f t="shared" si="92"/>
        <v>0</v>
      </c>
      <c r="BK124" s="16">
        <f t="shared" si="93"/>
        <v>47.616876517828722</v>
      </c>
    </row>
    <row r="125" spans="1:63" x14ac:dyDescent="0.35">
      <c r="A125" s="4">
        <f>'[1]2016.daily'!B124</f>
        <v>42479</v>
      </c>
      <c r="B125" s="16">
        <v>-9.4444444444444446</v>
      </c>
      <c r="C125" s="16">
        <v>0</v>
      </c>
      <c r="D125" s="19">
        <v>4</v>
      </c>
      <c r="E125" s="19">
        <v>20</v>
      </c>
      <c r="G125" s="1">
        <f t="shared" si="98"/>
        <v>16</v>
      </c>
      <c r="H125" s="16">
        <f t="shared" si="89"/>
        <v>-2.5999999999999996</v>
      </c>
      <c r="I125" s="16">
        <f t="shared" si="90"/>
        <v>9.4444444444444446</v>
      </c>
      <c r="J125" s="16">
        <f t="shared" si="91"/>
        <v>2.5999999999999996</v>
      </c>
      <c r="K125" s="16"/>
      <c r="L125" s="16">
        <f t="shared" si="99"/>
        <v>-8.5217863673798959</v>
      </c>
      <c r="M125" s="16">
        <f t="shared" si="100"/>
        <v>-8.8542119177836653</v>
      </c>
      <c r="N125" s="16">
        <f t="shared" si="101"/>
        <v>-9.1599087607107439</v>
      </c>
      <c r="O125" s="16">
        <f t="shared" si="102"/>
        <v>-9.4444444444444446</v>
      </c>
      <c r="P125" s="16">
        <f t="shared" si="103"/>
        <v>-8.2116970734772909</v>
      </c>
      <c r="Q125" s="16">
        <f t="shared" si="104"/>
        <v>-7.0000423518095261</v>
      </c>
      <c r="R125" s="16">
        <f t="shared" si="105"/>
        <v>-5.8302120276630411</v>
      </c>
      <c r="S125" s="16">
        <f t="shared" si="106"/>
        <v>-4.7222222222222232</v>
      </c>
      <c r="T125" s="16">
        <f t="shared" si="107"/>
        <v>-3.695030948250972</v>
      </c>
      <c r="U125" s="16">
        <f t="shared" si="108"/>
        <v>-2.7662137332381631</v>
      </c>
      <c r="V125" s="16">
        <f t="shared" si="109"/>
        <v>-1.9516628972494461</v>
      </c>
      <c r="W125" s="16">
        <f t="shared" si="110"/>
        <v>-1.2653156309247464</v>
      </c>
      <c r="X125" s="16">
        <f t="shared" si="111"/>
        <v>-0.71891552628229149</v>
      </c>
      <c r="Y125" s="16">
        <f t="shared" si="112"/>
        <v>-0.32181164060324363</v>
      </c>
      <c r="Z125" s="16">
        <f t="shared" si="113"/>
        <v>-8.0798531469568502E-2</v>
      </c>
      <c r="AA125" s="16">
        <f t="shared" si="114"/>
        <v>0</v>
      </c>
      <c r="AB125" s="16">
        <f t="shared" si="115"/>
        <v>-0.19791321547065444</v>
      </c>
      <c r="AC125" s="16">
        <f t="shared" si="116"/>
        <v>-0.76152236891497616</v>
      </c>
      <c r="AD125" s="16">
        <f t="shared" si="117"/>
        <v>-1.6050230758507662</v>
      </c>
      <c r="AE125" s="16">
        <f t="shared" si="118"/>
        <v>-2.5999999999999992</v>
      </c>
      <c r="AF125" s="16">
        <f t="shared" si="119"/>
        <v>-4.0377837884126464</v>
      </c>
      <c r="AG125" s="16">
        <f t="shared" si="120"/>
        <v>-4.6333333333333329</v>
      </c>
      <c r="AH125" s="16">
        <f t="shared" si="121"/>
        <v>-5.0903145718295644</v>
      </c>
      <c r="AI125" s="16">
        <f t="shared" si="122"/>
        <v>-5.4755675768252932</v>
      </c>
      <c r="AK125" s="16">
        <f t="shared" si="125"/>
        <v>0</v>
      </c>
      <c r="AL125" s="16">
        <f t="shared" si="125"/>
        <v>0</v>
      </c>
      <c r="AM125" s="16">
        <f t="shared" si="125"/>
        <v>0</v>
      </c>
      <c r="AN125" s="16">
        <f t="shared" si="125"/>
        <v>0</v>
      </c>
      <c r="AO125" s="16">
        <f t="shared" si="125"/>
        <v>0</v>
      </c>
      <c r="AP125" s="16">
        <f t="shared" si="125"/>
        <v>0</v>
      </c>
      <c r="AQ125" s="16">
        <f t="shared" si="125"/>
        <v>0</v>
      </c>
      <c r="AR125" s="16">
        <f t="shared" si="125"/>
        <v>0</v>
      </c>
      <c r="AS125" s="16">
        <f t="shared" si="125"/>
        <v>0</v>
      </c>
      <c r="AT125" s="16">
        <f t="shared" si="125"/>
        <v>0</v>
      </c>
      <c r="AU125" s="16">
        <f t="shared" si="124"/>
        <v>0</v>
      </c>
      <c r="AV125" s="16">
        <f t="shared" si="124"/>
        <v>0</v>
      </c>
      <c r="AW125" s="16">
        <f t="shared" si="124"/>
        <v>0</v>
      </c>
      <c r="AX125" s="16">
        <f t="shared" si="124"/>
        <v>0</v>
      </c>
      <c r="AY125" s="16">
        <f t="shared" si="123"/>
        <v>0</v>
      </c>
      <c r="AZ125" s="16">
        <f t="shared" si="94"/>
        <v>0</v>
      </c>
      <c r="BA125" s="16">
        <f t="shared" si="94"/>
        <v>0</v>
      </c>
      <c r="BB125" s="16">
        <f t="shared" si="94"/>
        <v>0</v>
      </c>
      <c r="BC125" s="16">
        <f t="shared" si="94"/>
        <v>0</v>
      </c>
      <c r="BD125" s="16">
        <f t="shared" si="94"/>
        <v>0</v>
      </c>
      <c r="BE125" s="16">
        <f t="shared" si="94"/>
        <v>0</v>
      </c>
      <c r="BF125" s="16">
        <f t="shared" si="94"/>
        <v>0</v>
      </c>
      <c r="BG125" s="16">
        <f t="shared" si="94"/>
        <v>0</v>
      </c>
      <c r="BH125" s="16">
        <f t="shared" si="97"/>
        <v>0</v>
      </c>
      <c r="BJ125" s="16">
        <f t="shared" si="92"/>
        <v>0</v>
      </c>
      <c r="BK125" s="16">
        <f t="shared" si="93"/>
        <v>47.616876517828722</v>
      </c>
    </row>
    <row r="126" spans="1:63" x14ac:dyDescent="0.35">
      <c r="A126" s="4">
        <f>'[1]2016.daily'!B125</f>
        <v>42480</v>
      </c>
      <c r="B126" s="16">
        <v>-6.6666666666666661</v>
      </c>
      <c r="C126" s="16">
        <v>0</v>
      </c>
      <c r="D126" s="19">
        <v>4</v>
      </c>
      <c r="E126" s="19">
        <v>21</v>
      </c>
      <c r="G126" s="1">
        <f t="shared" si="98"/>
        <v>17</v>
      </c>
      <c r="H126" s="16">
        <f t="shared" si="89"/>
        <v>-2.3833333333333333</v>
      </c>
      <c r="I126" s="16">
        <f t="shared" si="90"/>
        <v>6.6666666666666661</v>
      </c>
      <c r="J126" s="16">
        <f t="shared" si="91"/>
        <v>2.3833333333333333</v>
      </c>
      <c r="K126" s="16"/>
      <c r="L126" s="16">
        <f t="shared" si="99"/>
        <v>-5.8149822878378519</v>
      </c>
      <c r="M126" s="16">
        <f t="shared" si="100"/>
        <v>-6.1218366420567163</v>
      </c>
      <c r="N126" s="16">
        <f t="shared" si="101"/>
        <v>-6.4040183432201729</v>
      </c>
      <c r="O126" s="16">
        <f t="shared" si="102"/>
        <v>-6.6666666666666661</v>
      </c>
      <c r="P126" s="16">
        <f t="shared" si="103"/>
        <v>-5.8630887982978459</v>
      </c>
      <c r="Q126" s="16">
        <f t="shared" si="104"/>
        <v>-5.0712289047496144</v>
      </c>
      <c r="R126" s="16">
        <f t="shared" si="105"/>
        <v>-4.3026340863830956</v>
      </c>
      <c r="S126" s="16">
        <f t="shared" si="106"/>
        <v>-3.5685121863748761</v>
      </c>
      <c r="T126" s="16">
        <f t="shared" si="107"/>
        <v>-2.8795683551256275</v>
      </c>
      <c r="U126" s="16">
        <f t="shared" si="108"/>
        <v>-2.2458489450613648</v>
      </c>
      <c r="V126" s="16">
        <f t="shared" si="109"/>
        <v>-1.6765950121926592</v>
      </c>
      <c r="W126" s="16">
        <f t="shared" si="110"/>
        <v>-1.1801075607089571</v>
      </c>
      <c r="X126" s="16">
        <f t="shared" si="111"/>
        <v>-0.76362649564526741</v>
      </c>
      <c r="Y126" s="16">
        <f t="shared" si="112"/>
        <v>-0.43322504876390067</v>
      </c>
      <c r="Z126" s="16">
        <f t="shared" si="113"/>
        <v>-0.19372121715965296</v>
      </c>
      <c r="AA126" s="16">
        <f t="shared" si="114"/>
        <v>-4.8607506012973367E-2</v>
      </c>
      <c r="AB126" s="16">
        <f t="shared" si="115"/>
        <v>0</v>
      </c>
      <c r="AC126" s="16">
        <f t="shared" si="116"/>
        <v>-0.18142044751476671</v>
      </c>
      <c r="AD126" s="16">
        <f t="shared" si="117"/>
        <v>-0.69806217150539496</v>
      </c>
      <c r="AE126" s="16">
        <f t="shared" si="118"/>
        <v>-1.4712711528632023</v>
      </c>
      <c r="AF126" s="16">
        <f t="shared" si="119"/>
        <v>-2.3833333333333329</v>
      </c>
      <c r="AG126" s="16">
        <f t="shared" si="120"/>
        <v>-3.7923008966066192</v>
      </c>
      <c r="AH126" s="16">
        <f t="shared" si="121"/>
        <v>-4.3759143702581857</v>
      </c>
      <c r="AI126" s="16">
        <f t="shared" si="122"/>
        <v>-4.8237367391391803</v>
      </c>
      <c r="AK126" s="16">
        <f t="shared" si="125"/>
        <v>0</v>
      </c>
      <c r="AL126" s="16">
        <f t="shared" si="125"/>
        <v>0</v>
      </c>
      <c r="AM126" s="16">
        <f t="shared" si="125"/>
        <v>0</v>
      </c>
      <c r="AN126" s="16">
        <f t="shared" si="125"/>
        <v>0</v>
      </c>
      <c r="AO126" s="16">
        <f t="shared" si="125"/>
        <v>0</v>
      </c>
      <c r="AP126" s="16">
        <f t="shared" si="125"/>
        <v>0</v>
      </c>
      <c r="AQ126" s="16">
        <f t="shared" si="125"/>
        <v>0</v>
      </c>
      <c r="AR126" s="16">
        <f t="shared" si="125"/>
        <v>0</v>
      </c>
      <c r="AS126" s="16">
        <f t="shared" si="125"/>
        <v>0</v>
      </c>
      <c r="AT126" s="16">
        <f t="shared" si="125"/>
        <v>0</v>
      </c>
      <c r="AU126" s="16">
        <f t="shared" si="124"/>
        <v>0</v>
      </c>
      <c r="AV126" s="16">
        <f t="shared" si="124"/>
        <v>0</v>
      </c>
      <c r="AW126" s="16">
        <f t="shared" si="124"/>
        <v>0</v>
      </c>
      <c r="AX126" s="16">
        <f t="shared" si="124"/>
        <v>0</v>
      </c>
      <c r="AY126" s="16">
        <f t="shared" si="123"/>
        <v>0</v>
      </c>
      <c r="AZ126" s="16">
        <f t="shared" si="94"/>
        <v>0</v>
      </c>
      <c r="BA126" s="16">
        <f t="shared" ref="BA126:BH160" si="126">IF(AB126&gt;$AJ$1,AB126-$AJ$1,0)</f>
        <v>0</v>
      </c>
      <c r="BB126" s="16">
        <f t="shared" si="126"/>
        <v>0</v>
      </c>
      <c r="BC126" s="16">
        <f t="shared" si="126"/>
        <v>0</v>
      </c>
      <c r="BD126" s="16">
        <f t="shared" si="126"/>
        <v>0</v>
      </c>
      <c r="BE126" s="16">
        <f t="shared" si="126"/>
        <v>0</v>
      </c>
      <c r="BF126" s="16">
        <f t="shared" si="126"/>
        <v>0</v>
      </c>
      <c r="BG126" s="16">
        <f t="shared" si="126"/>
        <v>0</v>
      </c>
      <c r="BH126" s="16">
        <f t="shared" si="97"/>
        <v>0</v>
      </c>
      <c r="BJ126" s="16">
        <f t="shared" si="92"/>
        <v>0</v>
      </c>
      <c r="BK126" s="16">
        <f t="shared" si="93"/>
        <v>47.616876517828722</v>
      </c>
    </row>
    <row r="127" spans="1:63" x14ac:dyDescent="0.35">
      <c r="A127" s="4">
        <f>'[1]2016.daily'!B126</f>
        <v>42481</v>
      </c>
      <c r="B127" s="16">
        <v>-6.1111111111111107</v>
      </c>
      <c r="C127" s="16">
        <v>7.2222222222222223</v>
      </c>
      <c r="D127" s="19">
        <v>4</v>
      </c>
      <c r="E127" s="19">
        <v>21</v>
      </c>
      <c r="G127" s="1">
        <f t="shared" si="98"/>
        <v>17</v>
      </c>
      <c r="H127" s="16">
        <f t="shared" si="89"/>
        <v>5.9222222222222225</v>
      </c>
      <c r="I127" s="16">
        <f t="shared" si="90"/>
        <v>13.333333333333332</v>
      </c>
      <c r="J127" s="16">
        <f t="shared" si="91"/>
        <v>1.2999999999999998</v>
      </c>
      <c r="K127" s="16"/>
      <c r="L127" s="16">
        <f t="shared" si="99"/>
        <v>-5.2012684598799046</v>
      </c>
      <c r="M127" s="16">
        <f t="shared" si="100"/>
        <v>-5.5338805829046365</v>
      </c>
      <c r="N127" s="16">
        <f t="shared" si="101"/>
        <v>-5.8345849274854551</v>
      </c>
      <c r="O127" s="16">
        <f t="shared" si="102"/>
        <v>-6.1111111111111107</v>
      </c>
      <c r="P127" s="16">
        <f t="shared" si="103"/>
        <v>-4.5039553743734704</v>
      </c>
      <c r="Q127" s="16">
        <f t="shared" si="104"/>
        <v>-2.9202355872770074</v>
      </c>
      <c r="R127" s="16">
        <f t="shared" si="105"/>
        <v>-1.3830459505439698</v>
      </c>
      <c r="S127" s="16">
        <f t="shared" si="106"/>
        <v>8.5197849472469223E-2</v>
      </c>
      <c r="T127" s="16">
        <f t="shared" si="107"/>
        <v>1.4630855119709665</v>
      </c>
      <c r="U127" s="16">
        <f t="shared" si="108"/>
        <v>2.7305243320994919</v>
      </c>
      <c r="V127" s="16">
        <f t="shared" si="109"/>
        <v>3.8690321978369031</v>
      </c>
      <c r="W127" s="16">
        <f t="shared" si="110"/>
        <v>4.8620071008043073</v>
      </c>
      <c r="X127" s="16">
        <f t="shared" si="111"/>
        <v>5.6949692309316866</v>
      </c>
      <c r="Y127" s="16">
        <f t="shared" si="112"/>
        <v>6.3557721246944201</v>
      </c>
      <c r="Z127" s="16">
        <f t="shared" si="113"/>
        <v>6.8347797879029155</v>
      </c>
      <c r="AA127" s="16">
        <f t="shared" si="114"/>
        <v>7.1250072101962747</v>
      </c>
      <c r="AB127" s="16">
        <f t="shared" si="115"/>
        <v>7.2222222222222214</v>
      </c>
      <c r="AC127" s="16">
        <f t="shared" si="116"/>
        <v>7.1232656144868951</v>
      </c>
      <c r="AD127" s="16">
        <f t="shared" si="117"/>
        <v>6.8414610377647342</v>
      </c>
      <c r="AE127" s="16">
        <f t="shared" si="118"/>
        <v>6.419710684296839</v>
      </c>
      <c r="AF127" s="16">
        <f t="shared" si="119"/>
        <v>5.9222222222222225</v>
      </c>
      <c r="AG127" s="16">
        <f t="shared" si="120"/>
        <v>5.1536944604367934</v>
      </c>
      <c r="AH127" s="16">
        <f t="shared" si="121"/>
        <v>4.8353598384450294</v>
      </c>
      <c r="AI127" s="16">
        <f t="shared" si="122"/>
        <v>4.5910930917826693</v>
      </c>
      <c r="AK127" s="16">
        <f t="shared" si="125"/>
        <v>0</v>
      </c>
      <c r="AL127" s="16">
        <f t="shared" si="125"/>
        <v>0</v>
      </c>
      <c r="AM127" s="16">
        <f t="shared" si="125"/>
        <v>0</v>
      </c>
      <c r="AN127" s="16">
        <f t="shared" si="125"/>
        <v>0</v>
      </c>
      <c r="AO127" s="16">
        <f t="shared" si="125"/>
        <v>0</v>
      </c>
      <c r="AP127" s="16">
        <f t="shared" si="125"/>
        <v>0</v>
      </c>
      <c r="AQ127" s="16">
        <f t="shared" si="125"/>
        <v>0</v>
      </c>
      <c r="AR127" s="16">
        <f t="shared" si="125"/>
        <v>0</v>
      </c>
      <c r="AS127" s="16">
        <f t="shared" si="125"/>
        <v>0</v>
      </c>
      <c r="AT127" s="16">
        <f t="shared" si="125"/>
        <v>0</v>
      </c>
      <c r="AU127" s="16">
        <f t="shared" si="124"/>
        <v>0.86903219783690311</v>
      </c>
      <c r="AV127" s="16">
        <f t="shared" si="124"/>
        <v>1.8620071008043073</v>
      </c>
      <c r="AW127" s="16">
        <f t="shared" si="124"/>
        <v>2.6949692309316866</v>
      </c>
      <c r="AX127" s="16">
        <f t="shared" si="124"/>
        <v>3.3557721246944201</v>
      </c>
      <c r="AY127" s="16">
        <f t="shared" si="123"/>
        <v>3.8347797879029155</v>
      </c>
      <c r="AZ127" s="16">
        <f t="shared" si="123"/>
        <v>4.1250072101962747</v>
      </c>
      <c r="BA127" s="16">
        <f t="shared" si="126"/>
        <v>4.2222222222222214</v>
      </c>
      <c r="BB127" s="16">
        <f t="shared" si="126"/>
        <v>4.1232656144868951</v>
      </c>
      <c r="BC127" s="16">
        <f t="shared" si="126"/>
        <v>3.8414610377647342</v>
      </c>
      <c r="BD127" s="16">
        <f t="shared" si="126"/>
        <v>3.419710684296839</v>
      </c>
      <c r="BE127" s="16">
        <f t="shared" si="126"/>
        <v>2.9222222222222225</v>
      </c>
      <c r="BF127" s="16">
        <f t="shared" si="126"/>
        <v>2.1536944604367934</v>
      </c>
      <c r="BG127" s="16">
        <f t="shared" si="126"/>
        <v>1.8353598384450294</v>
      </c>
      <c r="BH127" s="16">
        <f t="shared" si="97"/>
        <v>1.5910930917826693</v>
      </c>
      <c r="BJ127" s="16">
        <f t="shared" si="92"/>
        <v>1.7021082010009965</v>
      </c>
      <c r="BK127" s="16">
        <f t="shared" si="93"/>
        <v>49.318984718829718</v>
      </c>
    </row>
    <row r="128" spans="1:63" x14ac:dyDescent="0.35">
      <c r="A128" s="4">
        <f>'[1]2016.daily'!B127</f>
        <v>42482</v>
      </c>
      <c r="B128" s="16">
        <v>3.8888888888888888</v>
      </c>
      <c r="C128" s="16">
        <v>9.4444444444444446</v>
      </c>
      <c r="D128" s="19">
        <v>4</v>
      </c>
      <c r="E128" s="19">
        <v>21</v>
      </c>
      <c r="G128" s="1">
        <f t="shared" si="98"/>
        <v>17</v>
      </c>
      <c r="H128" s="16">
        <f t="shared" si="89"/>
        <v>7.7111111111111112</v>
      </c>
      <c r="I128" s="16">
        <f t="shared" si="90"/>
        <v>5.5555555555555554</v>
      </c>
      <c r="J128" s="16">
        <f t="shared" si="91"/>
        <v>1.7333333333333334</v>
      </c>
      <c r="K128" s="16"/>
      <c r="L128" s="16">
        <f t="shared" si="99"/>
        <v>4.3851666986513651</v>
      </c>
      <c r="M128" s="16">
        <f t="shared" si="100"/>
        <v>4.2037419042742385</v>
      </c>
      <c r="N128" s="16">
        <f t="shared" si="101"/>
        <v>4.0397213526847011</v>
      </c>
      <c r="O128" s="16">
        <f t="shared" si="102"/>
        <v>3.8888888888888888</v>
      </c>
      <c r="P128" s="16">
        <f t="shared" si="103"/>
        <v>4.5585371125295726</v>
      </c>
      <c r="Q128" s="16">
        <f t="shared" si="104"/>
        <v>5.2184203571530983</v>
      </c>
      <c r="R128" s="16">
        <f t="shared" si="105"/>
        <v>5.858916039125198</v>
      </c>
      <c r="S128" s="16">
        <f t="shared" si="106"/>
        <v>6.4706842891320475</v>
      </c>
      <c r="T128" s="16">
        <f t="shared" si="107"/>
        <v>7.0448041485064206</v>
      </c>
      <c r="U128" s="16">
        <f t="shared" si="108"/>
        <v>7.5729036568933061</v>
      </c>
      <c r="V128" s="16">
        <f t="shared" si="109"/>
        <v>8.0472819342838946</v>
      </c>
      <c r="W128" s="16">
        <f t="shared" si="110"/>
        <v>8.4610214771869803</v>
      </c>
      <c r="X128" s="16">
        <f t="shared" si="111"/>
        <v>8.8080890314067215</v>
      </c>
      <c r="Y128" s="16">
        <f t="shared" si="112"/>
        <v>9.0834235704745261</v>
      </c>
      <c r="Z128" s="16">
        <f t="shared" si="113"/>
        <v>9.2830100968114007</v>
      </c>
      <c r="AA128" s="16">
        <f t="shared" si="114"/>
        <v>9.4039381894336334</v>
      </c>
      <c r="AB128" s="16">
        <f t="shared" si="115"/>
        <v>9.4444444444444446</v>
      </c>
      <c r="AC128" s="16">
        <f t="shared" si="116"/>
        <v>9.3125023007973411</v>
      </c>
      <c r="AD128" s="16">
        <f t="shared" si="117"/>
        <v>8.9367628651677933</v>
      </c>
      <c r="AE128" s="16">
        <f t="shared" si="118"/>
        <v>8.3744290605439335</v>
      </c>
      <c r="AF128" s="16">
        <f t="shared" si="119"/>
        <v>7.7111111111111112</v>
      </c>
      <c r="AG128" s="16">
        <f t="shared" si="120"/>
        <v>6.6864074287305399</v>
      </c>
      <c r="AH128" s="16">
        <f t="shared" si="121"/>
        <v>6.261961266074854</v>
      </c>
      <c r="AI128" s="16">
        <f t="shared" si="122"/>
        <v>5.9362722705250404</v>
      </c>
      <c r="AK128" s="16">
        <f t="shared" si="125"/>
        <v>1.3851666986513651</v>
      </c>
      <c r="AL128" s="16">
        <f t="shared" si="125"/>
        <v>1.2037419042742385</v>
      </c>
      <c r="AM128" s="16">
        <f t="shared" si="125"/>
        <v>1.0397213526847011</v>
      </c>
      <c r="AN128" s="16">
        <f t="shared" si="125"/>
        <v>0.88888888888888884</v>
      </c>
      <c r="AO128" s="16">
        <f t="shared" si="125"/>
        <v>1.5585371125295726</v>
      </c>
      <c r="AP128" s="16">
        <f t="shared" si="125"/>
        <v>2.2184203571530983</v>
      </c>
      <c r="AQ128" s="16">
        <f t="shared" si="125"/>
        <v>2.858916039125198</v>
      </c>
      <c r="AR128" s="16">
        <f t="shared" si="125"/>
        <v>3.4706842891320475</v>
      </c>
      <c r="AS128" s="16">
        <f t="shared" si="125"/>
        <v>4.0448041485064206</v>
      </c>
      <c r="AT128" s="16">
        <f t="shared" si="125"/>
        <v>4.5729036568933061</v>
      </c>
      <c r="AU128" s="16">
        <f t="shared" si="124"/>
        <v>5.0472819342838946</v>
      </c>
      <c r="AV128" s="16">
        <f t="shared" si="124"/>
        <v>5.4610214771869803</v>
      </c>
      <c r="AW128" s="16">
        <f t="shared" si="124"/>
        <v>5.8080890314067215</v>
      </c>
      <c r="AX128" s="16">
        <f t="shared" si="124"/>
        <v>6.0834235704745261</v>
      </c>
      <c r="AY128" s="16">
        <f t="shared" si="123"/>
        <v>6.2830100968114007</v>
      </c>
      <c r="AZ128" s="16">
        <f t="shared" si="123"/>
        <v>6.4039381894336334</v>
      </c>
      <c r="BA128" s="16">
        <f t="shared" si="126"/>
        <v>6.4444444444444446</v>
      </c>
      <c r="BB128" s="16">
        <f t="shared" si="126"/>
        <v>6.3125023007973411</v>
      </c>
      <c r="BC128" s="16">
        <f t="shared" si="126"/>
        <v>5.9367628651677933</v>
      </c>
      <c r="BD128" s="16">
        <f t="shared" si="126"/>
        <v>5.3744290605439335</v>
      </c>
      <c r="BE128" s="16">
        <f t="shared" si="126"/>
        <v>4.7111111111111112</v>
      </c>
      <c r="BF128" s="16">
        <f t="shared" si="126"/>
        <v>3.6864074287305399</v>
      </c>
      <c r="BG128" s="16">
        <f t="shared" si="126"/>
        <v>3.261961266074854</v>
      </c>
      <c r="BH128" s="16">
        <f t="shared" si="97"/>
        <v>2.9362722705250404</v>
      </c>
      <c r="BJ128" s="16">
        <f t="shared" si="92"/>
        <v>4.0413516456179597</v>
      </c>
      <c r="BK128" s="16">
        <f t="shared" si="93"/>
        <v>53.360336364447676</v>
      </c>
    </row>
    <row r="129" spans="1:63" x14ac:dyDescent="0.35">
      <c r="A129" s="4">
        <f>'[1]2016.daily'!B128</f>
        <v>42483</v>
      </c>
      <c r="B129" s="16">
        <v>5</v>
      </c>
      <c r="C129" s="16">
        <v>11.111111111111111</v>
      </c>
      <c r="D129" s="19">
        <v>4</v>
      </c>
      <c r="E129" s="19">
        <v>21</v>
      </c>
      <c r="G129" s="1">
        <f t="shared" si="98"/>
        <v>17</v>
      </c>
      <c r="H129" s="16">
        <f t="shared" si="89"/>
        <v>8.9444444444444446</v>
      </c>
      <c r="I129" s="16">
        <f t="shared" si="90"/>
        <v>6.1111111111111107</v>
      </c>
      <c r="J129" s="16">
        <f t="shared" si="91"/>
        <v>2.1666666666666661</v>
      </c>
      <c r="K129" s="16"/>
      <c r="L129" s="16">
        <f t="shared" si="99"/>
        <v>5.6617037463499678</v>
      </c>
      <c r="M129" s="16">
        <f t="shared" si="100"/>
        <v>5.4198040205137996</v>
      </c>
      <c r="N129" s="16">
        <f t="shared" si="101"/>
        <v>5.2011099517277497</v>
      </c>
      <c r="O129" s="16">
        <f t="shared" si="102"/>
        <v>5</v>
      </c>
      <c r="P129" s="16">
        <f t="shared" si="103"/>
        <v>5.7366130460047522</v>
      </c>
      <c r="Q129" s="16">
        <f t="shared" si="104"/>
        <v>6.4624846150906308</v>
      </c>
      <c r="R129" s="16">
        <f t="shared" si="105"/>
        <v>7.1670298652599396</v>
      </c>
      <c r="S129" s="16">
        <f t="shared" si="106"/>
        <v>7.8399749402674743</v>
      </c>
      <c r="T129" s="16">
        <f t="shared" si="107"/>
        <v>8.4715067855792849</v>
      </c>
      <c r="U129" s="16">
        <f t="shared" si="108"/>
        <v>9.05241624480486</v>
      </c>
      <c r="V129" s="16">
        <f t="shared" si="109"/>
        <v>9.5742323499345066</v>
      </c>
      <c r="W129" s="16">
        <f t="shared" si="110"/>
        <v>10.0293458471279</v>
      </c>
      <c r="X129" s="16">
        <f t="shared" si="111"/>
        <v>10.411120156769616</v>
      </c>
      <c r="Y129" s="16">
        <f t="shared" si="112"/>
        <v>10.713988149744202</v>
      </c>
      <c r="Z129" s="16">
        <f t="shared" si="113"/>
        <v>10.933533328714763</v>
      </c>
      <c r="AA129" s="16">
        <f t="shared" si="114"/>
        <v>11.066554230599218</v>
      </c>
      <c r="AB129" s="16">
        <f t="shared" si="115"/>
        <v>11.111111111111111</v>
      </c>
      <c r="AC129" s="16">
        <f t="shared" si="116"/>
        <v>10.946183431552232</v>
      </c>
      <c r="AD129" s="16">
        <f t="shared" si="117"/>
        <v>10.476509137015297</v>
      </c>
      <c r="AE129" s="16">
        <f t="shared" si="118"/>
        <v>9.7735918812354718</v>
      </c>
      <c r="AF129" s="16">
        <f t="shared" si="119"/>
        <v>8.9444444444444446</v>
      </c>
      <c r="AG129" s="16">
        <f t="shared" si="120"/>
        <v>7.6635648414687303</v>
      </c>
      <c r="AH129" s="16">
        <f t="shared" si="121"/>
        <v>7.1330071381491233</v>
      </c>
      <c r="AI129" s="16">
        <f t="shared" si="122"/>
        <v>6.725895893711856</v>
      </c>
      <c r="AK129" s="16">
        <f t="shared" si="125"/>
        <v>2.6617037463499678</v>
      </c>
      <c r="AL129" s="16">
        <f t="shared" si="125"/>
        <v>2.4198040205137996</v>
      </c>
      <c r="AM129" s="16">
        <f t="shared" si="125"/>
        <v>2.2011099517277497</v>
      </c>
      <c r="AN129" s="16">
        <f t="shared" si="125"/>
        <v>2</v>
      </c>
      <c r="AO129" s="16">
        <f t="shared" si="125"/>
        <v>2.7366130460047522</v>
      </c>
      <c r="AP129" s="16">
        <f t="shared" si="125"/>
        <v>3.4624846150906308</v>
      </c>
      <c r="AQ129" s="16">
        <f t="shared" si="125"/>
        <v>4.1670298652599396</v>
      </c>
      <c r="AR129" s="16">
        <f t="shared" si="125"/>
        <v>4.8399749402674743</v>
      </c>
      <c r="AS129" s="16">
        <f t="shared" si="125"/>
        <v>5.4715067855792849</v>
      </c>
      <c r="AT129" s="16">
        <f t="shared" si="125"/>
        <v>6.05241624480486</v>
      </c>
      <c r="AU129" s="16">
        <f t="shared" si="124"/>
        <v>6.5742323499345066</v>
      </c>
      <c r="AV129" s="16">
        <f t="shared" si="124"/>
        <v>7.0293458471278996</v>
      </c>
      <c r="AW129" s="16">
        <f t="shared" si="124"/>
        <v>7.4111201567696163</v>
      </c>
      <c r="AX129" s="16">
        <f t="shared" si="124"/>
        <v>7.7139881497442016</v>
      </c>
      <c r="AY129" s="16">
        <f t="shared" si="123"/>
        <v>7.9335333287147627</v>
      </c>
      <c r="AZ129" s="16">
        <f t="shared" si="123"/>
        <v>8.0665542305992179</v>
      </c>
      <c r="BA129" s="16">
        <f t="shared" si="126"/>
        <v>8.1111111111111107</v>
      </c>
      <c r="BB129" s="16">
        <f t="shared" si="126"/>
        <v>7.9461834315522317</v>
      </c>
      <c r="BC129" s="16">
        <f t="shared" si="126"/>
        <v>7.476509137015297</v>
      </c>
      <c r="BD129" s="16">
        <f t="shared" si="126"/>
        <v>6.7735918812354718</v>
      </c>
      <c r="BE129" s="16">
        <f t="shared" si="126"/>
        <v>5.9444444444444446</v>
      </c>
      <c r="BF129" s="16">
        <f t="shared" si="126"/>
        <v>4.6635648414687303</v>
      </c>
      <c r="BG129" s="16">
        <f t="shared" si="126"/>
        <v>4.1330071381491233</v>
      </c>
      <c r="BH129" s="16">
        <f t="shared" si="97"/>
        <v>3.725895893711856</v>
      </c>
      <c r="BJ129" s="16">
        <f t="shared" si="92"/>
        <v>5.3964885482157046</v>
      </c>
      <c r="BK129" s="16">
        <f t="shared" si="93"/>
        <v>58.756824912663383</v>
      </c>
    </row>
    <row r="130" spans="1:63" x14ac:dyDescent="0.35">
      <c r="A130" s="4">
        <f>'[1]2016.daily'!B129</f>
        <v>42484</v>
      </c>
      <c r="B130" s="16">
        <v>5.5555555555555554</v>
      </c>
      <c r="C130" s="16">
        <v>15.555555555555555</v>
      </c>
      <c r="D130" s="19">
        <v>4</v>
      </c>
      <c r="E130" s="19">
        <v>21</v>
      </c>
      <c r="G130" s="1">
        <f t="shared" si="98"/>
        <v>17</v>
      </c>
      <c r="H130" s="16">
        <f t="shared" si="89"/>
        <v>9.2722222222222221</v>
      </c>
      <c r="I130" s="16">
        <f t="shared" si="90"/>
        <v>10</v>
      </c>
      <c r="J130" s="16">
        <f t="shared" si="91"/>
        <v>6.2833333333333332</v>
      </c>
      <c r="K130" s="16"/>
      <c r="L130" s="16">
        <f t="shared" si="99"/>
        <v>6.3826852384930159</v>
      </c>
      <c r="M130" s="16">
        <f t="shared" si="100"/>
        <v>6.0803105811978053</v>
      </c>
      <c r="N130" s="16">
        <f t="shared" si="101"/>
        <v>5.8069429952152429</v>
      </c>
      <c r="O130" s="16">
        <f t="shared" si="102"/>
        <v>5.5555555555555554</v>
      </c>
      <c r="P130" s="16">
        <f t="shared" si="103"/>
        <v>6.7609223581087861</v>
      </c>
      <c r="Q130" s="16">
        <f t="shared" si="104"/>
        <v>7.9487121984311333</v>
      </c>
      <c r="R130" s="16">
        <f t="shared" si="105"/>
        <v>9.101604425980911</v>
      </c>
      <c r="S130" s="16">
        <f t="shared" si="106"/>
        <v>10.202787275993241</v>
      </c>
      <c r="T130" s="16">
        <f t="shared" si="107"/>
        <v>11.236203022867112</v>
      </c>
      <c r="U130" s="16">
        <f t="shared" si="108"/>
        <v>12.186782137963508</v>
      </c>
      <c r="V130" s="16">
        <f t="shared" si="109"/>
        <v>13.040663037266565</v>
      </c>
      <c r="W130" s="16">
        <f t="shared" si="110"/>
        <v>13.78539421449212</v>
      </c>
      <c r="X130" s="16">
        <f t="shared" si="111"/>
        <v>14.410115812087655</v>
      </c>
      <c r="Y130" s="16">
        <f t="shared" si="112"/>
        <v>14.905717982409703</v>
      </c>
      <c r="Z130" s="16">
        <f t="shared" si="113"/>
        <v>15.264973729816075</v>
      </c>
      <c r="AA130" s="16">
        <f t="shared" si="114"/>
        <v>15.482644296536096</v>
      </c>
      <c r="AB130" s="16">
        <f t="shared" si="115"/>
        <v>15.555555555555555</v>
      </c>
      <c r="AC130" s="16">
        <f t="shared" si="116"/>
        <v>15.077265284834807</v>
      </c>
      <c r="AD130" s="16">
        <f t="shared" si="117"/>
        <v>13.715209830677697</v>
      </c>
      <c r="AE130" s="16">
        <f t="shared" si="118"/>
        <v>11.676749788916204</v>
      </c>
      <c r="AF130" s="16">
        <f t="shared" si="119"/>
        <v>9.2722222222222221</v>
      </c>
      <c r="AG130" s="16">
        <f t="shared" si="120"/>
        <v>5.5576713735926502</v>
      </c>
      <c r="AH130" s="16">
        <f t="shared" si="121"/>
        <v>4.0190540339657916</v>
      </c>
      <c r="AI130" s="16">
        <f t="shared" si="122"/>
        <v>2.8384314250977143</v>
      </c>
      <c r="AK130" s="16">
        <f t="shared" si="125"/>
        <v>3.3826852384930159</v>
      </c>
      <c r="AL130" s="16">
        <f t="shared" si="125"/>
        <v>3.0803105811978053</v>
      </c>
      <c r="AM130" s="16">
        <f t="shared" si="125"/>
        <v>2.8069429952152429</v>
      </c>
      <c r="AN130" s="16">
        <f t="shared" si="125"/>
        <v>2.5555555555555554</v>
      </c>
      <c r="AO130" s="16">
        <f t="shared" si="125"/>
        <v>3.7609223581087861</v>
      </c>
      <c r="AP130" s="16">
        <f t="shared" si="125"/>
        <v>4.9487121984311333</v>
      </c>
      <c r="AQ130" s="16">
        <f t="shared" si="125"/>
        <v>6.101604425980911</v>
      </c>
      <c r="AR130" s="16">
        <f t="shared" si="125"/>
        <v>7.2027872759932414</v>
      </c>
      <c r="AS130" s="16">
        <f t="shared" si="125"/>
        <v>8.2362030228671124</v>
      </c>
      <c r="AT130" s="16">
        <f t="shared" si="125"/>
        <v>9.1867821379635082</v>
      </c>
      <c r="AU130" s="16">
        <f t="shared" si="124"/>
        <v>10.040663037266565</v>
      </c>
      <c r="AV130" s="16">
        <f t="shared" si="124"/>
        <v>10.78539421449212</v>
      </c>
      <c r="AW130" s="16">
        <f t="shared" si="124"/>
        <v>11.410115812087655</v>
      </c>
      <c r="AX130" s="16">
        <f t="shared" si="124"/>
        <v>11.905717982409703</v>
      </c>
      <c r="AY130" s="16">
        <f t="shared" si="123"/>
        <v>12.264973729816075</v>
      </c>
      <c r="AZ130" s="16">
        <f t="shared" si="123"/>
        <v>12.482644296536096</v>
      </c>
      <c r="BA130" s="16">
        <f t="shared" si="126"/>
        <v>12.555555555555555</v>
      </c>
      <c r="BB130" s="16">
        <f t="shared" si="126"/>
        <v>12.077265284834807</v>
      </c>
      <c r="BC130" s="16">
        <f t="shared" si="126"/>
        <v>10.715209830677697</v>
      </c>
      <c r="BD130" s="16">
        <f t="shared" si="126"/>
        <v>8.6767497889162044</v>
      </c>
      <c r="BE130" s="16">
        <f t="shared" si="126"/>
        <v>6.2722222222222221</v>
      </c>
      <c r="BF130" s="16">
        <f t="shared" si="126"/>
        <v>2.5576713735926502</v>
      </c>
      <c r="BG130" s="16">
        <f t="shared" si="126"/>
        <v>1.0190540339657916</v>
      </c>
      <c r="BH130" s="16">
        <f t="shared" si="97"/>
        <v>0</v>
      </c>
      <c r="BJ130" s="16">
        <f t="shared" si="92"/>
        <v>7.2510726230074765</v>
      </c>
      <c r="BK130" s="16">
        <f t="shared" si="93"/>
        <v>66.007897535670864</v>
      </c>
    </row>
    <row r="131" spans="1:63" x14ac:dyDescent="0.35">
      <c r="A131" s="4">
        <f>'[1]2016.daily'!B130</f>
        <v>42485</v>
      </c>
      <c r="B131" s="16">
        <v>-0.55555555555555558</v>
      </c>
      <c r="C131" s="16">
        <v>15</v>
      </c>
      <c r="D131" s="19">
        <v>4</v>
      </c>
      <c r="E131" s="19">
        <v>21</v>
      </c>
      <c r="G131" s="1">
        <f t="shared" si="98"/>
        <v>17</v>
      </c>
      <c r="H131" s="16">
        <f t="shared" si="89"/>
        <v>9.3666666666666671</v>
      </c>
      <c r="I131" s="16">
        <f t="shared" si="90"/>
        <v>15.555555555555555</v>
      </c>
      <c r="J131" s="16">
        <f t="shared" si="91"/>
        <v>5.6333333333333329</v>
      </c>
      <c r="K131" s="16"/>
      <c r="L131" s="16">
        <f t="shared" si="99"/>
        <v>1.8431205249630782</v>
      </c>
      <c r="M131" s="16">
        <f t="shared" si="100"/>
        <v>0.96623401880696669</v>
      </c>
      <c r="N131" s="16">
        <f t="shared" si="101"/>
        <v>0.17346801945753754</v>
      </c>
      <c r="O131" s="16">
        <f t="shared" si="102"/>
        <v>-0.55555555555555558</v>
      </c>
      <c r="P131" s="16">
        <f t="shared" si="103"/>
        <v>1.3194594706383587</v>
      </c>
      <c r="Q131" s="16">
        <f t="shared" si="104"/>
        <v>3.1671325555842316</v>
      </c>
      <c r="R131" s="16">
        <f t="shared" si="105"/>
        <v>4.9605204651061099</v>
      </c>
      <c r="S131" s="16">
        <f t="shared" si="106"/>
        <v>6.6734715651252889</v>
      </c>
      <c r="T131" s="16">
        <f t="shared" si="107"/>
        <v>8.2810071713735347</v>
      </c>
      <c r="U131" s="16">
        <f t="shared" si="108"/>
        <v>9.7596857948568143</v>
      </c>
      <c r="V131" s="16">
        <f t="shared" si="109"/>
        <v>11.087944971550462</v>
      </c>
      <c r="W131" s="16">
        <f t="shared" si="110"/>
        <v>12.2464156916791</v>
      </c>
      <c r="X131" s="16">
        <f t="shared" si="111"/>
        <v>13.218204843494377</v>
      </c>
      <c r="Y131" s="16">
        <f t="shared" si="112"/>
        <v>13.989141552884231</v>
      </c>
      <c r="Z131" s="16">
        <f t="shared" si="113"/>
        <v>14.547983826627476</v>
      </c>
      <c r="AA131" s="16">
        <f t="shared" si="114"/>
        <v>14.886582485969729</v>
      </c>
      <c r="AB131" s="16">
        <f t="shared" si="115"/>
        <v>15</v>
      </c>
      <c r="AC131" s="16">
        <f t="shared" si="116"/>
        <v>14.571188033146916</v>
      </c>
      <c r="AD131" s="16">
        <f t="shared" si="117"/>
        <v>13.350034867350885</v>
      </c>
      <c r="AE131" s="16">
        <f t="shared" si="118"/>
        <v>11.522450002323339</v>
      </c>
      <c r="AF131" s="16">
        <f t="shared" si="119"/>
        <v>9.3666666666666671</v>
      </c>
      <c r="AG131" s="16">
        <f t="shared" si="120"/>
        <v>6.0363796989298093</v>
      </c>
      <c r="AH131" s="16">
        <f t="shared" si="121"/>
        <v>4.6569296702988323</v>
      </c>
      <c r="AI131" s="16">
        <f t="shared" si="122"/>
        <v>3.598440434761935</v>
      </c>
      <c r="AK131" s="16">
        <f t="shared" si="125"/>
        <v>0</v>
      </c>
      <c r="AL131" s="16">
        <f t="shared" si="125"/>
        <v>0</v>
      </c>
      <c r="AM131" s="16">
        <f t="shared" si="125"/>
        <v>0</v>
      </c>
      <c r="AN131" s="16">
        <f t="shared" si="125"/>
        <v>0</v>
      </c>
      <c r="AO131" s="16">
        <f t="shared" si="125"/>
        <v>0</v>
      </c>
      <c r="AP131" s="16">
        <f t="shared" si="125"/>
        <v>0.16713255558423157</v>
      </c>
      <c r="AQ131" s="16">
        <f t="shared" si="125"/>
        <v>1.9605204651061099</v>
      </c>
      <c r="AR131" s="16">
        <f t="shared" si="125"/>
        <v>3.6734715651252889</v>
      </c>
      <c r="AS131" s="16">
        <f t="shared" si="125"/>
        <v>5.2810071713735347</v>
      </c>
      <c r="AT131" s="16">
        <f t="shared" si="125"/>
        <v>6.7596857948568143</v>
      </c>
      <c r="AU131" s="16">
        <f t="shared" si="124"/>
        <v>8.0879449715504617</v>
      </c>
      <c r="AV131" s="16">
        <f t="shared" si="124"/>
        <v>9.2464156916791005</v>
      </c>
      <c r="AW131" s="16">
        <f t="shared" si="124"/>
        <v>10.218204843494377</v>
      </c>
      <c r="AX131" s="16">
        <f t="shared" si="124"/>
        <v>10.989141552884231</v>
      </c>
      <c r="AY131" s="16">
        <f t="shared" si="123"/>
        <v>11.547983826627476</v>
      </c>
      <c r="AZ131" s="16">
        <f t="shared" si="123"/>
        <v>11.886582485969729</v>
      </c>
      <c r="BA131" s="16">
        <f t="shared" si="126"/>
        <v>12</v>
      </c>
      <c r="BB131" s="16">
        <f t="shared" si="126"/>
        <v>11.571188033146916</v>
      </c>
      <c r="BC131" s="16">
        <f t="shared" si="126"/>
        <v>10.350034867350885</v>
      </c>
      <c r="BD131" s="16">
        <f t="shared" si="126"/>
        <v>8.5224500023233389</v>
      </c>
      <c r="BE131" s="16">
        <f t="shared" si="126"/>
        <v>6.3666666666666671</v>
      </c>
      <c r="BF131" s="16">
        <f t="shared" si="126"/>
        <v>3.0363796989298093</v>
      </c>
      <c r="BG131" s="16">
        <f t="shared" si="126"/>
        <v>1.6569296702988323</v>
      </c>
      <c r="BH131" s="16">
        <f t="shared" si="97"/>
        <v>0.59844043476193498</v>
      </c>
      <c r="BJ131" s="16">
        <f t="shared" si="92"/>
        <v>5.5800075124054054</v>
      </c>
      <c r="BK131" s="16">
        <f t="shared" si="93"/>
        <v>71.587905048076266</v>
      </c>
    </row>
    <row r="132" spans="1:63" x14ac:dyDescent="0.35">
      <c r="A132" s="4">
        <f>'[1]2016.daily'!B131</f>
        <v>42486</v>
      </c>
      <c r="B132" s="16">
        <v>0.55555555555555558</v>
      </c>
      <c r="C132" s="16">
        <v>15</v>
      </c>
      <c r="D132" s="19">
        <v>4</v>
      </c>
      <c r="E132" s="19">
        <v>21</v>
      </c>
      <c r="G132" s="1">
        <f t="shared" si="98"/>
        <v>17</v>
      </c>
      <c r="H132" s="16">
        <f t="shared" si="89"/>
        <v>9.1499999999999986</v>
      </c>
      <c r="I132" s="16">
        <f t="shared" si="90"/>
        <v>14.444444444444445</v>
      </c>
      <c r="J132" s="16">
        <f t="shared" si="91"/>
        <v>5.8500000000000014</v>
      </c>
      <c r="K132" s="16"/>
      <c r="L132" s="16">
        <f t="shared" si="99"/>
        <v>2.7060927311929515</v>
      </c>
      <c r="M132" s="16">
        <f t="shared" si="100"/>
        <v>1.9199186222254037</v>
      </c>
      <c r="N132" s="16">
        <f t="shared" si="101"/>
        <v>1.2091628986707423</v>
      </c>
      <c r="O132" s="16">
        <f t="shared" si="102"/>
        <v>0.55555555555555558</v>
      </c>
      <c r="P132" s="16">
        <f t="shared" si="103"/>
        <v>2.2966409370213334</v>
      </c>
      <c r="Q132" s="16">
        <f t="shared" si="104"/>
        <v>4.0123373730425014</v>
      </c>
      <c r="R132" s="16">
        <f t="shared" si="105"/>
        <v>5.6776261461699589</v>
      </c>
      <c r="S132" s="16">
        <f t="shared" si="106"/>
        <v>7.2682235961877684</v>
      </c>
      <c r="T132" s="16">
        <f t="shared" si="107"/>
        <v>8.7609352305611399</v>
      </c>
      <c r="U132" s="16">
        <f t="shared" si="108"/>
        <v>10.133993952367042</v>
      </c>
      <c r="V132" s="16">
        <f t="shared" si="109"/>
        <v>11.367377473582572</v>
      </c>
      <c r="W132" s="16">
        <f t="shared" si="110"/>
        <v>12.443100285130594</v>
      </c>
      <c r="X132" s="16">
        <f t="shared" si="111"/>
        <v>13.345475926101921</v>
      </c>
      <c r="Y132" s="16">
        <f t="shared" si="112"/>
        <v>14.061345727678214</v>
      </c>
      <c r="Z132" s="16">
        <f t="shared" si="113"/>
        <v>14.580270696154084</v>
      </c>
      <c r="AA132" s="16">
        <f t="shared" si="114"/>
        <v>14.89468373697189</v>
      </c>
      <c r="AB132" s="16">
        <f t="shared" si="115"/>
        <v>15</v>
      </c>
      <c r="AC132" s="16">
        <f t="shared" si="116"/>
        <v>14.554695265191027</v>
      </c>
      <c r="AD132" s="16">
        <f t="shared" si="117"/>
        <v>13.286574669941302</v>
      </c>
      <c r="AE132" s="16">
        <f t="shared" si="118"/>
        <v>11.388698079335775</v>
      </c>
      <c r="AF132" s="16">
        <f t="shared" si="119"/>
        <v>9.1499999999999986</v>
      </c>
      <c r="AG132" s="16">
        <f t="shared" si="120"/>
        <v>5.6916250719655697</v>
      </c>
      <c r="AH132" s="16">
        <f t="shared" si="121"/>
        <v>4.259119273002633</v>
      </c>
      <c r="AI132" s="16">
        <f t="shared" si="122"/>
        <v>3.1599189130220093</v>
      </c>
      <c r="AK132" s="16">
        <f t="shared" si="125"/>
        <v>0</v>
      </c>
      <c r="AL132" s="16">
        <f t="shared" si="125"/>
        <v>0</v>
      </c>
      <c r="AM132" s="16">
        <f t="shared" si="125"/>
        <v>0</v>
      </c>
      <c r="AN132" s="16">
        <f t="shared" si="125"/>
        <v>0</v>
      </c>
      <c r="AO132" s="16">
        <f t="shared" si="125"/>
        <v>0</v>
      </c>
      <c r="AP132" s="16">
        <f t="shared" si="125"/>
        <v>1.0123373730425014</v>
      </c>
      <c r="AQ132" s="16">
        <f t="shared" si="125"/>
        <v>2.6776261461699589</v>
      </c>
      <c r="AR132" s="16">
        <f t="shared" si="125"/>
        <v>4.2682235961877684</v>
      </c>
      <c r="AS132" s="16">
        <f t="shared" si="125"/>
        <v>5.7609352305611399</v>
      </c>
      <c r="AT132" s="16">
        <f t="shared" si="125"/>
        <v>7.1339939523670424</v>
      </c>
      <c r="AU132" s="16">
        <f t="shared" si="124"/>
        <v>8.3673774735825717</v>
      </c>
      <c r="AV132" s="16">
        <f t="shared" si="124"/>
        <v>9.4431002851305941</v>
      </c>
      <c r="AW132" s="16">
        <f t="shared" si="124"/>
        <v>10.345475926101921</v>
      </c>
      <c r="AX132" s="16">
        <f t="shared" si="124"/>
        <v>11.061345727678214</v>
      </c>
      <c r="AY132" s="16">
        <f t="shared" si="123"/>
        <v>11.580270696154084</v>
      </c>
      <c r="AZ132" s="16">
        <f t="shared" si="123"/>
        <v>11.89468373697189</v>
      </c>
      <c r="BA132" s="16">
        <f t="shared" si="126"/>
        <v>12</v>
      </c>
      <c r="BB132" s="16">
        <f t="shared" si="126"/>
        <v>11.554695265191027</v>
      </c>
      <c r="BC132" s="16">
        <f t="shared" si="126"/>
        <v>10.286574669941302</v>
      </c>
      <c r="BD132" s="16">
        <f t="shared" si="126"/>
        <v>8.388698079335775</v>
      </c>
      <c r="BE132" s="16">
        <f t="shared" si="126"/>
        <v>6.1499999999999986</v>
      </c>
      <c r="BF132" s="16">
        <f t="shared" si="126"/>
        <v>2.6916250719655697</v>
      </c>
      <c r="BG132" s="16">
        <f t="shared" si="126"/>
        <v>1.259119273002633</v>
      </c>
      <c r="BH132" s="16">
        <f t="shared" si="97"/>
        <v>0.15991891302200933</v>
      </c>
      <c r="BJ132" s="16">
        <f t="shared" si="92"/>
        <v>5.6681667256835837</v>
      </c>
      <c r="BK132" s="16">
        <f t="shared" si="93"/>
        <v>77.256071773759857</v>
      </c>
    </row>
    <row r="133" spans="1:63" x14ac:dyDescent="0.35">
      <c r="A133" s="4">
        <f>'[1]2016.daily'!B132</f>
        <v>42487</v>
      </c>
      <c r="B133" s="16">
        <v>0</v>
      </c>
      <c r="C133" s="16">
        <v>16.666666666666668</v>
      </c>
      <c r="D133" s="19">
        <v>4</v>
      </c>
      <c r="E133" s="19">
        <v>21</v>
      </c>
      <c r="G133" s="1">
        <f t="shared" ref="G133:G164" si="127">E133-4</f>
        <v>17</v>
      </c>
      <c r="H133" s="16">
        <f t="shared" si="89"/>
        <v>10.383333333333335</v>
      </c>
      <c r="I133" s="16">
        <f t="shared" si="90"/>
        <v>16.666666666666668</v>
      </c>
      <c r="J133" s="16">
        <f t="shared" si="91"/>
        <v>6.2833333333333332</v>
      </c>
      <c r="K133" s="16"/>
      <c r="L133" s="16">
        <f t="shared" si="99"/>
        <v>2.2332501439311416</v>
      </c>
      <c r="M133" s="16">
        <f t="shared" si="100"/>
        <v>1.4168385692340726</v>
      </c>
      <c r="N133" s="16">
        <f t="shared" si="101"/>
        <v>0.67874608708115503</v>
      </c>
      <c r="O133" s="16">
        <f t="shared" si="102"/>
        <v>0</v>
      </c>
      <c r="P133" s="16">
        <f t="shared" si="103"/>
        <v>2.0089446709220513</v>
      </c>
      <c r="Q133" s="16">
        <f t="shared" si="104"/>
        <v>3.9885944047926296</v>
      </c>
      <c r="R133" s="16">
        <f t="shared" si="105"/>
        <v>5.9100814507089279</v>
      </c>
      <c r="S133" s="16">
        <f t="shared" si="106"/>
        <v>7.7453862007294765</v>
      </c>
      <c r="T133" s="16">
        <f t="shared" si="107"/>
        <v>9.4677457788525974</v>
      </c>
      <c r="U133" s="16">
        <f t="shared" si="108"/>
        <v>11.052044304013254</v>
      </c>
      <c r="V133" s="16">
        <f t="shared" si="109"/>
        <v>12.47517913618502</v>
      </c>
      <c r="W133" s="16">
        <f t="shared" si="110"/>
        <v>13.716397764894275</v>
      </c>
      <c r="X133" s="16">
        <f t="shared" si="111"/>
        <v>14.7576004275535</v>
      </c>
      <c r="Y133" s="16">
        <f t="shared" si="112"/>
        <v>15.583604044756916</v>
      </c>
      <c r="Z133" s="16">
        <f t="shared" si="113"/>
        <v>16.182363623767536</v>
      </c>
      <c r="AA133" s="16">
        <f t="shared" si="114"/>
        <v>16.545147901634234</v>
      </c>
      <c r="AB133" s="16">
        <f t="shared" si="115"/>
        <v>16.666666666666668</v>
      </c>
      <c r="AC133" s="16">
        <f t="shared" si="116"/>
        <v>16.188376395945919</v>
      </c>
      <c r="AD133" s="16">
        <f t="shared" si="117"/>
        <v>14.826320941788808</v>
      </c>
      <c r="AE133" s="16">
        <f t="shared" si="118"/>
        <v>12.787860900027315</v>
      </c>
      <c r="AF133" s="16">
        <f t="shared" si="119"/>
        <v>10.383333333333335</v>
      </c>
      <c r="AG133" s="16">
        <f t="shared" si="120"/>
        <v>6.6687824847037618</v>
      </c>
      <c r="AH133" s="16">
        <f t="shared" si="121"/>
        <v>5.1301651450769032</v>
      </c>
      <c r="AI133" s="16">
        <f t="shared" si="122"/>
        <v>3.9495425362088259</v>
      </c>
      <c r="AK133" s="16">
        <f t="shared" si="125"/>
        <v>0</v>
      </c>
      <c r="AL133" s="16">
        <f t="shared" si="125"/>
        <v>0</v>
      </c>
      <c r="AM133" s="16">
        <f t="shared" si="125"/>
        <v>0</v>
      </c>
      <c r="AN133" s="16">
        <f t="shared" si="125"/>
        <v>0</v>
      </c>
      <c r="AO133" s="16">
        <f t="shared" si="125"/>
        <v>0</v>
      </c>
      <c r="AP133" s="16">
        <f t="shared" si="125"/>
        <v>0.98859440479262961</v>
      </c>
      <c r="AQ133" s="16">
        <f t="shared" si="125"/>
        <v>2.9100814507089279</v>
      </c>
      <c r="AR133" s="16">
        <f t="shared" si="125"/>
        <v>4.7453862007294765</v>
      </c>
      <c r="AS133" s="16">
        <f t="shared" si="125"/>
        <v>6.4677457788525974</v>
      </c>
      <c r="AT133" s="16">
        <f t="shared" si="125"/>
        <v>8.0520443040132541</v>
      </c>
      <c r="AU133" s="16">
        <f t="shared" si="124"/>
        <v>9.4751791361850195</v>
      </c>
      <c r="AV133" s="16">
        <f t="shared" si="124"/>
        <v>10.716397764894275</v>
      </c>
      <c r="AW133" s="16">
        <f t="shared" si="124"/>
        <v>11.7576004275535</v>
      </c>
      <c r="AX133" s="16">
        <f t="shared" si="124"/>
        <v>12.583604044756916</v>
      </c>
      <c r="AY133" s="16">
        <f t="shared" si="123"/>
        <v>13.182363623767536</v>
      </c>
      <c r="AZ133" s="16">
        <f t="shared" si="123"/>
        <v>13.545147901634234</v>
      </c>
      <c r="BA133" s="16">
        <f t="shared" si="126"/>
        <v>13.666666666666668</v>
      </c>
      <c r="BB133" s="16">
        <f t="shared" si="126"/>
        <v>13.188376395945919</v>
      </c>
      <c r="BC133" s="16">
        <f t="shared" si="126"/>
        <v>11.826320941788808</v>
      </c>
      <c r="BD133" s="16">
        <f t="shared" si="126"/>
        <v>9.7878609000273151</v>
      </c>
      <c r="BE133" s="16">
        <f t="shared" si="126"/>
        <v>7.3833333333333346</v>
      </c>
      <c r="BF133" s="16">
        <f t="shared" si="126"/>
        <v>3.6687824847037618</v>
      </c>
      <c r="BG133" s="16">
        <f t="shared" si="126"/>
        <v>2.1301651450769032</v>
      </c>
      <c r="BH133" s="16">
        <f t="shared" si="97"/>
        <v>0.94954253620882589</v>
      </c>
      <c r="BJ133" s="16">
        <f t="shared" si="92"/>
        <v>6.5427163934016646</v>
      </c>
      <c r="BK133" s="16">
        <f t="shared" si="93"/>
        <v>83.798788167161518</v>
      </c>
    </row>
    <row r="134" spans="1:63" x14ac:dyDescent="0.35">
      <c r="A134" s="4">
        <f>'[1]2016.daily'!B133</f>
        <v>42488</v>
      </c>
      <c r="B134" s="16">
        <v>0.55555555555555558</v>
      </c>
      <c r="C134" s="16">
        <v>15</v>
      </c>
      <c r="D134" s="19">
        <v>4</v>
      </c>
      <c r="E134" s="19">
        <v>21</v>
      </c>
      <c r="G134" s="1">
        <f t="shared" si="127"/>
        <v>17</v>
      </c>
      <c r="H134" s="16">
        <f t="shared" si="89"/>
        <v>8.7166666666666668</v>
      </c>
      <c r="I134" s="16">
        <f t="shared" si="90"/>
        <v>14.444444444444445</v>
      </c>
      <c r="J134" s="16">
        <f t="shared" si="91"/>
        <v>6.2833333333333332</v>
      </c>
      <c r="K134" s="16"/>
      <c r="L134" s="16">
        <f t="shared" ref="L134:L165" si="128">IF(L$3&lt;$D134,$H133+($B134-$H133)/(($D133+24)-$E133)^0.5*(L$3+24-$E133)^0.5,IF(L$3&lt;=$G134,$B134+$I134*SIN((L$3-$D134)/($G134-$D134)*PI()/2),IF(L$3&lt;=$E134,$H134+$J134*SIN(PI()/2+((L$3-$G134)/4)*PI()/2),$H134+($B135-$H134)/(($D134+24)-$E134)^0.5*(L$3-$E134)^0.5)))</f>
        <v>2.9542316360741898</v>
      </c>
      <c r="M134" s="16">
        <f t="shared" ref="M134:M165" si="129">IF(M$3&lt;$D134,$H133+($B134-$H133)/(($D133+24)-$E133)^0.5*(M$3+24-$E133)^0.5,IF(M$3&lt;=$G134,$B134+$I134*SIN((M$3-$D134)/($G134-$D134)*PI()/2),IF(M$3&lt;=$E134,$H134+$J134*SIN(PI()/2+((M$3-$G134)/4)*PI()/2),$H134+($B135-$H134)/(($D134+24)-$E134)^0.5*(M$3-$E134)^0.5)))</f>
        <v>2.0773451299180792</v>
      </c>
      <c r="N134" s="16">
        <f t="shared" ref="N134:N165" si="130">IF(N$3&lt;$D134,$H133+($B134-$H133)/(($D133+24)-$E133)^0.5*(N$3+24-$E133)^0.5,IF(N$3&lt;=$G134,$B134+$I134*SIN((N$3-$D134)/($G134-$D134)*PI()/2),IF(N$3&lt;=$E134,$H134+$J134*SIN(PI()/2+((N$3-$G134)/4)*PI()/2),$H134+($B135-$H134)/(($D134+24)-$E134)^0.5*(N$3-$E134)^0.5)))</f>
        <v>1.2845791305686483</v>
      </c>
      <c r="O134" s="16">
        <f t="shared" ref="O134:O165" si="131">IF(O$3&lt;$D134,$H133+($B134-$H133)/(($D133+24)-$E133)^0.5*(O$3+24-$E133)^0.5,IF(O$3&lt;=$G134,$B134+$I134*SIN((O$3-$D134)/($G134-$D134)*PI()/2),IF(O$3&lt;=$E134,$H134+$J134*SIN(PI()/2+((O$3-$G134)/4)*PI()/2),$H134+($B135-$H134)/(($D134+24)-$E134)^0.5*(O$3-$E134)^0.5)))</f>
        <v>0.55555555555555558</v>
      </c>
      <c r="P134" s="16">
        <f t="shared" ref="P134:P165" si="132">IF(P$3&lt;$D134,$H133+($B134-$H133)/(($D133+24)-$E133)^0.5*(P$3+24-$E133)^0.5,IF(P$3&lt;=$G134,$B134+$I134*SIN((P$3-$D134)/($G134-$D134)*PI()/2),IF(P$3&lt;=$E134,$H134+$J134*SIN(PI()/2+((P$3-$G134)/4)*PI()/2),$H134+($B135-$H134)/(($D134+24)-$E134)^0.5*(P$3-$E134)^0.5)))</f>
        <v>2.2966409370213334</v>
      </c>
      <c r="Q134" s="16">
        <f t="shared" ref="Q134:Q165" si="133">IF(Q$3&lt;$D134,$H133+($B134-$H133)/(($D133+24)-$E133)^0.5*(Q$3+24-$E133)^0.5,IF(Q$3&lt;=$G134,$B134+$I134*SIN((Q$3-$D134)/($G134-$D134)*PI()/2),IF(Q$3&lt;=$E134,$H134+$J134*SIN(PI()/2+((Q$3-$G134)/4)*PI()/2),$H134+($B135-$H134)/(($D134+24)-$E134)^0.5*(Q$3-$E134)^0.5)))</f>
        <v>4.0123373730425014</v>
      </c>
      <c r="R134" s="16">
        <f t="shared" ref="R134:R165" si="134">IF(R$3&lt;$D134,$H133+($B134-$H133)/(($D133+24)-$E133)^0.5*(R$3+24-$E133)^0.5,IF(R$3&lt;=$G134,$B134+$I134*SIN((R$3-$D134)/($G134-$D134)*PI()/2),IF(R$3&lt;=$E134,$H134+$J134*SIN(PI()/2+((R$3-$G134)/4)*PI()/2),$H134+($B135-$H134)/(($D134+24)-$E134)^0.5*(R$3-$E134)^0.5)))</f>
        <v>5.6776261461699589</v>
      </c>
      <c r="S134" s="16">
        <f t="shared" ref="S134:S165" si="135">IF(S$3&lt;$D134,$H133+($B134-$H133)/(($D133+24)-$E133)^0.5*(S$3+24-$E133)^0.5,IF(S$3&lt;=$G134,$B134+$I134*SIN((S$3-$D134)/($G134-$D134)*PI()/2),IF(S$3&lt;=$E134,$H134+$J134*SIN(PI()/2+((S$3-$G134)/4)*PI()/2),$H134+($B135-$H134)/(($D134+24)-$E134)^0.5*(S$3-$E134)^0.5)))</f>
        <v>7.2682235961877684</v>
      </c>
      <c r="T134" s="16">
        <f t="shared" ref="T134:T165" si="136">IF(T$3&lt;$D134,$H133+($B134-$H133)/(($D133+24)-$E133)^0.5*(T$3+24-$E133)^0.5,IF(T$3&lt;=$G134,$B134+$I134*SIN((T$3-$D134)/($G134-$D134)*PI()/2),IF(T$3&lt;=$E134,$H134+$J134*SIN(PI()/2+((T$3-$G134)/4)*PI()/2),$H134+($B135-$H134)/(($D134+24)-$E134)^0.5*(T$3-$E134)^0.5)))</f>
        <v>8.7609352305611399</v>
      </c>
      <c r="U134" s="16">
        <f t="shared" ref="U134:U165" si="137">IF(U$3&lt;$D134,$H133+($B134-$H133)/(($D133+24)-$E133)^0.5*(U$3+24-$E133)^0.5,IF(U$3&lt;=$G134,$B134+$I134*SIN((U$3-$D134)/($G134-$D134)*PI()/2),IF(U$3&lt;=$E134,$H134+$J134*SIN(PI()/2+((U$3-$G134)/4)*PI()/2),$H134+($B135-$H134)/(($D134+24)-$E134)^0.5*(U$3-$E134)^0.5)))</f>
        <v>10.133993952367042</v>
      </c>
      <c r="V134" s="16">
        <f t="shared" ref="V134:V165" si="138">IF(V$3&lt;$D134,$H133+($B134-$H133)/(($D133+24)-$E133)^0.5*(V$3+24-$E133)^0.5,IF(V$3&lt;=$G134,$B134+$I134*SIN((V$3-$D134)/($G134-$D134)*PI()/2),IF(V$3&lt;=$E134,$H134+$J134*SIN(PI()/2+((V$3-$G134)/4)*PI()/2),$H134+($B135-$H134)/(($D134+24)-$E134)^0.5*(V$3-$E134)^0.5)))</f>
        <v>11.367377473582572</v>
      </c>
      <c r="W134" s="16">
        <f t="shared" ref="W134:W165" si="139">IF(W$3&lt;$D134,$H133+($B134-$H133)/(($D133+24)-$E133)^0.5*(W$3+24-$E133)^0.5,IF(W$3&lt;=$G134,$B134+$I134*SIN((W$3-$D134)/($G134-$D134)*PI()/2),IF(W$3&lt;=$E134,$H134+$J134*SIN(PI()/2+((W$3-$G134)/4)*PI()/2),$H134+($B135-$H134)/(($D134+24)-$E134)^0.5*(W$3-$E134)^0.5)))</f>
        <v>12.443100285130594</v>
      </c>
      <c r="X134" s="16">
        <f t="shared" ref="X134:X165" si="140">IF(X$3&lt;$D134,$H133+($B134-$H133)/(($D133+24)-$E133)^0.5*(X$3+24-$E133)^0.5,IF(X$3&lt;=$G134,$B134+$I134*SIN((X$3-$D134)/($G134-$D134)*PI()/2),IF(X$3&lt;=$E134,$H134+$J134*SIN(PI()/2+((X$3-$G134)/4)*PI()/2),$H134+($B135-$H134)/(($D134+24)-$E134)^0.5*(X$3-$E134)^0.5)))</f>
        <v>13.345475926101921</v>
      </c>
      <c r="Y134" s="16">
        <f t="shared" ref="Y134:Y165" si="141">IF(Y$3&lt;$D134,$H133+($B134-$H133)/(($D133+24)-$E133)^0.5*(Y$3+24-$E133)^0.5,IF(Y$3&lt;=$G134,$B134+$I134*SIN((Y$3-$D134)/($G134-$D134)*PI()/2),IF(Y$3&lt;=$E134,$H134+$J134*SIN(PI()/2+((Y$3-$G134)/4)*PI()/2),$H134+($B135-$H134)/(($D134+24)-$E134)^0.5*(Y$3-$E134)^0.5)))</f>
        <v>14.061345727678214</v>
      </c>
      <c r="Z134" s="16">
        <f t="shared" ref="Z134:Z165" si="142">IF(Z$3&lt;$D134,$H133+($B134-$H133)/(($D133+24)-$E133)^0.5*(Z$3+24-$E133)^0.5,IF(Z$3&lt;=$G134,$B134+$I134*SIN((Z$3-$D134)/($G134-$D134)*PI()/2),IF(Z$3&lt;=$E134,$H134+$J134*SIN(PI()/2+((Z$3-$G134)/4)*PI()/2),$H134+($B135-$H134)/(($D134+24)-$E134)^0.5*(Z$3-$E134)^0.5)))</f>
        <v>14.580270696154084</v>
      </c>
      <c r="AA134" s="16">
        <f t="shared" ref="AA134:AA165" si="143">IF(AA$3&lt;$D134,$H133+($B134-$H133)/(($D133+24)-$E133)^0.5*(AA$3+24-$E133)^0.5,IF(AA$3&lt;=$G134,$B134+$I134*SIN((AA$3-$D134)/($G134-$D134)*PI()/2),IF(AA$3&lt;=$E134,$H134+$J134*SIN(PI()/2+((AA$3-$G134)/4)*PI()/2),$H134+($B135-$H134)/(($D134+24)-$E134)^0.5*(AA$3-$E134)^0.5)))</f>
        <v>14.89468373697189</v>
      </c>
      <c r="AB134" s="16">
        <f t="shared" ref="AB134:AB165" si="144">IF(AB$3&lt;$D134,$H133+($B134-$H133)/(($D133+24)-$E133)^0.5*(AB$3+24-$E133)^0.5,IF(AB$3&lt;=$G134,$B134+$I134*SIN((AB$3-$D134)/($G134-$D134)*PI()/2),IF(AB$3&lt;=$E134,$H134+$J134*SIN(PI()/2+((AB$3-$G134)/4)*PI()/2),$H134+($B135-$H134)/(($D134+24)-$E134)^0.5*(AB$3-$E134)^0.5)))</f>
        <v>15</v>
      </c>
      <c r="AC134" s="16">
        <f t="shared" ref="AC134:AC165" si="145">IF(AC$3&lt;$D134,$H133+($B134-$H133)/(($D133+24)-$E133)^0.5*(AC$3+24-$E133)^0.5,IF(AC$3&lt;=$G134,$B134+$I134*SIN((AC$3-$D134)/($G134-$D134)*PI()/2),IF(AC$3&lt;=$E134,$H134+$J134*SIN(PI()/2+((AC$3-$G134)/4)*PI()/2),$H134+($B135-$H134)/(($D134+24)-$E134)^0.5*(AC$3-$E134)^0.5)))</f>
        <v>14.521709729279252</v>
      </c>
      <c r="AD134" s="16">
        <f t="shared" ref="AD134:AD165" si="146">IF(AD$3&lt;$D134,$H133+($B134-$H133)/(($D133+24)-$E133)^0.5*(AD$3+24-$E133)^0.5,IF(AD$3&lt;=$G134,$B134+$I134*SIN((AD$3-$D134)/($G134-$D134)*PI()/2),IF(AD$3&lt;=$E134,$H134+$J134*SIN(PI()/2+((AD$3-$G134)/4)*PI()/2),$H134+($B135-$H134)/(($D134+24)-$E134)^0.5*(AD$3-$E134)^0.5)))</f>
        <v>13.15965427512214</v>
      </c>
      <c r="AE134" s="16">
        <f t="shared" ref="AE134:AE165" si="147">IF(AE$3&lt;$D134,$H133+($B134-$H133)/(($D133+24)-$E133)^0.5*(AE$3+24-$E133)^0.5,IF(AE$3&lt;=$G134,$B134+$I134*SIN((AE$3-$D134)/($G134-$D134)*PI()/2),IF(AE$3&lt;=$E134,$H134+$J134*SIN(PI()/2+((AE$3-$G134)/4)*PI()/2),$H134+($B135-$H134)/(($D134+24)-$E134)^0.5*(AE$3-$E134)^0.5)))</f>
        <v>11.121194233360647</v>
      </c>
      <c r="AF134" s="16">
        <f t="shared" ref="AF134:AF165" si="148">IF(AF$3&lt;$D134,$H133+($B134-$H133)/(($D133+24)-$E133)^0.5*(AF$3+24-$E133)^0.5,IF(AF$3&lt;=$G134,$B134+$I134*SIN((AF$3-$D134)/($G134-$D134)*PI()/2),IF(AF$3&lt;=$E134,$H134+$J134*SIN(PI()/2+((AF$3-$G134)/4)*PI()/2),$H134+($B135-$H134)/(($D134+24)-$E134)^0.5*(AF$3-$E134)^0.5)))</f>
        <v>8.7166666666666668</v>
      </c>
      <c r="AG134" s="16">
        <f t="shared" ref="AG134:AG165" si="149">IF(AG$3&lt;$D134,$H133+($B134-$H133)/(($D133+24)-$E133)^0.5*(AG$3+24-$E133)^0.5,IF(AG$3&lt;=$G134,$B134+$I134*SIN((AG$3-$D134)/($G134-$D134)*PI()/2),IF(AG$3&lt;=$E134,$H134+$J134*SIN(PI()/2+((AG$3-$G134)/4)*PI()/2),$H134+($B135-$H134)/(($D134+24)-$E134)^0.5*(AG$3-$E134)^0.5)))</f>
        <v>5.0021158180370948</v>
      </c>
      <c r="AH134" s="16">
        <f t="shared" ref="AH134:AH165" si="150">IF(AH$3&lt;$D134,$H133+($B134-$H133)/(($D133+24)-$E133)^0.5*(AH$3+24-$E133)^0.5,IF(AH$3&lt;=$G134,$B134+$I134*SIN((AH$3-$D134)/($G134-$D134)*PI()/2),IF(AH$3&lt;=$E134,$H134+$J134*SIN(PI()/2+((AH$3-$G134)/4)*PI()/2),$H134+($B135-$H134)/(($D134+24)-$E134)^0.5*(AH$3-$E134)^0.5)))</f>
        <v>3.4634984784102363</v>
      </c>
      <c r="AI134" s="16">
        <f t="shared" ref="AI134:AI165" si="151">IF(AI$3&lt;$D134,$H133+($B134-$H133)/(($D133+24)-$E133)^0.5*(AI$3+24-$E133)^0.5,IF(AI$3&lt;=$G134,$B134+$I134*SIN((AI$3-$D134)/($G134-$D134)*PI()/2),IF(AI$3&lt;=$E134,$H134+$J134*SIN(PI()/2+((AI$3-$G134)/4)*PI()/2),$H134+($B135-$H134)/(($D134+24)-$E134)^0.5*(AI$3-$E134)^0.5)))</f>
        <v>2.2828758695421589</v>
      </c>
      <c r="AK134" s="16">
        <f t="shared" si="125"/>
        <v>0</v>
      </c>
      <c r="AL134" s="16">
        <f t="shared" si="125"/>
        <v>0</v>
      </c>
      <c r="AM134" s="16">
        <f t="shared" si="125"/>
        <v>0</v>
      </c>
      <c r="AN134" s="16">
        <f t="shared" si="125"/>
        <v>0</v>
      </c>
      <c r="AO134" s="16">
        <f t="shared" si="125"/>
        <v>0</v>
      </c>
      <c r="AP134" s="16">
        <f t="shared" si="125"/>
        <v>1.0123373730425014</v>
      </c>
      <c r="AQ134" s="16">
        <f t="shared" si="125"/>
        <v>2.6776261461699589</v>
      </c>
      <c r="AR134" s="16">
        <f t="shared" si="125"/>
        <v>4.2682235961877684</v>
      </c>
      <c r="AS134" s="16">
        <f t="shared" si="125"/>
        <v>5.7609352305611399</v>
      </c>
      <c r="AT134" s="16">
        <f t="shared" si="125"/>
        <v>7.1339939523670424</v>
      </c>
      <c r="AU134" s="16">
        <f t="shared" si="124"/>
        <v>8.3673774735825717</v>
      </c>
      <c r="AV134" s="16">
        <f t="shared" si="124"/>
        <v>9.4431002851305941</v>
      </c>
      <c r="AW134" s="16">
        <f t="shared" si="124"/>
        <v>10.345475926101921</v>
      </c>
      <c r="AX134" s="16">
        <f t="shared" si="124"/>
        <v>11.061345727678214</v>
      </c>
      <c r="AY134" s="16">
        <f t="shared" si="123"/>
        <v>11.580270696154084</v>
      </c>
      <c r="AZ134" s="16">
        <f t="shared" si="123"/>
        <v>11.89468373697189</v>
      </c>
      <c r="BA134" s="16">
        <f t="shared" si="126"/>
        <v>12</v>
      </c>
      <c r="BB134" s="16">
        <f t="shared" si="126"/>
        <v>11.521709729279252</v>
      </c>
      <c r="BC134" s="16">
        <f t="shared" si="126"/>
        <v>10.15965427512214</v>
      </c>
      <c r="BD134" s="16">
        <f t="shared" si="126"/>
        <v>8.1211942333606473</v>
      </c>
      <c r="BE134" s="16">
        <f t="shared" si="126"/>
        <v>5.7166666666666668</v>
      </c>
      <c r="BF134" s="16">
        <f t="shared" si="126"/>
        <v>2.0021158180370948</v>
      </c>
      <c r="BG134" s="16">
        <f t="shared" si="126"/>
        <v>0.46349847841023628</v>
      </c>
      <c r="BH134" s="16">
        <f t="shared" si="97"/>
        <v>0</v>
      </c>
      <c r="BJ134" s="16">
        <f t="shared" si="92"/>
        <v>5.5637587227009879</v>
      </c>
      <c r="BK134" s="16">
        <f t="shared" si="93"/>
        <v>89.3625468898625</v>
      </c>
    </row>
    <row r="135" spans="1:63" x14ac:dyDescent="0.35">
      <c r="A135" s="4">
        <f>'[1]2016.daily'!B134</f>
        <v>42489</v>
      </c>
      <c r="B135" s="16">
        <v>-1.1111111111111112</v>
      </c>
      <c r="C135" s="16">
        <v>14.444444444444445</v>
      </c>
      <c r="D135" s="19">
        <v>4</v>
      </c>
      <c r="E135" s="19">
        <v>21</v>
      </c>
      <c r="G135" s="1">
        <f t="shared" si="127"/>
        <v>17</v>
      </c>
      <c r="H135" s="16">
        <f t="shared" ref="H135:H182" si="152">C135-0.39*(C135-B136)</f>
        <v>9.4611111111111121</v>
      </c>
      <c r="I135" s="16">
        <f t="shared" ref="I135:I182" si="153">C135-B135</f>
        <v>15.555555555555555</v>
      </c>
      <c r="J135" s="16">
        <f t="shared" ref="J135:J182" si="154">C135-H135</f>
        <v>4.9833333333333325</v>
      </c>
      <c r="K135" s="16"/>
      <c r="L135" s="16">
        <f t="shared" si="128"/>
        <v>1.2875649694075229</v>
      </c>
      <c r="M135" s="16">
        <f t="shared" si="129"/>
        <v>0.41067846325141133</v>
      </c>
      <c r="N135" s="16">
        <f t="shared" si="130"/>
        <v>-0.38208753609801782</v>
      </c>
      <c r="O135" s="16">
        <f t="shared" si="131"/>
        <v>-1.1111111111111112</v>
      </c>
      <c r="P135" s="16">
        <f t="shared" si="132"/>
        <v>0.76390391508280309</v>
      </c>
      <c r="Q135" s="16">
        <f t="shared" si="133"/>
        <v>2.6115770000286762</v>
      </c>
      <c r="R135" s="16">
        <f t="shared" si="134"/>
        <v>4.4049649095505536</v>
      </c>
      <c r="S135" s="16">
        <f t="shared" si="135"/>
        <v>6.1179160095697327</v>
      </c>
      <c r="T135" s="16">
        <f t="shared" si="136"/>
        <v>7.7254516158179793</v>
      </c>
      <c r="U135" s="16">
        <f t="shared" si="137"/>
        <v>9.204130239301259</v>
      </c>
      <c r="V135" s="16">
        <f t="shared" si="138"/>
        <v>10.532389415994906</v>
      </c>
      <c r="W135" s="16">
        <f t="shared" si="139"/>
        <v>11.690860136123545</v>
      </c>
      <c r="X135" s="16">
        <f t="shared" si="140"/>
        <v>12.662649287938821</v>
      </c>
      <c r="Y135" s="16">
        <f t="shared" si="141"/>
        <v>13.433585997328676</v>
      </c>
      <c r="Z135" s="16">
        <f t="shared" si="142"/>
        <v>13.992428271071921</v>
      </c>
      <c r="AA135" s="16">
        <f t="shared" si="143"/>
        <v>14.331026930414174</v>
      </c>
      <c r="AB135" s="16">
        <f t="shared" si="144"/>
        <v>14.444444444444445</v>
      </c>
      <c r="AC135" s="16">
        <f t="shared" si="145"/>
        <v>14.065110781459023</v>
      </c>
      <c r="AD135" s="16">
        <f t="shared" si="146"/>
        <v>12.984859904024074</v>
      </c>
      <c r="AE135" s="16">
        <f t="shared" si="147"/>
        <v>11.368150215730477</v>
      </c>
      <c r="AF135" s="16">
        <f t="shared" si="148"/>
        <v>9.4611111111111121</v>
      </c>
      <c r="AG135" s="16">
        <f t="shared" si="149"/>
        <v>6.5150880242669684</v>
      </c>
      <c r="AH135" s="16">
        <f t="shared" si="150"/>
        <v>5.294805306631873</v>
      </c>
      <c r="AI135" s="16">
        <f t="shared" si="151"/>
        <v>4.3584494444261566</v>
      </c>
      <c r="AK135" s="16">
        <f t="shared" si="125"/>
        <v>0</v>
      </c>
      <c r="AL135" s="16">
        <f t="shared" si="125"/>
        <v>0</v>
      </c>
      <c r="AM135" s="16">
        <f t="shared" si="125"/>
        <v>0</v>
      </c>
      <c r="AN135" s="16">
        <f t="shared" si="125"/>
        <v>0</v>
      </c>
      <c r="AO135" s="16">
        <f t="shared" si="125"/>
        <v>0</v>
      </c>
      <c r="AP135" s="16">
        <f t="shared" si="125"/>
        <v>0</v>
      </c>
      <c r="AQ135" s="16">
        <f t="shared" si="125"/>
        <v>1.4049649095505536</v>
      </c>
      <c r="AR135" s="16">
        <f t="shared" si="125"/>
        <v>3.1179160095697327</v>
      </c>
      <c r="AS135" s="16">
        <f t="shared" si="125"/>
        <v>4.7254516158179793</v>
      </c>
      <c r="AT135" s="16">
        <f t="shared" si="125"/>
        <v>6.204130239301259</v>
      </c>
      <c r="AU135" s="16">
        <f t="shared" si="124"/>
        <v>7.5323894159949063</v>
      </c>
      <c r="AV135" s="16">
        <f t="shared" si="124"/>
        <v>8.6908601361235451</v>
      </c>
      <c r="AW135" s="16">
        <f t="shared" si="124"/>
        <v>9.6626492879388213</v>
      </c>
      <c r="AX135" s="16">
        <f t="shared" si="124"/>
        <v>10.433585997328676</v>
      </c>
      <c r="AY135" s="16">
        <f t="shared" si="123"/>
        <v>10.992428271071921</v>
      </c>
      <c r="AZ135" s="16">
        <f t="shared" si="123"/>
        <v>11.331026930414174</v>
      </c>
      <c r="BA135" s="16">
        <f t="shared" si="126"/>
        <v>11.444444444444445</v>
      </c>
      <c r="BB135" s="16">
        <f t="shared" si="126"/>
        <v>11.065110781459023</v>
      </c>
      <c r="BC135" s="16">
        <f t="shared" si="126"/>
        <v>9.9848599040240735</v>
      </c>
      <c r="BD135" s="16">
        <f t="shared" si="126"/>
        <v>8.368150215730477</v>
      </c>
      <c r="BE135" s="16">
        <f t="shared" si="126"/>
        <v>6.4611111111111121</v>
      </c>
      <c r="BF135" s="16">
        <f t="shared" si="126"/>
        <v>3.5150880242669684</v>
      </c>
      <c r="BG135" s="16">
        <f t="shared" si="126"/>
        <v>2.294805306631873</v>
      </c>
      <c r="BH135" s="16">
        <f t="shared" si="97"/>
        <v>1.3584494444261566</v>
      </c>
      <c r="BJ135" s="16">
        <f t="shared" ref="BJ135:BJ182" si="155">SUM(AK135:BH135)/24</f>
        <v>5.3578092518835705</v>
      </c>
      <c r="BK135" s="16">
        <f t="shared" ref="BK135:BK182" si="156">SUM(BK134+BJ135)</f>
        <v>94.720356141746066</v>
      </c>
    </row>
    <row r="136" spans="1:63" x14ac:dyDescent="0.35">
      <c r="A136" s="4">
        <f>'[1]2016.daily'!B135</f>
        <v>42490</v>
      </c>
      <c r="B136" s="16">
        <v>1.6666666666666665</v>
      </c>
      <c r="C136" s="16">
        <v>8.3333333333333339</v>
      </c>
      <c r="D136" s="19">
        <v>4</v>
      </c>
      <c r="E136" s="19">
        <v>21</v>
      </c>
      <c r="G136" s="1">
        <f t="shared" si="127"/>
        <v>17</v>
      </c>
      <c r="H136" s="16">
        <f t="shared" si="152"/>
        <v>4.2166666666666668</v>
      </c>
      <c r="I136" s="16">
        <f t="shared" si="153"/>
        <v>6.6666666666666679</v>
      </c>
      <c r="J136" s="16">
        <f t="shared" si="154"/>
        <v>4.1166666666666671</v>
      </c>
      <c r="K136" s="16"/>
      <c r="L136" s="16">
        <f t="shared" si="128"/>
        <v>3.5690649374228247</v>
      </c>
      <c r="M136" s="16">
        <f t="shared" si="129"/>
        <v>2.8736032256438397</v>
      </c>
      <c r="N136" s="16">
        <f t="shared" si="130"/>
        <v>2.2448577778839471</v>
      </c>
      <c r="O136" s="16">
        <f t="shared" si="131"/>
        <v>1.6666666666666665</v>
      </c>
      <c r="P136" s="16">
        <f t="shared" si="132"/>
        <v>2.4702445350354871</v>
      </c>
      <c r="Q136" s="16">
        <f t="shared" si="133"/>
        <v>3.2621044285837186</v>
      </c>
      <c r="R136" s="16">
        <f t="shared" si="134"/>
        <v>4.0306992469502383</v>
      </c>
      <c r="S136" s="16">
        <f t="shared" si="135"/>
        <v>4.7648211469584574</v>
      </c>
      <c r="T136" s="16">
        <f t="shared" si="136"/>
        <v>5.4537649782077064</v>
      </c>
      <c r="U136" s="16">
        <f t="shared" si="137"/>
        <v>6.0874843882719691</v>
      </c>
      <c r="V136" s="16">
        <f t="shared" si="138"/>
        <v>6.6567383211406739</v>
      </c>
      <c r="W136" s="16">
        <f t="shared" si="139"/>
        <v>7.1532257726243778</v>
      </c>
      <c r="X136" s="16">
        <f t="shared" si="140"/>
        <v>7.5697068376880665</v>
      </c>
      <c r="Y136" s="16">
        <f t="shared" si="141"/>
        <v>7.9001082845694324</v>
      </c>
      <c r="Z136" s="16">
        <f t="shared" si="142"/>
        <v>8.1396121161736819</v>
      </c>
      <c r="AA136" s="16">
        <f t="shared" si="143"/>
        <v>8.2847258273203614</v>
      </c>
      <c r="AB136" s="16">
        <f t="shared" si="144"/>
        <v>8.3333333333333339</v>
      </c>
      <c r="AC136" s="16">
        <f t="shared" si="145"/>
        <v>8.0199707421714646</v>
      </c>
      <c r="AD136" s="16">
        <f t="shared" si="146"/>
        <v>7.1275895825512876</v>
      </c>
      <c r="AE136" s="16">
        <f t="shared" si="147"/>
        <v>5.7920467965696201</v>
      </c>
      <c r="AF136" s="16">
        <f t="shared" si="148"/>
        <v>4.2166666666666677</v>
      </c>
      <c r="AG136" s="16">
        <f t="shared" si="149"/>
        <v>1.7829954210128092</v>
      </c>
      <c r="AH136" s="16">
        <f t="shared" si="150"/>
        <v>0.77493578470555669</v>
      </c>
      <c r="AI136" s="16">
        <f t="shared" si="151"/>
        <v>1.4244202747475398E-3</v>
      </c>
      <c r="AK136" s="16">
        <f t="shared" si="125"/>
        <v>0.56906493742282471</v>
      </c>
      <c r="AL136" s="16">
        <f t="shared" si="125"/>
        <v>0</v>
      </c>
      <c r="AM136" s="16">
        <f t="shared" si="125"/>
        <v>0</v>
      </c>
      <c r="AN136" s="16">
        <f t="shared" si="125"/>
        <v>0</v>
      </c>
      <c r="AO136" s="16">
        <f t="shared" si="125"/>
        <v>0</v>
      </c>
      <c r="AP136" s="16">
        <f t="shared" ref="AP136:BA176" si="157">IF(Q136&gt;$AJ$1,Q136-$AJ$1,0)</f>
        <v>0.26210442858371863</v>
      </c>
      <c r="AQ136" s="16">
        <f t="shared" si="157"/>
        <v>1.0306992469502383</v>
      </c>
      <c r="AR136" s="16">
        <f t="shared" si="157"/>
        <v>1.7648211469584574</v>
      </c>
      <c r="AS136" s="16">
        <f t="shared" si="157"/>
        <v>2.4537649782077064</v>
      </c>
      <c r="AT136" s="16">
        <f t="shared" si="157"/>
        <v>3.0874843882719691</v>
      </c>
      <c r="AU136" s="16">
        <f t="shared" si="124"/>
        <v>3.6567383211406739</v>
      </c>
      <c r="AV136" s="16">
        <f t="shared" si="124"/>
        <v>4.1532257726243778</v>
      </c>
      <c r="AW136" s="16">
        <f t="shared" si="124"/>
        <v>4.5697068376880665</v>
      </c>
      <c r="AX136" s="16">
        <f t="shared" si="124"/>
        <v>4.9001082845694324</v>
      </c>
      <c r="AY136" s="16">
        <f t="shared" si="123"/>
        <v>5.1396121161736819</v>
      </c>
      <c r="AZ136" s="16">
        <f t="shared" si="123"/>
        <v>5.2847258273203614</v>
      </c>
      <c r="BA136" s="16">
        <f t="shared" si="126"/>
        <v>5.3333333333333339</v>
      </c>
      <c r="BB136" s="16">
        <f t="shared" si="126"/>
        <v>5.0199707421714646</v>
      </c>
      <c r="BC136" s="16">
        <f t="shared" si="126"/>
        <v>4.1275895825512876</v>
      </c>
      <c r="BD136" s="16">
        <f t="shared" si="126"/>
        <v>2.7920467965696201</v>
      </c>
      <c r="BE136" s="16">
        <f t="shared" si="126"/>
        <v>1.2166666666666677</v>
      </c>
      <c r="BF136" s="16">
        <f t="shared" si="126"/>
        <v>0</v>
      </c>
      <c r="BG136" s="16">
        <f t="shared" si="126"/>
        <v>0</v>
      </c>
      <c r="BH136" s="16">
        <f t="shared" si="97"/>
        <v>0</v>
      </c>
      <c r="BJ136" s="16">
        <f t="shared" si="155"/>
        <v>2.3067359753001622</v>
      </c>
      <c r="BK136" s="16">
        <f t="shared" si="156"/>
        <v>97.027092117046223</v>
      </c>
    </row>
    <row r="137" spans="1:63" x14ac:dyDescent="0.35">
      <c r="A137" s="4">
        <f>'[1]2016.daily'!B136</f>
        <v>42491</v>
      </c>
      <c r="B137" s="16">
        <v>-2.2222222222222223</v>
      </c>
      <c r="C137" s="16">
        <v>1.1111111111111112</v>
      </c>
      <c r="D137" s="19">
        <v>3</v>
      </c>
      <c r="E137" s="19">
        <v>21</v>
      </c>
      <c r="G137" s="1">
        <f t="shared" si="127"/>
        <v>17</v>
      </c>
      <c r="H137" s="16">
        <f t="shared" si="152"/>
        <v>-0.62222222222222223</v>
      </c>
      <c r="I137" s="16">
        <f t="shared" si="153"/>
        <v>3.3333333333333335</v>
      </c>
      <c r="J137" s="16">
        <f t="shared" si="154"/>
        <v>1.7333333333333334</v>
      </c>
      <c r="K137" s="16"/>
      <c r="L137" s="16">
        <f t="shared" si="128"/>
        <v>-0.65067582464104845</v>
      </c>
      <c r="M137" s="16">
        <f t="shared" si="129"/>
        <v>-1.2251876735019485</v>
      </c>
      <c r="N137" s="16">
        <f t="shared" si="130"/>
        <v>-2.2222222222222223</v>
      </c>
      <c r="O137" s="16">
        <f t="shared" si="131"/>
        <v>-1.8490073018778628</v>
      </c>
      <c r="P137" s="16">
        <f t="shared" si="132"/>
        <v>-1.4804857757011742</v>
      </c>
      <c r="Q137" s="16">
        <f t="shared" si="133"/>
        <v>-1.1212920157049986</v>
      </c>
      <c r="R137" s="16">
        <f t="shared" si="134"/>
        <v>-0.77594309183036181</v>
      </c>
      <c r="S137" s="16">
        <f t="shared" si="135"/>
        <v>-0.44878196717110042</v>
      </c>
      <c r="T137" s="16">
        <f t="shared" si="136"/>
        <v>-0.14392288269311049</v>
      </c>
      <c r="U137" s="16">
        <f t="shared" si="137"/>
        <v>0.13480038173293618</v>
      </c>
      <c r="V137" s="16">
        <f t="shared" si="138"/>
        <v>0.3838827193378771</v>
      </c>
      <c r="W137" s="16">
        <f t="shared" si="139"/>
        <v>0.60019177520539158</v>
      </c>
      <c r="X137" s="16">
        <f t="shared" si="140"/>
        <v>0.78100733745250839</v>
      </c>
      <c r="Y137" s="16">
        <f t="shared" si="141"/>
        <v>0.92405554547233626</v>
      </c>
      <c r="Z137" s="16">
        <f t="shared" si="142"/>
        <v>1.027537485050523</v>
      </c>
      <c r="AA137" s="16">
        <f t="shared" si="143"/>
        <v>1.0901518107552532</v>
      </c>
      <c r="AB137" s="16">
        <f t="shared" si="144"/>
        <v>1.1111111111111112</v>
      </c>
      <c r="AC137" s="16">
        <f t="shared" si="145"/>
        <v>0.97916896746400828</v>
      </c>
      <c r="AD137" s="16">
        <f t="shared" si="146"/>
        <v>0.60342953183446024</v>
      </c>
      <c r="AE137" s="16">
        <f t="shared" si="147"/>
        <v>4.1095727210600286E-2</v>
      </c>
      <c r="AF137" s="16">
        <f t="shared" si="148"/>
        <v>-0.62222222222222201</v>
      </c>
      <c r="AG137" s="16">
        <f t="shared" si="149"/>
        <v>-1.7290286985909176</v>
      </c>
      <c r="AH137" s="16">
        <f t="shared" si="150"/>
        <v>-2.1874829520252077</v>
      </c>
      <c r="AI137" s="16">
        <f t="shared" si="151"/>
        <v>-2.5392672734390844</v>
      </c>
      <c r="AK137" s="16">
        <f t="shared" ref="AK137:AU181" si="158">IF(L137&gt;$AJ$1,L137-$AJ$1,0)</f>
        <v>0</v>
      </c>
      <c r="AL137" s="16">
        <f t="shared" si="158"/>
        <v>0</v>
      </c>
      <c r="AM137" s="16">
        <f t="shared" si="158"/>
        <v>0</v>
      </c>
      <c r="AN137" s="16">
        <f t="shared" si="158"/>
        <v>0</v>
      </c>
      <c r="AO137" s="16">
        <f t="shared" si="158"/>
        <v>0</v>
      </c>
      <c r="AP137" s="16">
        <f t="shared" si="157"/>
        <v>0</v>
      </c>
      <c r="AQ137" s="16">
        <f t="shared" si="157"/>
        <v>0</v>
      </c>
      <c r="AR137" s="16">
        <f t="shared" si="157"/>
        <v>0</v>
      </c>
      <c r="AS137" s="16">
        <f t="shared" si="157"/>
        <v>0</v>
      </c>
      <c r="AT137" s="16">
        <f t="shared" si="157"/>
        <v>0</v>
      </c>
      <c r="AU137" s="16">
        <f t="shared" si="124"/>
        <v>0</v>
      </c>
      <c r="AV137" s="16">
        <f t="shared" si="124"/>
        <v>0</v>
      </c>
      <c r="AW137" s="16">
        <f t="shared" si="124"/>
        <v>0</v>
      </c>
      <c r="AX137" s="16">
        <f t="shared" si="124"/>
        <v>0</v>
      </c>
      <c r="AY137" s="16">
        <f t="shared" si="123"/>
        <v>0</v>
      </c>
      <c r="AZ137" s="16">
        <f t="shared" si="123"/>
        <v>0</v>
      </c>
      <c r="BA137" s="16">
        <f t="shared" si="126"/>
        <v>0</v>
      </c>
      <c r="BB137" s="16">
        <f t="shared" si="126"/>
        <v>0</v>
      </c>
      <c r="BC137" s="16">
        <f t="shared" si="126"/>
        <v>0</v>
      </c>
      <c r="BD137" s="16">
        <f t="shared" si="126"/>
        <v>0</v>
      </c>
      <c r="BE137" s="16">
        <f t="shared" si="126"/>
        <v>0</v>
      </c>
      <c r="BF137" s="16">
        <f t="shared" si="126"/>
        <v>0</v>
      </c>
      <c r="BG137" s="16">
        <f t="shared" si="126"/>
        <v>0</v>
      </c>
      <c r="BH137" s="16">
        <f t="shared" si="97"/>
        <v>0</v>
      </c>
      <c r="BJ137" s="16">
        <f t="shared" si="155"/>
        <v>0</v>
      </c>
      <c r="BK137" s="16">
        <f t="shared" si="156"/>
        <v>97.027092117046223</v>
      </c>
    </row>
    <row r="138" spans="1:63" x14ac:dyDescent="0.35">
      <c r="A138" s="4">
        <f>'[1]2016.daily'!B137</f>
        <v>42492</v>
      </c>
      <c r="B138" s="16">
        <v>-3.333333333333333</v>
      </c>
      <c r="C138" s="16">
        <v>2.7777777777777777</v>
      </c>
      <c r="D138" s="19">
        <v>3</v>
      </c>
      <c r="E138" s="19">
        <v>21</v>
      </c>
      <c r="G138" s="1">
        <f t="shared" si="127"/>
        <v>17</v>
      </c>
      <c r="H138" s="16">
        <f t="shared" si="152"/>
        <v>-3.8888888888889195E-2</v>
      </c>
      <c r="I138" s="16">
        <f t="shared" si="153"/>
        <v>6.1111111111111107</v>
      </c>
      <c r="J138" s="16">
        <f t="shared" si="154"/>
        <v>2.8166666666666669</v>
      </c>
      <c r="K138" s="16"/>
      <c r="L138" s="16">
        <f t="shared" si="128"/>
        <v>-2.8358351749596129</v>
      </c>
      <c r="M138" s="16">
        <f t="shared" si="129"/>
        <v>-3.0971167413196397</v>
      </c>
      <c r="N138" s="16">
        <f t="shared" si="130"/>
        <v>-3.333333333333333</v>
      </c>
      <c r="O138" s="16">
        <f t="shared" si="131"/>
        <v>-2.6491059793686738</v>
      </c>
      <c r="P138" s="16">
        <f t="shared" si="132"/>
        <v>-1.9734831813780784</v>
      </c>
      <c r="Q138" s="16">
        <f t="shared" si="133"/>
        <v>-1.3149612880517565</v>
      </c>
      <c r="R138" s="16">
        <f t="shared" si="134"/>
        <v>-0.68182159428158906</v>
      </c>
      <c r="S138" s="16">
        <f t="shared" si="135"/>
        <v>-8.2026199072942951E-2</v>
      </c>
      <c r="T138" s="16">
        <f t="shared" si="136"/>
        <v>0.47688212247003792</v>
      </c>
      <c r="U138" s="16">
        <f t="shared" si="137"/>
        <v>0.98787477391778999</v>
      </c>
      <c r="V138" s="16">
        <f t="shared" si="138"/>
        <v>1.4445257261935156</v>
      </c>
      <c r="W138" s="16">
        <f t="shared" si="139"/>
        <v>1.8410923286172922</v>
      </c>
      <c r="X138" s="16">
        <f t="shared" si="140"/>
        <v>2.1725875260703393</v>
      </c>
      <c r="Y138" s="16">
        <f t="shared" si="141"/>
        <v>2.4348425741066908</v>
      </c>
      <c r="Z138" s="16">
        <f t="shared" si="142"/>
        <v>2.6245594633333669</v>
      </c>
      <c r="AA138" s="16">
        <f t="shared" si="143"/>
        <v>2.7393523937920383</v>
      </c>
      <c r="AB138" s="16">
        <f t="shared" si="144"/>
        <v>2.7777777777777777</v>
      </c>
      <c r="AC138" s="16">
        <f t="shared" si="145"/>
        <v>2.5633717943512355</v>
      </c>
      <c r="AD138" s="16">
        <f t="shared" si="146"/>
        <v>1.9527952114532199</v>
      </c>
      <c r="AE138" s="16">
        <f t="shared" si="147"/>
        <v>1.0390027789394474</v>
      </c>
      <c r="AF138" s="16">
        <f t="shared" si="148"/>
        <v>-3.8888888888888848E-2</v>
      </c>
      <c r="AG138" s="16">
        <f t="shared" si="149"/>
        <v>-1.837449412988019</v>
      </c>
      <c r="AH138" s="16">
        <f t="shared" si="150"/>
        <v>-2.5824375748187407</v>
      </c>
      <c r="AI138" s="16">
        <f t="shared" si="151"/>
        <v>-3.1540870971162902</v>
      </c>
      <c r="AK138" s="16">
        <f t="shared" si="158"/>
        <v>0</v>
      </c>
      <c r="AL138" s="16">
        <f t="shared" si="158"/>
        <v>0</v>
      </c>
      <c r="AM138" s="16">
        <f t="shared" si="158"/>
        <v>0</v>
      </c>
      <c r="AN138" s="16">
        <f t="shared" si="158"/>
        <v>0</v>
      </c>
      <c r="AO138" s="16">
        <f t="shared" si="158"/>
        <v>0</v>
      </c>
      <c r="AP138" s="16">
        <f t="shared" si="157"/>
        <v>0</v>
      </c>
      <c r="AQ138" s="16">
        <f t="shared" si="157"/>
        <v>0</v>
      </c>
      <c r="AR138" s="16">
        <f t="shared" si="157"/>
        <v>0</v>
      </c>
      <c r="AS138" s="16">
        <f t="shared" si="157"/>
        <v>0</v>
      </c>
      <c r="AT138" s="16">
        <f t="shared" si="157"/>
        <v>0</v>
      </c>
      <c r="AU138" s="16">
        <f t="shared" si="124"/>
        <v>0</v>
      </c>
      <c r="AV138" s="16">
        <f t="shared" si="124"/>
        <v>0</v>
      </c>
      <c r="AW138" s="16">
        <f t="shared" si="124"/>
        <v>0</v>
      </c>
      <c r="AX138" s="16">
        <f t="shared" si="124"/>
        <v>0</v>
      </c>
      <c r="AY138" s="16">
        <f t="shared" si="123"/>
        <v>0</v>
      </c>
      <c r="AZ138" s="16">
        <f t="shared" si="123"/>
        <v>0</v>
      </c>
      <c r="BA138" s="16">
        <f t="shared" si="126"/>
        <v>0</v>
      </c>
      <c r="BB138" s="16">
        <f t="shared" si="126"/>
        <v>0</v>
      </c>
      <c r="BC138" s="16">
        <f t="shared" si="126"/>
        <v>0</v>
      </c>
      <c r="BD138" s="16">
        <f t="shared" si="126"/>
        <v>0</v>
      </c>
      <c r="BE138" s="16">
        <f t="shared" si="126"/>
        <v>0</v>
      </c>
      <c r="BF138" s="16">
        <f t="shared" si="126"/>
        <v>0</v>
      </c>
      <c r="BG138" s="16">
        <f t="shared" si="126"/>
        <v>0</v>
      </c>
      <c r="BH138" s="16">
        <f t="shared" si="97"/>
        <v>0</v>
      </c>
      <c r="BJ138" s="16">
        <f t="shared" si="155"/>
        <v>0</v>
      </c>
      <c r="BK138" s="16">
        <f t="shared" si="156"/>
        <v>97.027092117046223</v>
      </c>
    </row>
    <row r="139" spans="1:63" x14ac:dyDescent="0.35">
      <c r="A139" s="4">
        <f>'[1]2016.daily'!B138</f>
        <v>42493</v>
      </c>
      <c r="B139" s="16">
        <v>-4.4444444444444446</v>
      </c>
      <c r="C139" s="16">
        <v>7.2222222222222223</v>
      </c>
      <c r="D139" s="19">
        <v>3</v>
      </c>
      <c r="E139" s="19">
        <v>21</v>
      </c>
      <c r="G139" s="1">
        <f t="shared" si="127"/>
        <v>17</v>
      </c>
      <c r="H139" s="16">
        <f t="shared" si="152"/>
        <v>4.6222222222222218</v>
      </c>
      <c r="I139" s="16">
        <f t="shared" si="153"/>
        <v>11.666666666666668</v>
      </c>
      <c r="J139" s="16">
        <f t="shared" si="154"/>
        <v>2.6000000000000005</v>
      </c>
      <c r="K139" s="16"/>
      <c r="L139" s="16">
        <f t="shared" si="128"/>
        <v>-3.6360099370871488</v>
      </c>
      <c r="M139" s="16">
        <f t="shared" si="129"/>
        <v>-4.0605924824221926</v>
      </c>
      <c r="N139" s="16">
        <f t="shared" si="130"/>
        <v>-4.4444444444444446</v>
      </c>
      <c r="O139" s="16">
        <f t="shared" si="131"/>
        <v>-3.1381922232391863</v>
      </c>
      <c r="P139" s="16">
        <f t="shared" si="132"/>
        <v>-1.8483668816207763</v>
      </c>
      <c r="Q139" s="16">
        <f t="shared" si="133"/>
        <v>-0.59118872163416158</v>
      </c>
      <c r="R139" s="16">
        <f t="shared" si="134"/>
        <v>0.6175325119270676</v>
      </c>
      <c r="S139" s="16">
        <f t="shared" si="135"/>
        <v>1.7625964482344827</v>
      </c>
      <c r="T139" s="16">
        <f t="shared" si="136"/>
        <v>2.8296032439074468</v>
      </c>
      <c r="U139" s="16">
        <f t="shared" si="137"/>
        <v>3.8051346693986101</v>
      </c>
      <c r="V139" s="16">
        <f t="shared" si="138"/>
        <v>4.6769228510159042</v>
      </c>
      <c r="W139" s="16">
        <f t="shared" si="139"/>
        <v>5.4340045465522042</v>
      </c>
      <c r="X139" s="16">
        <f t="shared" si="140"/>
        <v>6.0668590144171137</v>
      </c>
      <c r="Y139" s="16">
        <f t="shared" si="141"/>
        <v>6.5675277424865115</v>
      </c>
      <c r="Z139" s="16">
        <f t="shared" si="142"/>
        <v>6.9297145310101662</v>
      </c>
      <c r="AA139" s="16">
        <f t="shared" si="143"/>
        <v>7.148864670976721</v>
      </c>
      <c r="AB139" s="16">
        <f t="shared" si="144"/>
        <v>7.2222222222222232</v>
      </c>
      <c r="AC139" s="16">
        <f t="shared" si="145"/>
        <v>7.0243090067515679</v>
      </c>
      <c r="AD139" s="16">
        <f t="shared" si="146"/>
        <v>6.4606998533072462</v>
      </c>
      <c r="AE139" s="16">
        <f t="shared" si="147"/>
        <v>5.6171991463714557</v>
      </c>
      <c r="AF139" s="16">
        <f t="shared" si="148"/>
        <v>4.6222222222222218</v>
      </c>
      <c r="AG139" s="16">
        <f t="shared" si="149"/>
        <v>2.9620125076691788</v>
      </c>
      <c r="AH139" s="16">
        <f t="shared" si="150"/>
        <v>2.2743311275177436</v>
      </c>
      <c r="AI139" s="16">
        <f t="shared" si="151"/>
        <v>1.7466546453969287</v>
      </c>
      <c r="AK139" s="16">
        <f t="shared" si="158"/>
        <v>0</v>
      </c>
      <c r="AL139" s="16">
        <f t="shared" si="158"/>
        <v>0</v>
      </c>
      <c r="AM139" s="16">
        <f t="shared" si="158"/>
        <v>0</v>
      </c>
      <c r="AN139" s="16">
        <f t="shared" si="158"/>
        <v>0</v>
      </c>
      <c r="AO139" s="16">
        <f t="shared" si="158"/>
        <v>0</v>
      </c>
      <c r="AP139" s="16">
        <f t="shared" si="157"/>
        <v>0</v>
      </c>
      <c r="AQ139" s="16">
        <f t="shared" si="157"/>
        <v>0</v>
      </c>
      <c r="AR139" s="16">
        <f t="shared" si="157"/>
        <v>0</v>
      </c>
      <c r="AS139" s="16">
        <f t="shared" si="157"/>
        <v>0</v>
      </c>
      <c r="AT139" s="16">
        <f t="shared" si="157"/>
        <v>0.80513466939861011</v>
      </c>
      <c r="AU139" s="16">
        <f t="shared" si="124"/>
        <v>1.6769228510159042</v>
      </c>
      <c r="AV139" s="16">
        <f t="shared" si="124"/>
        <v>2.4340045465522042</v>
      </c>
      <c r="AW139" s="16">
        <f t="shared" si="124"/>
        <v>3.0668590144171137</v>
      </c>
      <c r="AX139" s="16">
        <f t="shared" si="124"/>
        <v>3.5675277424865115</v>
      </c>
      <c r="AY139" s="16">
        <f t="shared" si="123"/>
        <v>3.9297145310101662</v>
      </c>
      <c r="AZ139" s="16">
        <f t="shared" si="123"/>
        <v>4.148864670976721</v>
      </c>
      <c r="BA139" s="16">
        <f t="shared" si="126"/>
        <v>4.2222222222222232</v>
      </c>
      <c r="BB139" s="16">
        <f t="shared" si="126"/>
        <v>4.0243090067515679</v>
      </c>
      <c r="BC139" s="16">
        <f t="shared" si="126"/>
        <v>3.4606998533072462</v>
      </c>
      <c r="BD139" s="16">
        <f t="shared" si="126"/>
        <v>2.6171991463714557</v>
      </c>
      <c r="BE139" s="16">
        <f t="shared" si="126"/>
        <v>1.6222222222222218</v>
      </c>
      <c r="BF139" s="16">
        <f t="shared" si="126"/>
        <v>0</v>
      </c>
      <c r="BG139" s="16">
        <f t="shared" si="126"/>
        <v>0</v>
      </c>
      <c r="BH139" s="16">
        <f t="shared" si="97"/>
        <v>0</v>
      </c>
      <c r="BJ139" s="16">
        <f t="shared" si="155"/>
        <v>1.4823200198638311</v>
      </c>
      <c r="BK139" s="16">
        <f t="shared" si="156"/>
        <v>98.509412136910058</v>
      </c>
    </row>
    <row r="140" spans="1:63" x14ac:dyDescent="0.35">
      <c r="A140" s="4">
        <f>'[1]2016.daily'!B139</f>
        <v>42494</v>
      </c>
      <c r="B140" s="16">
        <v>0.55555555555555558</v>
      </c>
      <c r="C140" s="16">
        <v>10</v>
      </c>
      <c r="D140" s="19">
        <v>3</v>
      </c>
      <c r="E140" s="19">
        <v>21</v>
      </c>
      <c r="G140" s="1">
        <f t="shared" si="127"/>
        <v>17</v>
      </c>
      <c r="H140" s="16">
        <f t="shared" si="152"/>
        <v>6.3166666666666664</v>
      </c>
      <c r="I140" s="16">
        <f t="shared" si="153"/>
        <v>9.4444444444444446</v>
      </c>
      <c r="J140" s="16">
        <f t="shared" si="154"/>
        <v>3.6833333333333336</v>
      </c>
      <c r="K140" s="16"/>
      <c r="L140" s="16">
        <f t="shared" si="128"/>
        <v>1.3018027931161358</v>
      </c>
      <c r="M140" s="16">
        <f t="shared" si="129"/>
        <v>0.90988044357609565</v>
      </c>
      <c r="N140" s="16">
        <f t="shared" si="130"/>
        <v>0.55555555555555558</v>
      </c>
      <c r="O140" s="16">
        <f t="shared" si="131"/>
        <v>1.6129978298645742</v>
      </c>
      <c r="P140" s="16">
        <f t="shared" si="132"/>
        <v>2.6571421540318578</v>
      </c>
      <c r="Q140" s="16">
        <f t="shared" si="133"/>
        <v>3.6748578073543561</v>
      </c>
      <c r="R140" s="16">
        <f t="shared" si="134"/>
        <v>4.6533464249991603</v>
      </c>
      <c r="S140" s="16">
        <f t="shared" si="135"/>
        <v>5.5803029448670678</v>
      </c>
      <c r="T140" s="16">
        <f t="shared" si="136"/>
        <v>6.4440703508880386</v>
      </c>
      <c r="U140" s="16">
        <f t="shared" si="137"/>
        <v>7.2337862667618369</v>
      </c>
      <c r="V140" s="16">
        <f t="shared" si="138"/>
        <v>7.9395195566425034</v>
      </c>
      <c r="W140" s="16">
        <f t="shared" si="139"/>
        <v>8.5523952149337941</v>
      </c>
      <c r="X140" s="16">
        <f t="shared" si="140"/>
        <v>9.0647059746339593</v>
      </c>
      <c r="Y140" s="16">
        <f t="shared" si="141"/>
        <v>9.4700092306901382</v>
      </c>
      <c r="Z140" s="16">
        <f t="shared" si="142"/>
        <v>9.7632080594950015</v>
      </c>
      <c r="AA140" s="16">
        <f t="shared" si="143"/>
        <v>9.9406153156584018</v>
      </c>
      <c r="AB140" s="16">
        <f t="shared" si="144"/>
        <v>10</v>
      </c>
      <c r="AC140" s="16">
        <f t="shared" si="145"/>
        <v>9.7196229447499061</v>
      </c>
      <c r="AD140" s="16">
        <f t="shared" si="146"/>
        <v>8.9211766440371179</v>
      </c>
      <c r="AE140" s="16">
        <f t="shared" si="147"/>
        <v>7.7262173092114139</v>
      </c>
      <c r="AF140" s="16">
        <f t="shared" si="148"/>
        <v>6.3166666666666673</v>
      </c>
      <c r="AG140" s="16">
        <f t="shared" si="149"/>
        <v>3.9647029043831887</v>
      </c>
      <c r="AH140" s="16">
        <f t="shared" si="150"/>
        <v>2.9904876158353217</v>
      </c>
      <c r="AI140" s="16">
        <f t="shared" si="151"/>
        <v>2.2429459328308345</v>
      </c>
      <c r="AK140" s="16">
        <f t="shared" si="158"/>
        <v>0</v>
      </c>
      <c r="AL140" s="16">
        <f t="shared" si="158"/>
        <v>0</v>
      </c>
      <c r="AM140" s="16">
        <f t="shared" si="158"/>
        <v>0</v>
      </c>
      <c r="AN140" s="16">
        <f t="shared" si="158"/>
        <v>0</v>
      </c>
      <c r="AO140" s="16">
        <f t="shared" si="158"/>
        <v>0</v>
      </c>
      <c r="AP140" s="16">
        <f t="shared" si="157"/>
        <v>0.67485780735435608</v>
      </c>
      <c r="AQ140" s="16">
        <f t="shared" si="157"/>
        <v>1.6533464249991603</v>
      </c>
      <c r="AR140" s="16">
        <f t="shared" si="157"/>
        <v>2.5803029448670678</v>
      </c>
      <c r="AS140" s="16">
        <f t="shared" si="157"/>
        <v>3.4440703508880386</v>
      </c>
      <c r="AT140" s="16">
        <f t="shared" si="157"/>
        <v>4.2337862667618369</v>
      </c>
      <c r="AU140" s="16">
        <f t="shared" si="124"/>
        <v>4.9395195566425034</v>
      </c>
      <c r="AV140" s="16">
        <f t="shared" si="124"/>
        <v>5.5523952149337941</v>
      </c>
      <c r="AW140" s="16">
        <f t="shared" si="124"/>
        <v>6.0647059746339593</v>
      </c>
      <c r="AX140" s="16">
        <f t="shared" si="124"/>
        <v>6.4700092306901382</v>
      </c>
      <c r="AY140" s="16">
        <f t="shared" si="123"/>
        <v>6.7632080594950015</v>
      </c>
      <c r="AZ140" s="16">
        <f t="shared" si="123"/>
        <v>6.9406153156584018</v>
      </c>
      <c r="BA140" s="16">
        <f t="shared" si="126"/>
        <v>7</v>
      </c>
      <c r="BB140" s="16">
        <f t="shared" si="126"/>
        <v>6.7196229447499061</v>
      </c>
      <c r="BC140" s="16">
        <f t="shared" si="126"/>
        <v>5.9211766440371179</v>
      </c>
      <c r="BD140" s="16">
        <f t="shared" si="126"/>
        <v>4.7262173092114139</v>
      </c>
      <c r="BE140" s="16">
        <f t="shared" si="126"/>
        <v>3.3166666666666673</v>
      </c>
      <c r="BF140" s="16">
        <f t="shared" si="126"/>
        <v>0.96470290438318873</v>
      </c>
      <c r="BG140" s="16">
        <f t="shared" si="126"/>
        <v>0</v>
      </c>
      <c r="BH140" s="16">
        <f t="shared" si="97"/>
        <v>0</v>
      </c>
      <c r="BJ140" s="16">
        <f t="shared" si="155"/>
        <v>3.2485501506655226</v>
      </c>
      <c r="BK140" s="16">
        <f t="shared" si="156"/>
        <v>101.75796228757558</v>
      </c>
    </row>
    <row r="141" spans="1:63" x14ac:dyDescent="0.35">
      <c r="A141" s="4">
        <f>'[1]2016.daily'!B140</f>
        <v>42495</v>
      </c>
      <c r="B141" s="16">
        <v>0.55555555555555558</v>
      </c>
      <c r="C141" s="16">
        <v>6.6666666666666661</v>
      </c>
      <c r="D141" s="19">
        <v>3</v>
      </c>
      <c r="E141" s="19">
        <v>22</v>
      </c>
      <c r="G141" s="1">
        <f t="shared" si="127"/>
        <v>18</v>
      </c>
      <c r="H141" s="16">
        <f t="shared" si="152"/>
        <v>3.1999999999999993</v>
      </c>
      <c r="I141" s="16">
        <f t="shared" si="153"/>
        <v>6.1111111111111107</v>
      </c>
      <c r="J141" s="16">
        <f t="shared" si="154"/>
        <v>3.4666666666666668</v>
      </c>
      <c r="K141" s="16"/>
      <c r="L141" s="16">
        <f t="shared" si="128"/>
        <v>1.612739142099711</v>
      </c>
      <c r="M141" s="16">
        <f t="shared" si="129"/>
        <v>1.0575158135846543</v>
      </c>
      <c r="N141" s="16">
        <f t="shared" si="130"/>
        <v>0.55555555555555558</v>
      </c>
      <c r="O141" s="16">
        <f t="shared" si="131"/>
        <v>1.1943406088578823</v>
      </c>
      <c r="P141" s="16">
        <f t="shared" si="132"/>
        <v>1.8261269994418625</v>
      </c>
      <c r="Q141" s="16">
        <f t="shared" si="133"/>
        <v>2.4439927434024562</v>
      </c>
      <c r="R141" s="16">
        <f t="shared" si="134"/>
        <v>3.0411683743521118</v>
      </c>
      <c r="S141" s="16">
        <f t="shared" si="135"/>
        <v>3.6111111111111107</v>
      </c>
      <c r="T141" s="16">
        <f t="shared" si="136"/>
        <v>4.1475765417873358</v>
      </c>
      <c r="U141" s="16">
        <f t="shared" si="137"/>
        <v>4.644687038859689</v>
      </c>
      <c r="V141" s="16">
        <f t="shared" si="138"/>
        <v>5.0969961556951855</v>
      </c>
      <c r="W141" s="16">
        <f t="shared" si="139"/>
        <v>5.499548298958012</v>
      </c>
      <c r="X141" s="16">
        <f t="shared" si="140"/>
        <v>5.8479330231271245</v>
      </c>
      <c r="Y141" s="16">
        <f t="shared" si="141"/>
        <v>6.1383333522603385</v>
      </c>
      <c r="Z141" s="16">
        <f t="shared" si="142"/>
        <v>6.3675675995814931</v>
      </c>
      <c r="AA141" s="16">
        <f t="shared" si="143"/>
        <v>6.5331242267065894</v>
      </c>
      <c r="AB141" s="16">
        <f t="shared" si="144"/>
        <v>6.6331893605838914</v>
      </c>
      <c r="AC141" s="16">
        <f t="shared" si="145"/>
        <v>6.6666666666666661</v>
      </c>
      <c r="AD141" s="16">
        <f t="shared" si="146"/>
        <v>6.4027823793724608</v>
      </c>
      <c r="AE141" s="16">
        <f t="shared" si="147"/>
        <v>5.6513035081133642</v>
      </c>
      <c r="AF141" s="16">
        <f t="shared" si="148"/>
        <v>4.5266358988656439</v>
      </c>
      <c r="AG141" s="16">
        <f t="shared" si="149"/>
        <v>3.1999999999999997</v>
      </c>
      <c r="AH141" s="16">
        <f t="shared" si="150"/>
        <v>0.77510850440022772</v>
      </c>
      <c r="AI141" s="16">
        <f t="shared" si="151"/>
        <v>-0.22931444036037618</v>
      </c>
      <c r="AK141" s="16">
        <f t="shared" si="158"/>
        <v>0</v>
      </c>
      <c r="AL141" s="16">
        <f t="shared" si="158"/>
        <v>0</v>
      </c>
      <c r="AM141" s="16">
        <f t="shared" si="158"/>
        <v>0</v>
      </c>
      <c r="AN141" s="16">
        <f t="shared" si="158"/>
        <v>0</v>
      </c>
      <c r="AO141" s="16">
        <f t="shared" si="158"/>
        <v>0</v>
      </c>
      <c r="AP141" s="16">
        <f t="shared" si="157"/>
        <v>0</v>
      </c>
      <c r="AQ141" s="16">
        <f t="shared" si="157"/>
        <v>4.1168374352111847E-2</v>
      </c>
      <c r="AR141" s="16">
        <f t="shared" si="157"/>
        <v>0.61111111111111072</v>
      </c>
      <c r="AS141" s="16">
        <f t="shared" si="157"/>
        <v>1.1475765417873358</v>
      </c>
      <c r="AT141" s="16">
        <f t="shared" si="157"/>
        <v>1.644687038859689</v>
      </c>
      <c r="AU141" s="16">
        <f t="shared" si="124"/>
        <v>2.0969961556951855</v>
      </c>
      <c r="AV141" s="16">
        <f t="shared" si="124"/>
        <v>2.499548298958012</v>
      </c>
      <c r="AW141" s="16">
        <f t="shared" si="124"/>
        <v>2.8479330231271245</v>
      </c>
      <c r="AX141" s="16">
        <f t="shared" si="124"/>
        <v>3.1383333522603385</v>
      </c>
      <c r="AY141" s="16">
        <f t="shared" si="123"/>
        <v>3.3675675995814931</v>
      </c>
      <c r="AZ141" s="16">
        <f t="shared" si="123"/>
        <v>3.5331242267065894</v>
      </c>
      <c r="BA141" s="16">
        <f t="shared" si="126"/>
        <v>3.6331893605838914</v>
      </c>
      <c r="BB141" s="16">
        <f t="shared" si="126"/>
        <v>3.6666666666666661</v>
      </c>
      <c r="BC141" s="16">
        <f t="shared" si="126"/>
        <v>3.4027823793724608</v>
      </c>
      <c r="BD141" s="16">
        <f t="shared" si="126"/>
        <v>2.6513035081133642</v>
      </c>
      <c r="BE141" s="16">
        <f t="shared" si="126"/>
        <v>1.5266358988656439</v>
      </c>
      <c r="BF141" s="16">
        <f t="shared" si="126"/>
        <v>0.19999999999999973</v>
      </c>
      <c r="BG141" s="16">
        <f t="shared" si="126"/>
        <v>0</v>
      </c>
      <c r="BH141" s="16">
        <f t="shared" si="97"/>
        <v>0</v>
      </c>
      <c r="BJ141" s="16">
        <f t="shared" si="155"/>
        <v>1.5003593140017089</v>
      </c>
      <c r="BK141" s="16">
        <f t="shared" si="156"/>
        <v>103.25832160157729</v>
      </c>
    </row>
    <row r="142" spans="1:63" x14ac:dyDescent="0.35">
      <c r="A142" s="4">
        <f>'[1]2016.daily'!B141</f>
        <v>42496</v>
      </c>
      <c r="B142" s="16">
        <v>-2.2222222222222223</v>
      </c>
      <c r="C142" s="16">
        <v>11.666666666666666</v>
      </c>
      <c r="D142" s="19">
        <v>3</v>
      </c>
      <c r="E142" s="19">
        <v>22</v>
      </c>
      <c r="G142" s="1">
        <f t="shared" si="127"/>
        <v>18</v>
      </c>
      <c r="H142" s="16">
        <f t="shared" si="152"/>
        <v>7.7666666666666657</v>
      </c>
      <c r="I142" s="16">
        <f t="shared" si="153"/>
        <v>13.888888888888889</v>
      </c>
      <c r="J142" s="16">
        <f t="shared" si="154"/>
        <v>3.9000000000000004</v>
      </c>
      <c r="K142" s="16"/>
      <c r="L142" s="16">
        <f t="shared" si="128"/>
        <v>-1.0000352732204876</v>
      </c>
      <c r="M142" s="16">
        <f t="shared" si="129"/>
        <v>-1.6497829911995439</v>
      </c>
      <c r="N142" s="16">
        <f t="shared" si="130"/>
        <v>-2.2222222222222223</v>
      </c>
      <c r="O142" s="16">
        <f t="shared" si="131"/>
        <v>-0.77043801017147984</v>
      </c>
      <c r="P142" s="16">
        <f t="shared" si="132"/>
        <v>0.66544015024665715</v>
      </c>
      <c r="Q142" s="16">
        <f t="shared" si="133"/>
        <v>2.0696804774298245</v>
      </c>
      <c r="R142" s="16">
        <f t="shared" si="134"/>
        <v>3.4268978204972242</v>
      </c>
      <c r="S142" s="16">
        <f t="shared" si="135"/>
        <v>4.7222222222222214</v>
      </c>
      <c r="T142" s="16">
        <f t="shared" si="136"/>
        <v>5.9414618373954609</v>
      </c>
      <c r="U142" s="16">
        <f t="shared" si="137"/>
        <v>7.0712584216508096</v>
      </c>
      <c r="V142" s="16">
        <f t="shared" si="138"/>
        <v>8.0992336871860289</v>
      </c>
      <c r="W142" s="16">
        <f t="shared" si="139"/>
        <v>9.0141249218742701</v>
      </c>
      <c r="X142" s="16">
        <f t="shared" si="140"/>
        <v>9.8059083858949805</v>
      </c>
      <c r="Y142" s="16">
        <f t="shared" si="141"/>
        <v>10.465909133925013</v>
      </c>
      <c r="Z142" s="16">
        <f t="shared" si="142"/>
        <v>10.98689605965491</v>
      </c>
      <c r="AA142" s="16">
        <f t="shared" si="143"/>
        <v>11.363161121302856</v>
      </c>
      <c r="AB142" s="16">
        <f t="shared" si="144"/>
        <v>11.590581880114907</v>
      </c>
      <c r="AC142" s="16">
        <f t="shared" si="145"/>
        <v>11.666666666666668</v>
      </c>
      <c r="AD142" s="16">
        <f t="shared" si="146"/>
        <v>11.369796843460684</v>
      </c>
      <c r="AE142" s="16">
        <f t="shared" si="147"/>
        <v>10.524383113294201</v>
      </c>
      <c r="AF142" s="16">
        <f t="shared" si="148"/>
        <v>9.2591320528905161</v>
      </c>
      <c r="AG142" s="16">
        <f t="shared" si="149"/>
        <v>7.7666666666666666</v>
      </c>
      <c r="AH142" s="16">
        <f t="shared" si="150"/>
        <v>5.0386637341169225</v>
      </c>
      <c r="AI142" s="16">
        <f t="shared" si="151"/>
        <v>3.9086879212612429</v>
      </c>
      <c r="AK142" s="16">
        <f t="shared" si="158"/>
        <v>0</v>
      </c>
      <c r="AL142" s="16">
        <f t="shared" si="158"/>
        <v>0</v>
      </c>
      <c r="AM142" s="16">
        <f t="shared" si="158"/>
        <v>0</v>
      </c>
      <c r="AN142" s="16">
        <f t="shared" si="158"/>
        <v>0</v>
      </c>
      <c r="AO142" s="16">
        <f t="shared" si="158"/>
        <v>0</v>
      </c>
      <c r="AP142" s="16">
        <f t="shared" si="157"/>
        <v>0</v>
      </c>
      <c r="AQ142" s="16">
        <f t="shared" si="157"/>
        <v>0.42689782049722425</v>
      </c>
      <c r="AR142" s="16">
        <f t="shared" si="157"/>
        <v>1.7222222222222214</v>
      </c>
      <c r="AS142" s="16">
        <f t="shared" si="157"/>
        <v>2.9414618373954609</v>
      </c>
      <c r="AT142" s="16">
        <f t="shared" si="157"/>
        <v>4.0712584216508096</v>
      </c>
      <c r="AU142" s="16">
        <f t="shared" si="124"/>
        <v>5.0992336871860289</v>
      </c>
      <c r="AV142" s="16">
        <f t="shared" si="124"/>
        <v>6.0141249218742701</v>
      </c>
      <c r="AW142" s="16">
        <f t="shared" si="124"/>
        <v>6.8059083858949805</v>
      </c>
      <c r="AX142" s="16">
        <f t="shared" si="124"/>
        <v>7.4659091339250132</v>
      </c>
      <c r="AY142" s="16">
        <f t="shared" si="123"/>
        <v>7.9868960596549101</v>
      </c>
      <c r="AZ142" s="16">
        <f t="shared" si="123"/>
        <v>8.3631611213028556</v>
      </c>
      <c r="BA142" s="16">
        <f t="shared" si="126"/>
        <v>8.5905818801149074</v>
      </c>
      <c r="BB142" s="16">
        <f t="shared" si="126"/>
        <v>8.6666666666666679</v>
      </c>
      <c r="BC142" s="16">
        <f t="shared" si="126"/>
        <v>8.3697968434606835</v>
      </c>
      <c r="BD142" s="16">
        <f t="shared" si="126"/>
        <v>7.524383113294201</v>
      </c>
      <c r="BE142" s="16">
        <f t="shared" si="126"/>
        <v>6.2591320528905161</v>
      </c>
      <c r="BF142" s="16">
        <f t="shared" si="126"/>
        <v>4.7666666666666666</v>
      </c>
      <c r="BG142" s="16">
        <f t="shared" si="126"/>
        <v>2.0386637341169225</v>
      </c>
      <c r="BH142" s="16">
        <f t="shared" si="97"/>
        <v>0.90868792126124287</v>
      </c>
      <c r="BJ142" s="16">
        <f t="shared" si="155"/>
        <v>4.0842355204198162</v>
      </c>
      <c r="BK142" s="16">
        <f t="shared" si="156"/>
        <v>107.3425571219971</v>
      </c>
    </row>
    <row r="143" spans="1:63" x14ac:dyDescent="0.35">
      <c r="A143" s="4">
        <f>'[1]2016.daily'!B142</f>
        <v>42497</v>
      </c>
      <c r="B143" s="16">
        <v>1.6666666666666665</v>
      </c>
      <c r="C143" s="16">
        <v>11.111111111111111</v>
      </c>
      <c r="D143" s="19">
        <v>3</v>
      </c>
      <c r="E143" s="19">
        <v>22</v>
      </c>
      <c r="G143" s="1">
        <f t="shared" si="127"/>
        <v>18</v>
      </c>
      <c r="H143" s="16">
        <f t="shared" si="152"/>
        <v>7.6444444444444439</v>
      </c>
      <c r="I143" s="16">
        <f t="shared" si="153"/>
        <v>9.4444444444444446</v>
      </c>
      <c r="J143" s="16">
        <f t="shared" si="154"/>
        <v>3.4666666666666668</v>
      </c>
      <c r="K143" s="16"/>
      <c r="L143" s="16">
        <f t="shared" si="128"/>
        <v>3.0416269842936181</v>
      </c>
      <c r="M143" s="16">
        <f t="shared" si="129"/>
        <v>2.3106608015671792</v>
      </c>
      <c r="N143" s="16">
        <f t="shared" si="130"/>
        <v>1.6666666666666665</v>
      </c>
      <c r="O143" s="16">
        <f t="shared" si="131"/>
        <v>2.6538799308611716</v>
      </c>
      <c r="P143" s="16">
        <f t="shared" si="132"/>
        <v>3.6302770799455049</v>
      </c>
      <c r="Q143" s="16">
        <f t="shared" si="133"/>
        <v>4.5851605024300586</v>
      </c>
      <c r="R143" s="16">
        <f t="shared" si="134"/>
        <v>5.5080682957158906</v>
      </c>
      <c r="S143" s="16">
        <f t="shared" si="135"/>
        <v>6.3888888888888875</v>
      </c>
      <c r="T143" s="16">
        <f t="shared" si="136"/>
        <v>7.2179718272066911</v>
      </c>
      <c r="U143" s="16">
        <f t="shared" si="137"/>
        <v>7.9862335045003281</v>
      </c>
      <c r="V143" s="16">
        <f t="shared" si="138"/>
        <v>8.6852566850642781</v>
      </c>
      <c r="W143" s="16">
        <f t="shared" si="139"/>
        <v>9.3073827246522818</v>
      </c>
      <c r="X143" s="16">
        <f t="shared" si="140"/>
        <v>9.8457954801863643</v>
      </c>
      <c r="Y143" s="16">
        <f t="shared" si="141"/>
        <v>10.294595988846785</v>
      </c>
      <c r="Z143" s="16">
        <f t="shared" si="142"/>
        <v>10.648867098343116</v>
      </c>
      <c r="AA143" s="16">
        <f t="shared" si="143"/>
        <v>10.904727340263721</v>
      </c>
      <c r="AB143" s="16">
        <f t="shared" si="144"/>
        <v>11.059373456255914</v>
      </c>
      <c r="AC143" s="16">
        <f t="shared" si="145"/>
        <v>11.111111111111111</v>
      </c>
      <c r="AD143" s="16">
        <f t="shared" si="146"/>
        <v>10.847226823816905</v>
      </c>
      <c r="AE143" s="16">
        <f t="shared" si="147"/>
        <v>10.095747952557808</v>
      </c>
      <c r="AF143" s="16">
        <f t="shared" si="148"/>
        <v>8.9710803433100885</v>
      </c>
      <c r="AG143" s="16">
        <f t="shared" si="149"/>
        <v>7.6444444444444439</v>
      </c>
      <c r="AH143" s="16">
        <f t="shared" si="150"/>
        <v>5.2195529488446724</v>
      </c>
      <c r="AI143" s="16">
        <f t="shared" si="151"/>
        <v>4.2151300040840685</v>
      </c>
      <c r="AK143" s="16">
        <f t="shared" si="158"/>
        <v>4.1626984293618108E-2</v>
      </c>
      <c r="AL143" s="16">
        <f t="shared" si="158"/>
        <v>0</v>
      </c>
      <c r="AM143" s="16">
        <f t="shared" si="158"/>
        <v>0</v>
      </c>
      <c r="AN143" s="16">
        <f t="shared" si="158"/>
        <v>0</v>
      </c>
      <c r="AO143" s="16">
        <f t="shared" si="158"/>
        <v>0.63027707994550486</v>
      </c>
      <c r="AP143" s="16">
        <f t="shared" si="157"/>
        <v>1.5851605024300586</v>
      </c>
      <c r="AQ143" s="16">
        <f t="shared" si="157"/>
        <v>2.5080682957158906</v>
      </c>
      <c r="AR143" s="16">
        <f t="shared" si="157"/>
        <v>3.3888888888888875</v>
      </c>
      <c r="AS143" s="16">
        <f t="shared" si="157"/>
        <v>4.2179718272066911</v>
      </c>
      <c r="AT143" s="16">
        <f t="shared" si="157"/>
        <v>4.9862335045003281</v>
      </c>
      <c r="AU143" s="16">
        <f t="shared" si="124"/>
        <v>5.6852566850642781</v>
      </c>
      <c r="AV143" s="16">
        <f t="shared" si="124"/>
        <v>6.3073827246522818</v>
      </c>
      <c r="AW143" s="16">
        <f t="shared" si="124"/>
        <v>6.8457954801863643</v>
      </c>
      <c r="AX143" s="16">
        <f t="shared" si="124"/>
        <v>7.2945959888467851</v>
      </c>
      <c r="AY143" s="16">
        <f t="shared" si="123"/>
        <v>7.648867098343116</v>
      </c>
      <c r="AZ143" s="16">
        <f t="shared" si="123"/>
        <v>7.9047273402637206</v>
      </c>
      <c r="BA143" s="16">
        <f t="shared" si="126"/>
        <v>8.0593734562559138</v>
      </c>
      <c r="BB143" s="16">
        <f t="shared" si="126"/>
        <v>8.1111111111111107</v>
      </c>
      <c r="BC143" s="16">
        <f t="shared" si="126"/>
        <v>7.8472268238169054</v>
      </c>
      <c r="BD143" s="16">
        <f t="shared" si="126"/>
        <v>7.095747952557808</v>
      </c>
      <c r="BE143" s="16">
        <f t="shared" si="126"/>
        <v>5.9710803433100885</v>
      </c>
      <c r="BF143" s="16">
        <f t="shared" si="126"/>
        <v>4.6444444444444439</v>
      </c>
      <c r="BG143" s="16">
        <f t="shared" si="126"/>
        <v>2.2195529488446724</v>
      </c>
      <c r="BH143" s="16">
        <f t="shared" si="97"/>
        <v>1.2151300040840685</v>
      </c>
      <c r="BJ143" s="16">
        <f t="shared" si="155"/>
        <v>4.3420216451984395</v>
      </c>
      <c r="BK143" s="16">
        <f t="shared" si="156"/>
        <v>111.68457876719555</v>
      </c>
    </row>
    <row r="144" spans="1:63" x14ac:dyDescent="0.35">
      <c r="A144" s="4">
        <f>'[1]2016.daily'!B143</f>
        <v>42498</v>
      </c>
      <c r="B144" s="16">
        <v>2.2222222222222223</v>
      </c>
      <c r="C144" s="16">
        <v>12.222222222222221</v>
      </c>
      <c r="D144" s="19">
        <v>3</v>
      </c>
      <c r="E144" s="19">
        <v>22</v>
      </c>
      <c r="G144" s="1">
        <f t="shared" si="127"/>
        <v>18</v>
      </c>
      <c r="H144" s="16">
        <f t="shared" si="152"/>
        <v>8.9722222222222214</v>
      </c>
      <c r="I144" s="16">
        <f t="shared" si="153"/>
        <v>10</v>
      </c>
      <c r="J144" s="16">
        <f t="shared" si="154"/>
        <v>3.25</v>
      </c>
      <c r="K144" s="16"/>
      <c r="L144" s="16">
        <f t="shared" si="128"/>
        <v>3.4444091712239571</v>
      </c>
      <c r="M144" s="16">
        <f t="shared" si="129"/>
        <v>2.7946614532449008</v>
      </c>
      <c r="N144" s="16">
        <f t="shared" si="130"/>
        <v>2.2222222222222223</v>
      </c>
      <c r="O144" s="16">
        <f t="shared" si="131"/>
        <v>3.2675068548987571</v>
      </c>
      <c r="P144" s="16">
        <f t="shared" si="132"/>
        <v>4.3013391303998159</v>
      </c>
      <c r="Q144" s="16">
        <f t="shared" si="133"/>
        <v>5.3123921659716959</v>
      </c>
      <c r="R144" s="16">
        <f t="shared" si="134"/>
        <v>6.2895886529802238</v>
      </c>
      <c r="S144" s="16">
        <f t="shared" si="135"/>
        <v>7.2222222222222214</v>
      </c>
      <c r="T144" s="16">
        <f t="shared" si="136"/>
        <v>8.100074745146955</v>
      </c>
      <c r="U144" s="16">
        <f t="shared" si="137"/>
        <v>8.9135282858108056</v>
      </c>
      <c r="V144" s="16">
        <f t="shared" si="138"/>
        <v>9.6536704769961634</v>
      </c>
      <c r="W144" s="16">
        <f t="shared" si="139"/>
        <v>10.312392165971698</v>
      </c>
      <c r="X144" s="16">
        <f t="shared" si="140"/>
        <v>10.882476260066607</v>
      </c>
      <c r="Y144" s="16">
        <f t="shared" si="141"/>
        <v>11.357676798648232</v>
      </c>
      <c r="Z144" s="16">
        <f t="shared" si="142"/>
        <v>11.732787385173758</v>
      </c>
      <c r="AA144" s="16">
        <f t="shared" si="143"/>
        <v>12.003698229560278</v>
      </c>
      <c r="AB144" s="16">
        <f t="shared" si="144"/>
        <v>12.167441175904955</v>
      </c>
      <c r="AC144" s="16">
        <f t="shared" si="145"/>
        <v>12.222222222222221</v>
      </c>
      <c r="AD144" s="16">
        <f t="shared" si="146"/>
        <v>11.974830702883903</v>
      </c>
      <c r="AE144" s="16">
        <f t="shared" si="147"/>
        <v>11.270319261078502</v>
      </c>
      <c r="AF144" s="16">
        <f t="shared" si="148"/>
        <v>10.215943377408763</v>
      </c>
      <c r="AG144" s="16">
        <f t="shared" si="149"/>
        <v>8.9722222222222214</v>
      </c>
      <c r="AH144" s="16">
        <f t="shared" si="150"/>
        <v>6.6988864450974361</v>
      </c>
      <c r="AI144" s="16">
        <f t="shared" si="151"/>
        <v>5.7572399343843692</v>
      </c>
      <c r="AK144" s="16">
        <f t="shared" si="158"/>
        <v>0.44440917122395707</v>
      </c>
      <c r="AL144" s="16">
        <f t="shared" si="158"/>
        <v>0</v>
      </c>
      <c r="AM144" s="16">
        <f t="shared" si="158"/>
        <v>0</v>
      </c>
      <c r="AN144" s="16">
        <f t="shared" si="158"/>
        <v>0.26750685489875714</v>
      </c>
      <c r="AO144" s="16">
        <f t="shared" si="158"/>
        <v>1.3013391303998159</v>
      </c>
      <c r="AP144" s="16">
        <f t="shared" si="157"/>
        <v>2.3123921659716959</v>
      </c>
      <c r="AQ144" s="16">
        <f t="shared" si="157"/>
        <v>3.2895886529802238</v>
      </c>
      <c r="AR144" s="16">
        <f t="shared" si="157"/>
        <v>4.2222222222222214</v>
      </c>
      <c r="AS144" s="16">
        <f t="shared" si="157"/>
        <v>5.100074745146955</v>
      </c>
      <c r="AT144" s="16">
        <f t="shared" si="157"/>
        <v>5.9135282858108056</v>
      </c>
      <c r="AU144" s="16">
        <f t="shared" si="124"/>
        <v>6.6536704769961634</v>
      </c>
      <c r="AV144" s="16">
        <f t="shared" si="124"/>
        <v>7.3123921659716977</v>
      </c>
      <c r="AW144" s="16">
        <f t="shared" si="124"/>
        <v>7.882476260066607</v>
      </c>
      <c r="AX144" s="16">
        <f t="shared" si="124"/>
        <v>8.3576767986482317</v>
      </c>
      <c r="AY144" s="16">
        <f t="shared" si="123"/>
        <v>8.7327873851737579</v>
      </c>
      <c r="AZ144" s="16">
        <f t="shared" si="123"/>
        <v>9.0036982295602783</v>
      </c>
      <c r="BA144" s="16">
        <f t="shared" si="126"/>
        <v>9.1674411759049548</v>
      </c>
      <c r="BB144" s="16">
        <f t="shared" si="126"/>
        <v>9.2222222222222214</v>
      </c>
      <c r="BC144" s="16">
        <f t="shared" si="126"/>
        <v>8.9748307028839029</v>
      </c>
      <c r="BD144" s="16">
        <f t="shared" si="126"/>
        <v>8.2703192610785017</v>
      </c>
      <c r="BE144" s="16">
        <f t="shared" si="126"/>
        <v>7.2159433774087631</v>
      </c>
      <c r="BF144" s="16">
        <f t="shared" si="126"/>
        <v>5.9722222222222214</v>
      </c>
      <c r="BG144" s="16">
        <f t="shared" si="126"/>
        <v>3.6988864450974361</v>
      </c>
      <c r="BH144" s="16">
        <f t="shared" si="126"/>
        <v>2.7572399343843692</v>
      </c>
      <c r="BJ144" s="16">
        <f t="shared" si="155"/>
        <v>5.2530361619280637</v>
      </c>
      <c r="BK144" s="16">
        <f t="shared" si="156"/>
        <v>116.93761492912361</v>
      </c>
    </row>
    <row r="145" spans="1:63" x14ac:dyDescent="0.35">
      <c r="A145" s="4">
        <f>'[1]2016.daily'!B144</f>
        <v>42499</v>
      </c>
      <c r="B145" s="16">
        <v>3.8888888888888888</v>
      </c>
      <c r="C145" s="16">
        <v>10</v>
      </c>
      <c r="D145" s="19">
        <v>3</v>
      </c>
      <c r="E145" s="19">
        <v>22</v>
      </c>
      <c r="G145" s="1">
        <f t="shared" si="127"/>
        <v>18</v>
      </c>
      <c r="H145" s="16">
        <f t="shared" si="152"/>
        <v>6.3166666666666664</v>
      </c>
      <c r="I145" s="16">
        <f t="shared" si="153"/>
        <v>6.1111111111111107</v>
      </c>
      <c r="J145" s="16">
        <f t="shared" si="154"/>
        <v>3.6833333333333336</v>
      </c>
      <c r="K145" s="16"/>
      <c r="L145" s="16">
        <f t="shared" si="128"/>
        <v>5.0346891535780154</v>
      </c>
      <c r="M145" s="16">
        <f t="shared" si="129"/>
        <v>4.42555066797265</v>
      </c>
      <c r="N145" s="16">
        <f t="shared" si="130"/>
        <v>3.8888888888888888</v>
      </c>
      <c r="O145" s="16">
        <f t="shared" si="131"/>
        <v>4.5276739421912158</v>
      </c>
      <c r="P145" s="16">
        <f t="shared" si="132"/>
        <v>5.159460332775196</v>
      </c>
      <c r="Q145" s="16">
        <f t="shared" si="133"/>
        <v>5.7773260767357897</v>
      </c>
      <c r="R145" s="16">
        <f t="shared" si="134"/>
        <v>6.3745017076854449</v>
      </c>
      <c r="S145" s="16">
        <f t="shared" si="135"/>
        <v>6.9444444444444438</v>
      </c>
      <c r="T145" s="16">
        <f t="shared" si="136"/>
        <v>7.4809098751206689</v>
      </c>
      <c r="U145" s="16">
        <f t="shared" si="137"/>
        <v>7.9780203721930221</v>
      </c>
      <c r="V145" s="16">
        <f t="shared" si="138"/>
        <v>8.4303294890285194</v>
      </c>
      <c r="W145" s="16">
        <f t="shared" si="139"/>
        <v>8.832881632291345</v>
      </c>
      <c r="X145" s="16">
        <f t="shared" si="140"/>
        <v>9.1812663564604584</v>
      </c>
      <c r="Y145" s="16">
        <f t="shared" si="141"/>
        <v>9.4716666855936715</v>
      </c>
      <c r="Z145" s="16">
        <f t="shared" si="142"/>
        <v>9.700900932914827</v>
      </c>
      <c r="AA145" s="16">
        <f t="shared" si="143"/>
        <v>9.8664575600399225</v>
      </c>
      <c r="AB145" s="16">
        <f t="shared" si="144"/>
        <v>9.9665226939172253</v>
      </c>
      <c r="AC145" s="16">
        <f t="shared" si="145"/>
        <v>10</v>
      </c>
      <c r="AD145" s="16">
        <f t="shared" si="146"/>
        <v>9.7196229447499061</v>
      </c>
      <c r="AE145" s="16">
        <f t="shared" si="147"/>
        <v>8.9211766440371179</v>
      </c>
      <c r="AF145" s="16">
        <f t="shared" si="148"/>
        <v>7.7262173092114139</v>
      </c>
      <c r="AG145" s="16">
        <f t="shared" si="149"/>
        <v>6.3166666666666673</v>
      </c>
      <c r="AH145" s="16">
        <f t="shared" si="150"/>
        <v>3.740219452591909</v>
      </c>
      <c r="AI145" s="16">
        <f t="shared" si="151"/>
        <v>2.6730200737837673</v>
      </c>
      <c r="AK145" s="16">
        <f t="shared" si="158"/>
        <v>2.0346891535780154</v>
      </c>
      <c r="AL145" s="16">
        <f t="shared" si="158"/>
        <v>1.42555066797265</v>
      </c>
      <c r="AM145" s="16">
        <f t="shared" si="158"/>
        <v>0.88888888888888884</v>
      </c>
      <c r="AN145" s="16">
        <f t="shared" si="158"/>
        <v>1.5276739421912158</v>
      </c>
      <c r="AO145" s="16">
        <f t="shared" si="158"/>
        <v>2.159460332775196</v>
      </c>
      <c r="AP145" s="16">
        <f t="shared" si="157"/>
        <v>2.7773260767357897</v>
      </c>
      <c r="AQ145" s="16">
        <f t="shared" si="157"/>
        <v>3.3745017076854449</v>
      </c>
      <c r="AR145" s="16">
        <f t="shared" si="157"/>
        <v>3.9444444444444438</v>
      </c>
      <c r="AS145" s="16">
        <f t="shared" si="157"/>
        <v>4.4809098751206689</v>
      </c>
      <c r="AT145" s="16">
        <f t="shared" si="157"/>
        <v>4.9780203721930221</v>
      </c>
      <c r="AU145" s="16">
        <f t="shared" si="124"/>
        <v>5.4303294890285194</v>
      </c>
      <c r="AV145" s="16">
        <f t="shared" si="124"/>
        <v>5.832881632291345</v>
      </c>
      <c r="AW145" s="16">
        <f t="shared" si="124"/>
        <v>6.1812663564604584</v>
      </c>
      <c r="AX145" s="16">
        <f t="shared" si="124"/>
        <v>6.4716666855936715</v>
      </c>
      <c r="AY145" s="16">
        <f t="shared" si="123"/>
        <v>6.700900932914827</v>
      </c>
      <c r="AZ145" s="16">
        <f t="shared" si="123"/>
        <v>6.8664575600399225</v>
      </c>
      <c r="BA145" s="16">
        <f t="shared" si="126"/>
        <v>6.9665226939172253</v>
      </c>
      <c r="BB145" s="16">
        <f t="shared" si="126"/>
        <v>7</v>
      </c>
      <c r="BC145" s="16">
        <f t="shared" si="126"/>
        <v>6.7196229447499061</v>
      </c>
      <c r="BD145" s="16">
        <f t="shared" si="126"/>
        <v>5.9211766440371179</v>
      </c>
      <c r="BE145" s="16">
        <f t="shared" si="126"/>
        <v>4.7262173092114139</v>
      </c>
      <c r="BF145" s="16">
        <f t="shared" si="126"/>
        <v>3.3166666666666673</v>
      </c>
      <c r="BG145" s="16">
        <f t="shared" si="126"/>
        <v>0.74021945259190902</v>
      </c>
      <c r="BH145" s="16">
        <f t="shared" si="126"/>
        <v>0</v>
      </c>
      <c r="BJ145" s="16">
        <f t="shared" si="155"/>
        <v>4.1860580762120128</v>
      </c>
      <c r="BK145" s="16">
        <f t="shared" si="156"/>
        <v>121.12367300533562</v>
      </c>
    </row>
    <row r="146" spans="1:63" x14ac:dyDescent="0.35">
      <c r="A146" s="4">
        <f>'[1]2016.daily'!B145</f>
        <v>42500</v>
      </c>
      <c r="B146" s="16">
        <v>0.55555555555555558</v>
      </c>
      <c r="C146" s="16">
        <v>6.1111111111111107</v>
      </c>
      <c r="D146" s="19">
        <v>3</v>
      </c>
      <c r="E146" s="19">
        <v>22</v>
      </c>
      <c r="G146" s="1">
        <f t="shared" si="127"/>
        <v>18</v>
      </c>
      <c r="H146" s="16">
        <f t="shared" si="152"/>
        <v>5.2444444444444445</v>
      </c>
      <c r="I146" s="16">
        <f t="shared" si="153"/>
        <v>5.5555555555555554</v>
      </c>
      <c r="J146" s="16">
        <f t="shared" si="154"/>
        <v>0.86666666666666625</v>
      </c>
      <c r="K146" s="16"/>
      <c r="L146" s="16">
        <f t="shared" si="128"/>
        <v>1.8541291888698987</v>
      </c>
      <c r="M146" s="16">
        <f t="shared" si="129"/>
        <v>1.1637722385171516</v>
      </c>
      <c r="N146" s="16">
        <f t="shared" si="130"/>
        <v>0.55555555555555558</v>
      </c>
      <c r="O146" s="16">
        <f t="shared" si="131"/>
        <v>1.1362692403758525</v>
      </c>
      <c r="P146" s="16">
        <f t="shared" si="132"/>
        <v>1.7106205045431073</v>
      </c>
      <c r="Q146" s="16">
        <f t="shared" si="133"/>
        <v>2.2723166354163746</v>
      </c>
      <c r="R146" s="16">
        <f t="shared" si="134"/>
        <v>2.815203572643334</v>
      </c>
      <c r="S146" s="16">
        <f t="shared" si="135"/>
        <v>3.333333333333333</v>
      </c>
      <c r="T146" s="16">
        <f t="shared" si="136"/>
        <v>3.8210291794026281</v>
      </c>
      <c r="U146" s="16">
        <f t="shared" si="137"/>
        <v>4.2729478131047678</v>
      </c>
      <c r="V146" s="16">
        <f t="shared" si="138"/>
        <v>4.6841379193188564</v>
      </c>
      <c r="W146" s="16">
        <f t="shared" si="139"/>
        <v>5.0500944131941523</v>
      </c>
      <c r="X146" s="16">
        <f t="shared" si="140"/>
        <v>5.3668077988024363</v>
      </c>
      <c r="Y146" s="16">
        <f t="shared" si="141"/>
        <v>5.630808098014449</v>
      </c>
      <c r="Z146" s="16">
        <f t="shared" si="142"/>
        <v>5.8392028683064083</v>
      </c>
      <c r="AA146" s="16">
        <f t="shared" si="143"/>
        <v>5.9897088929655871</v>
      </c>
      <c r="AB146" s="16">
        <f t="shared" si="144"/>
        <v>6.0806771964904067</v>
      </c>
      <c r="AC146" s="16">
        <f t="shared" si="145"/>
        <v>6.1111111111111107</v>
      </c>
      <c r="AD146" s="16">
        <f t="shared" si="146"/>
        <v>6.0451400392875589</v>
      </c>
      <c r="AE146" s="16">
        <f t="shared" si="147"/>
        <v>5.857270321472785</v>
      </c>
      <c r="AF146" s="16">
        <f t="shared" si="148"/>
        <v>5.5761034191608552</v>
      </c>
      <c r="AG146" s="16">
        <f t="shared" si="149"/>
        <v>5.2444444444444445</v>
      </c>
      <c r="AH146" s="16">
        <f t="shared" si="150"/>
        <v>4.6382215705445011</v>
      </c>
      <c r="AI146" s="16">
        <f t="shared" si="151"/>
        <v>4.3871158343543506</v>
      </c>
      <c r="AK146" s="16">
        <f t="shared" si="158"/>
        <v>0</v>
      </c>
      <c r="AL146" s="16">
        <f t="shared" si="158"/>
        <v>0</v>
      </c>
      <c r="AM146" s="16">
        <f t="shared" si="158"/>
        <v>0</v>
      </c>
      <c r="AN146" s="16">
        <f t="shared" si="158"/>
        <v>0</v>
      </c>
      <c r="AO146" s="16">
        <f t="shared" si="158"/>
        <v>0</v>
      </c>
      <c r="AP146" s="16">
        <f t="shared" si="157"/>
        <v>0</v>
      </c>
      <c r="AQ146" s="16">
        <f t="shared" si="157"/>
        <v>0</v>
      </c>
      <c r="AR146" s="16">
        <f t="shared" si="157"/>
        <v>0.33333333333333304</v>
      </c>
      <c r="AS146" s="16">
        <f t="shared" si="157"/>
        <v>0.8210291794026281</v>
      </c>
      <c r="AT146" s="16">
        <f t="shared" si="157"/>
        <v>1.2729478131047678</v>
      </c>
      <c r="AU146" s="16">
        <f t="shared" si="124"/>
        <v>1.6841379193188564</v>
      </c>
      <c r="AV146" s="16">
        <f t="shared" si="124"/>
        <v>2.0500944131941523</v>
      </c>
      <c r="AW146" s="16">
        <f t="shared" si="124"/>
        <v>2.3668077988024363</v>
      </c>
      <c r="AX146" s="16">
        <f t="shared" si="124"/>
        <v>2.630808098014449</v>
      </c>
      <c r="AY146" s="16">
        <f t="shared" si="123"/>
        <v>2.8392028683064083</v>
      </c>
      <c r="AZ146" s="16">
        <f t="shared" si="123"/>
        <v>2.9897088929655871</v>
      </c>
      <c r="BA146" s="16">
        <f t="shared" si="126"/>
        <v>3.0806771964904067</v>
      </c>
      <c r="BB146" s="16">
        <f t="shared" si="126"/>
        <v>3.1111111111111107</v>
      </c>
      <c r="BC146" s="16">
        <f t="shared" si="126"/>
        <v>3.0451400392875589</v>
      </c>
      <c r="BD146" s="16">
        <f t="shared" si="126"/>
        <v>2.857270321472785</v>
      </c>
      <c r="BE146" s="16">
        <f t="shared" si="126"/>
        <v>2.5761034191608552</v>
      </c>
      <c r="BF146" s="16">
        <f t="shared" si="126"/>
        <v>2.2444444444444445</v>
      </c>
      <c r="BG146" s="16">
        <f t="shared" si="126"/>
        <v>1.6382215705445011</v>
      </c>
      <c r="BH146" s="16">
        <f t="shared" si="126"/>
        <v>1.3871158343543506</v>
      </c>
      <c r="BJ146" s="16">
        <f t="shared" si="155"/>
        <v>1.5386730938878597</v>
      </c>
      <c r="BK146" s="16">
        <f t="shared" si="156"/>
        <v>122.66234609922348</v>
      </c>
    </row>
    <row r="147" spans="1:63" x14ac:dyDescent="0.35">
      <c r="A147" s="4">
        <f>'[1]2016.daily'!B146</f>
        <v>42501</v>
      </c>
      <c r="B147" s="16">
        <v>3.8888888888888888</v>
      </c>
      <c r="C147" s="16">
        <v>8.8888888888888893</v>
      </c>
      <c r="D147" s="19">
        <v>3</v>
      </c>
      <c r="E147" s="19">
        <v>22</v>
      </c>
      <c r="G147" s="1">
        <f t="shared" si="127"/>
        <v>18</v>
      </c>
      <c r="H147" s="16">
        <f t="shared" si="152"/>
        <v>6.9388888888888891</v>
      </c>
      <c r="I147" s="16">
        <f t="shared" si="153"/>
        <v>5</v>
      </c>
      <c r="J147" s="16">
        <f t="shared" si="154"/>
        <v>1.9500000000000002</v>
      </c>
      <c r="K147" s="16"/>
      <c r="L147" s="16">
        <f t="shared" si="128"/>
        <v>4.1944356261393221</v>
      </c>
      <c r="M147" s="16">
        <f t="shared" si="129"/>
        <v>4.0319986966445587</v>
      </c>
      <c r="N147" s="16">
        <f t="shared" si="130"/>
        <v>3.8888888888888888</v>
      </c>
      <c r="O147" s="16">
        <f t="shared" si="131"/>
        <v>4.4115312052271562</v>
      </c>
      <c r="P147" s="16">
        <f t="shared" si="132"/>
        <v>4.9284473429776856</v>
      </c>
      <c r="Q147" s="16">
        <f t="shared" si="133"/>
        <v>5.4339738607636257</v>
      </c>
      <c r="R147" s="16">
        <f t="shared" si="134"/>
        <v>5.9225721042678892</v>
      </c>
      <c r="S147" s="16">
        <f t="shared" si="135"/>
        <v>6.3888888888888884</v>
      </c>
      <c r="T147" s="16">
        <f t="shared" si="136"/>
        <v>6.8278151503512543</v>
      </c>
      <c r="U147" s="16">
        <f t="shared" si="137"/>
        <v>7.2345419206831796</v>
      </c>
      <c r="V147" s="16">
        <f t="shared" si="138"/>
        <v>7.6046130162758594</v>
      </c>
      <c r="W147" s="16">
        <f t="shared" si="139"/>
        <v>7.9339738607636257</v>
      </c>
      <c r="X147" s="16">
        <f t="shared" si="140"/>
        <v>8.219015907811082</v>
      </c>
      <c r="Y147" s="16">
        <f t="shared" si="141"/>
        <v>8.4566161771018926</v>
      </c>
      <c r="Z147" s="16">
        <f t="shared" si="142"/>
        <v>8.6441714703646557</v>
      </c>
      <c r="AA147" s="16">
        <f t="shared" si="143"/>
        <v>8.7796268925579177</v>
      </c>
      <c r="AB147" s="16">
        <f t="shared" si="144"/>
        <v>8.861498365730256</v>
      </c>
      <c r="AC147" s="16">
        <f t="shared" si="145"/>
        <v>8.8888888888888893</v>
      </c>
      <c r="AD147" s="16">
        <f t="shared" si="146"/>
        <v>8.7404539772858989</v>
      </c>
      <c r="AE147" s="16">
        <f t="shared" si="147"/>
        <v>8.3177471122026567</v>
      </c>
      <c r="AF147" s="16">
        <f t="shared" si="148"/>
        <v>7.6851215820008143</v>
      </c>
      <c r="AG147" s="16">
        <f t="shared" si="149"/>
        <v>6.9388888888888891</v>
      </c>
      <c r="AH147" s="16">
        <f t="shared" si="150"/>
        <v>5.574887422614017</v>
      </c>
      <c r="AI147" s="16">
        <f t="shared" si="151"/>
        <v>5.0098995161861772</v>
      </c>
      <c r="AK147" s="16">
        <f t="shared" si="158"/>
        <v>1.1944356261393221</v>
      </c>
      <c r="AL147" s="16">
        <f t="shared" si="158"/>
        <v>1.0319986966445587</v>
      </c>
      <c r="AM147" s="16">
        <f t="shared" si="158"/>
        <v>0.88888888888888884</v>
      </c>
      <c r="AN147" s="16">
        <f t="shared" si="158"/>
        <v>1.4115312052271562</v>
      </c>
      <c r="AO147" s="16">
        <f t="shared" si="158"/>
        <v>1.9284473429776856</v>
      </c>
      <c r="AP147" s="16">
        <f t="shared" si="157"/>
        <v>2.4339738607636257</v>
      </c>
      <c r="AQ147" s="16">
        <f t="shared" si="157"/>
        <v>2.9225721042678892</v>
      </c>
      <c r="AR147" s="16">
        <f t="shared" si="157"/>
        <v>3.3888888888888884</v>
      </c>
      <c r="AS147" s="16">
        <f t="shared" si="157"/>
        <v>3.8278151503512543</v>
      </c>
      <c r="AT147" s="16">
        <f t="shared" si="157"/>
        <v>4.2345419206831796</v>
      </c>
      <c r="AU147" s="16">
        <f t="shared" si="124"/>
        <v>4.6046130162758594</v>
      </c>
      <c r="AV147" s="16">
        <f t="shared" si="124"/>
        <v>4.9339738607636257</v>
      </c>
      <c r="AW147" s="16">
        <f t="shared" si="124"/>
        <v>5.219015907811082</v>
      </c>
      <c r="AX147" s="16">
        <f t="shared" si="124"/>
        <v>5.4566161771018926</v>
      </c>
      <c r="AY147" s="16">
        <f t="shared" si="123"/>
        <v>5.6441714703646557</v>
      </c>
      <c r="AZ147" s="16">
        <f t="shared" si="123"/>
        <v>5.7796268925579177</v>
      </c>
      <c r="BA147" s="16">
        <f t="shared" si="126"/>
        <v>5.861498365730256</v>
      </c>
      <c r="BB147" s="16">
        <f t="shared" si="126"/>
        <v>5.8888888888888893</v>
      </c>
      <c r="BC147" s="16">
        <f t="shared" si="126"/>
        <v>5.7404539772858989</v>
      </c>
      <c r="BD147" s="16">
        <f t="shared" si="126"/>
        <v>5.3177471122026567</v>
      </c>
      <c r="BE147" s="16">
        <f t="shared" si="126"/>
        <v>4.6851215820008143</v>
      </c>
      <c r="BF147" s="16">
        <f t="shared" si="126"/>
        <v>3.9388888888888891</v>
      </c>
      <c r="BG147" s="16">
        <f t="shared" si="126"/>
        <v>2.574887422614017</v>
      </c>
      <c r="BH147" s="16">
        <f t="shared" si="126"/>
        <v>2.0098995161861772</v>
      </c>
      <c r="BJ147" s="16">
        <f t="shared" si="155"/>
        <v>3.7882706984793777</v>
      </c>
      <c r="BK147" s="16">
        <f t="shared" si="156"/>
        <v>126.45061679770286</v>
      </c>
    </row>
    <row r="148" spans="1:63" x14ac:dyDescent="0.35">
      <c r="A148" s="4">
        <f>'[1]2016.daily'!B147</f>
        <v>42502</v>
      </c>
      <c r="B148" s="16">
        <v>3.8888888888888888</v>
      </c>
      <c r="C148" s="16">
        <v>15</v>
      </c>
      <c r="D148" s="19">
        <v>3</v>
      </c>
      <c r="E148" s="19">
        <v>22</v>
      </c>
      <c r="G148" s="1">
        <f t="shared" si="127"/>
        <v>18</v>
      </c>
      <c r="H148" s="16">
        <f t="shared" si="152"/>
        <v>10.883333333333333</v>
      </c>
      <c r="I148" s="16">
        <f t="shared" si="153"/>
        <v>11.111111111111111</v>
      </c>
      <c r="J148" s="16">
        <f t="shared" si="154"/>
        <v>4.1166666666666671</v>
      </c>
      <c r="K148" s="16"/>
      <c r="L148" s="16">
        <f t="shared" si="128"/>
        <v>4.5763690477023644</v>
      </c>
      <c r="M148" s="16">
        <f t="shared" si="129"/>
        <v>4.2108859563391459</v>
      </c>
      <c r="N148" s="16">
        <f t="shared" si="130"/>
        <v>3.8888888888888888</v>
      </c>
      <c r="O148" s="16">
        <f t="shared" si="131"/>
        <v>5.0503162585294827</v>
      </c>
      <c r="P148" s="16">
        <f t="shared" si="132"/>
        <v>6.1990187868639923</v>
      </c>
      <c r="Q148" s="16">
        <f t="shared" si="133"/>
        <v>7.3224110486105261</v>
      </c>
      <c r="R148" s="16">
        <f t="shared" si="134"/>
        <v>8.4081849230644465</v>
      </c>
      <c r="S148" s="16">
        <f t="shared" si="135"/>
        <v>9.4444444444444429</v>
      </c>
      <c r="T148" s="16">
        <f t="shared" si="136"/>
        <v>10.419836136583035</v>
      </c>
      <c r="U148" s="16">
        <f t="shared" si="137"/>
        <v>11.323673403987314</v>
      </c>
      <c r="V148" s="16">
        <f t="shared" si="138"/>
        <v>12.146053616415491</v>
      </c>
      <c r="W148" s="16">
        <f t="shared" si="139"/>
        <v>12.877966604166083</v>
      </c>
      <c r="X148" s="16">
        <f t="shared" si="140"/>
        <v>13.511393375382651</v>
      </c>
      <c r="Y148" s="16">
        <f t="shared" si="141"/>
        <v>14.039393973806677</v>
      </c>
      <c r="Z148" s="16">
        <f t="shared" si="142"/>
        <v>14.456183514390595</v>
      </c>
      <c r="AA148" s="16">
        <f t="shared" si="143"/>
        <v>14.757195563708953</v>
      </c>
      <c r="AB148" s="16">
        <f t="shared" si="144"/>
        <v>14.939132170758592</v>
      </c>
      <c r="AC148" s="16">
        <f t="shared" si="145"/>
        <v>15</v>
      </c>
      <c r="AD148" s="16">
        <f t="shared" si="146"/>
        <v>14.686637408838131</v>
      </c>
      <c r="AE148" s="16">
        <f t="shared" si="147"/>
        <v>13.794256249217954</v>
      </c>
      <c r="AF148" s="16">
        <f t="shared" si="148"/>
        <v>12.458713463236286</v>
      </c>
      <c r="AG148" s="16">
        <f t="shared" si="149"/>
        <v>10.883333333333333</v>
      </c>
      <c r="AH148" s="16">
        <f t="shared" si="150"/>
        <v>8.0037746823086042</v>
      </c>
      <c r="AI148" s="16">
        <f t="shared" si="151"/>
        <v>6.8110224354053868</v>
      </c>
      <c r="AK148" s="16">
        <f t="shared" si="158"/>
        <v>1.5763690477023644</v>
      </c>
      <c r="AL148" s="16">
        <f t="shared" si="158"/>
        <v>1.2108859563391459</v>
      </c>
      <c r="AM148" s="16">
        <f t="shared" si="158"/>
        <v>0.88888888888888884</v>
      </c>
      <c r="AN148" s="16">
        <f t="shared" si="158"/>
        <v>2.0503162585294827</v>
      </c>
      <c r="AO148" s="16">
        <f t="shared" si="158"/>
        <v>3.1990187868639923</v>
      </c>
      <c r="AP148" s="16">
        <f t="shared" si="157"/>
        <v>4.3224110486105261</v>
      </c>
      <c r="AQ148" s="16">
        <f t="shared" si="157"/>
        <v>5.4081849230644465</v>
      </c>
      <c r="AR148" s="16">
        <f t="shared" si="157"/>
        <v>6.4444444444444429</v>
      </c>
      <c r="AS148" s="16">
        <f t="shared" si="157"/>
        <v>7.4198361365830348</v>
      </c>
      <c r="AT148" s="16">
        <f t="shared" si="157"/>
        <v>8.3236734039873141</v>
      </c>
      <c r="AU148" s="16">
        <f t="shared" si="124"/>
        <v>9.1460536164154913</v>
      </c>
      <c r="AV148" s="16">
        <f t="shared" si="124"/>
        <v>9.8779666041660832</v>
      </c>
      <c r="AW148" s="16">
        <f t="shared" si="124"/>
        <v>10.511393375382651</v>
      </c>
      <c r="AX148" s="16">
        <f t="shared" si="124"/>
        <v>11.039393973806677</v>
      </c>
      <c r="AY148" s="16">
        <f t="shared" si="123"/>
        <v>11.456183514390595</v>
      </c>
      <c r="AZ148" s="16">
        <f t="shared" si="123"/>
        <v>11.757195563708953</v>
      </c>
      <c r="BA148" s="16">
        <f t="shared" si="126"/>
        <v>11.939132170758592</v>
      </c>
      <c r="BB148" s="16">
        <f t="shared" si="126"/>
        <v>12</v>
      </c>
      <c r="BC148" s="16">
        <f t="shared" si="126"/>
        <v>11.686637408838131</v>
      </c>
      <c r="BD148" s="16">
        <f t="shared" si="126"/>
        <v>10.794256249217954</v>
      </c>
      <c r="BE148" s="16">
        <f t="shared" si="126"/>
        <v>9.4587134632362861</v>
      </c>
      <c r="BF148" s="16">
        <f t="shared" si="126"/>
        <v>7.8833333333333329</v>
      </c>
      <c r="BG148" s="16">
        <f t="shared" si="126"/>
        <v>5.0037746823086042</v>
      </c>
      <c r="BH148" s="16">
        <f t="shared" si="126"/>
        <v>3.8110224354053868</v>
      </c>
      <c r="BJ148" s="16">
        <f t="shared" si="155"/>
        <v>7.3837118869159326</v>
      </c>
      <c r="BK148" s="16">
        <f t="shared" si="156"/>
        <v>133.83432868461881</v>
      </c>
    </row>
    <row r="149" spans="1:63" x14ac:dyDescent="0.35">
      <c r="A149" s="4">
        <f>'[1]2016.daily'!B148</f>
        <v>42503</v>
      </c>
      <c r="B149" s="16">
        <v>4.4444444444444446</v>
      </c>
      <c r="C149" s="16">
        <v>12.222222222222221</v>
      </c>
      <c r="D149" s="19">
        <v>3</v>
      </c>
      <c r="E149" s="19">
        <v>22</v>
      </c>
      <c r="G149" s="1">
        <f t="shared" si="127"/>
        <v>18</v>
      </c>
      <c r="H149" s="16">
        <f t="shared" si="152"/>
        <v>9.405555555555555</v>
      </c>
      <c r="I149" s="16">
        <f t="shared" si="153"/>
        <v>7.7777777777777768</v>
      </c>
      <c r="J149" s="16">
        <f t="shared" si="154"/>
        <v>2.8166666666666664</v>
      </c>
      <c r="K149" s="16"/>
      <c r="L149" s="16">
        <f t="shared" si="128"/>
        <v>5.8957914463840053</v>
      </c>
      <c r="M149" s="16">
        <f t="shared" si="129"/>
        <v>5.1242160312838756</v>
      </c>
      <c r="N149" s="16">
        <f t="shared" si="130"/>
        <v>4.4444444444444446</v>
      </c>
      <c r="O149" s="16">
        <f t="shared" si="131"/>
        <v>5.2574436031928604</v>
      </c>
      <c r="P149" s="16">
        <f t="shared" si="132"/>
        <v>6.0615353730270165</v>
      </c>
      <c r="Q149" s="16">
        <f t="shared" si="133"/>
        <v>6.8479099562495911</v>
      </c>
      <c r="R149" s="16">
        <f t="shared" si="134"/>
        <v>7.6079516683673347</v>
      </c>
      <c r="S149" s="16">
        <f t="shared" si="135"/>
        <v>8.3333333333333321</v>
      </c>
      <c r="T149" s="16">
        <f t="shared" si="136"/>
        <v>9.0161075178303456</v>
      </c>
      <c r="U149" s="16">
        <f t="shared" si="137"/>
        <v>9.648793605013342</v>
      </c>
      <c r="V149" s="16">
        <f t="shared" si="138"/>
        <v>10.224459753713065</v>
      </c>
      <c r="W149" s="16">
        <f t="shared" si="139"/>
        <v>10.73679884513848</v>
      </c>
      <c r="X149" s="16">
        <f t="shared" si="140"/>
        <v>11.180197584990077</v>
      </c>
      <c r="Y149" s="16">
        <f t="shared" si="141"/>
        <v>11.549798003886895</v>
      </c>
      <c r="Z149" s="16">
        <f t="shared" si="142"/>
        <v>11.841550682295637</v>
      </c>
      <c r="AA149" s="16">
        <f t="shared" si="143"/>
        <v>12.052259116818487</v>
      </c>
      <c r="AB149" s="16">
        <f t="shared" si="144"/>
        <v>12.179614741753236</v>
      </c>
      <c r="AC149" s="16">
        <f t="shared" si="145"/>
        <v>12.222222222222221</v>
      </c>
      <c r="AD149" s="16">
        <f t="shared" si="146"/>
        <v>12.00781623879568</v>
      </c>
      <c r="AE149" s="16">
        <f t="shared" si="147"/>
        <v>11.397239655897664</v>
      </c>
      <c r="AF149" s="16">
        <f t="shared" si="148"/>
        <v>10.483447223383891</v>
      </c>
      <c r="AG149" s="16">
        <f t="shared" si="149"/>
        <v>9.405555555555555</v>
      </c>
      <c r="AH149" s="16">
        <f t="shared" si="150"/>
        <v>7.4353312153807405</v>
      </c>
      <c r="AI149" s="16">
        <f t="shared" si="151"/>
        <v>6.6192375727627502</v>
      </c>
      <c r="AK149" s="16">
        <f t="shared" si="158"/>
        <v>2.8957914463840053</v>
      </c>
      <c r="AL149" s="16">
        <f t="shared" si="158"/>
        <v>2.1242160312838756</v>
      </c>
      <c r="AM149" s="16">
        <f t="shared" si="158"/>
        <v>1.4444444444444446</v>
      </c>
      <c r="AN149" s="16">
        <f t="shared" si="158"/>
        <v>2.2574436031928604</v>
      </c>
      <c r="AO149" s="16">
        <f t="shared" si="158"/>
        <v>3.0615353730270165</v>
      </c>
      <c r="AP149" s="16">
        <f t="shared" si="157"/>
        <v>3.8479099562495911</v>
      </c>
      <c r="AQ149" s="16">
        <f t="shared" si="157"/>
        <v>4.6079516683673347</v>
      </c>
      <c r="AR149" s="16">
        <f t="shared" si="157"/>
        <v>5.3333333333333321</v>
      </c>
      <c r="AS149" s="16">
        <f t="shared" si="157"/>
        <v>6.0161075178303456</v>
      </c>
      <c r="AT149" s="16">
        <f t="shared" si="157"/>
        <v>6.648793605013342</v>
      </c>
      <c r="AU149" s="16">
        <f t="shared" si="124"/>
        <v>7.2244597537130648</v>
      </c>
      <c r="AV149" s="16">
        <f t="shared" si="124"/>
        <v>7.7367988451384804</v>
      </c>
      <c r="AW149" s="16">
        <f t="shared" si="124"/>
        <v>8.1801975849900774</v>
      </c>
      <c r="AX149" s="16">
        <f t="shared" si="124"/>
        <v>8.5497980038868953</v>
      </c>
      <c r="AY149" s="16">
        <f t="shared" si="123"/>
        <v>8.8415506822956367</v>
      </c>
      <c r="AZ149" s="16">
        <f t="shared" si="123"/>
        <v>9.0522591168184867</v>
      </c>
      <c r="BA149" s="16">
        <f t="shared" si="126"/>
        <v>9.1796147417532357</v>
      </c>
      <c r="BB149" s="16">
        <f t="shared" si="126"/>
        <v>9.2222222222222214</v>
      </c>
      <c r="BC149" s="16">
        <f t="shared" si="126"/>
        <v>9.0078162387956802</v>
      </c>
      <c r="BD149" s="16">
        <f t="shared" si="126"/>
        <v>8.3972396558976641</v>
      </c>
      <c r="BE149" s="16">
        <f t="shared" si="126"/>
        <v>7.4834472233838909</v>
      </c>
      <c r="BF149" s="16">
        <f t="shared" si="126"/>
        <v>6.405555555555555</v>
      </c>
      <c r="BG149" s="16">
        <f t="shared" si="126"/>
        <v>4.4353312153807405</v>
      </c>
      <c r="BH149" s="16">
        <f t="shared" si="126"/>
        <v>3.6192375727627502</v>
      </c>
      <c r="BJ149" s="16">
        <f t="shared" si="155"/>
        <v>6.0655439746550224</v>
      </c>
      <c r="BK149" s="16">
        <f t="shared" si="156"/>
        <v>139.89987265927383</v>
      </c>
    </row>
    <row r="150" spans="1:63" x14ac:dyDescent="0.35">
      <c r="A150" s="4">
        <f>'[1]2016.daily'!B149</f>
        <v>42504</v>
      </c>
      <c r="B150" s="16">
        <v>5</v>
      </c>
      <c r="C150" s="16">
        <v>12.222222222222221</v>
      </c>
      <c r="D150" s="19">
        <v>2</v>
      </c>
      <c r="E150" s="19">
        <v>22</v>
      </c>
      <c r="G150" s="1">
        <f t="shared" si="127"/>
        <v>18</v>
      </c>
      <c r="H150" s="16">
        <f t="shared" si="152"/>
        <v>8.9722222222222214</v>
      </c>
      <c r="I150" s="16">
        <f t="shared" si="153"/>
        <v>7.2222222222222214</v>
      </c>
      <c r="J150" s="16">
        <f t="shared" si="154"/>
        <v>3.25</v>
      </c>
      <c r="K150" s="16"/>
      <c r="L150" s="16">
        <f t="shared" si="128"/>
        <v>5.9930268960639097</v>
      </c>
      <c r="M150" s="16">
        <f t="shared" si="129"/>
        <v>5</v>
      </c>
      <c r="N150" s="16">
        <f t="shared" si="130"/>
        <v>5.7079015690468262</v>
      </c>
      <c r="O150" s="16">
        <f t="shared" si="131"/>
        <v>6.4089856590053706</v>
      </c>
      <c r="P150" s="16">
        <f t="shared" si="132"/>
        <v>7.0965004468377835</v>
      </c>
      <c r="Q150" s="16">
        <f t="shared" si="133"/>
        <v>7.7638247893034258</v>
      </c>
      <c r="R150" s="16">
        <f t="shared" si="134"/>
        <v>8.4045319881877596</v>
      </c>
      <c r="S150" s="16">
        <f t="shared" si="135"/>
        <v>9.0124516829193482</v>
      </c>
      <c r="T150" s="16">
        <f t="shared" si="136"/>
        <v>9.5817292745152169</v>
      </c>
      <c r="U150" s="16">
        <f t="shared" si="137"/>
        <v>10.10688230856951</v>
      </c>
      <c r="V150" s="16">
        <f t="shared" si="138"/>
        <v>10.582853274286434</v>
      </c>
      <c r="W150" s="16">
        <f t="shared" si="139"/>
        <v>11.005058311073938</v>
      </c>
      <c r="X150" s="16">
        <f t="shared" si="140"/>
        <v>11.369431353627007</v>
      </c>
      <c r="Y150" s="16">
        <f t="shared" si="141"/>
        <v>11.672463290359293</v>
      </c>
      <c r="Z150" s="16">
        <f t="shared" si="142"/>
        <v>11.911235758065953</v>
      </c>
      <c r="AA150" s="16">
        <f t="shared" si="143"/>
        <v>12.083449247356663</v>
      </c>
      <c r="AB150" s="16">
        <f t="shared" si="144"/>
        <v>12.187445248188087</v>
      </c>
      <c r="AC150" s="16">
        <f t="shared" si="145"/>
        <v>12.222222222222221</v>
      </c>
      <c r="AD150" s="16">
        <f t="shared" si="146"/>
        <v>11.974830702883903</v>
      </c>
      <c r="AE150" s="16">
        <f t="shared" si="147"/>
        <v>11.270319261078502</v>
      </c>
      <c r="AF150" s="16">
        <f t="shared" si="148"/>
        <v>10.215943377408763</v>
      </c>
      <c r="AG150" s="16">
        <f t="shared" si="149"/>
        <v>8.9722222222222214</v>
      </c>
      <c r="AH150" s="16">
        <f t="shared" si="150"/>
        <v>6.4305555555555554</v>
      </c>
      <c r="AI150" s="16">
        <f t="shared" si="151"/>
        <v>5.3777627511906054</v>
      </c>
      <c r="AK150" s="16">
        <f t="shared" si="158"/>
        <v>2.9930268960639097</v>
      </c>
      <c r="AL150" s="16">
        <f t="shared" si="158"/>
        <v>2</v>
      </c>
      <c r="AM150" s="16">
        <f t="shared" si="158"/>
        <v>2.7079015690468262</v>
      </c>
      <c r="AN150" s="16">
        <f t="shared" si="158"/>
        <v>3.4089856590053706</v>
      </c>
      <c r="AO150" s="16">
        <f t="shared" si="158"/>
        <v>4.0965004468377835</v>
      </c>
      <c r="AP150" s="16">
        <f t="shared" si="157"/>
        <v>4.7638247893034258</v>
      </c>
      <c r="AQ150" s="16">
        <f t="shared" si="157"/>
        <v>5.4045319881877596</v>
      </c>
      <c r="AR150" s="16">
        <f t="shared" si="157"/>
        <v>6.0124516829193482</v>
      </c>
      <c r="AS150" s="16">
        <f t="shared" si="157"/>
        <v>6.5817292745152169</v>
      </c>
      <c r="AT150" s="16">
        <f t="shared" si="157"/>
        <v>7.1068823085695101</v>
      </c>
      <c r="AU150" s="16">
        <f t="shared" si="124"/>
        <v>7.5828532742864336</v>
      </c>
      <c r="AV150" s="16">
        <f t="shared" si="124"/>
        <v>8.0050583110739382</v>
      </c>
      <c r="AW150" s="16">
        <f t="shared" si="124"/>
        <v>8.3694313536270073</v>
      </c>
      <c r="AX150" s="16">
        <f t="shared" si="124"/>
        <v>8.6724632903592926</v>
      </c>
      <c r="AY150" s="16">
        <f t="shared" si="123"/>
        <v>8.9112357580659527</v>
      </c>
      <c r="AZ150" s="16">
        <f t="shared" si="123"/>
        <v>9.083449247356663</v>
      </c>
      <c r="BA150" s="16">
        <f t="shared" si="126"/>
        <v>9.1874452481880873</v>
      </c>
      <c r="BB150" s="16">
        <f t="shared" si="126"/>
        <v>9.2222222222222214</v>
      </c>
      <c r="BC150" s="16">
        <f t="shared" si="126"/>
        <v>8.9748307028839029</v>
      </c>
      <c r="BD150" s="16">
        <f t="shared" si="126"/>
        <v>8.2703192610785017</v>
      </c>
      <c r="BE150" s="16">
        <f t="shared" si="126"/>
        <v>7.2159433774087631</v>
      </c>
      <c r="BF150" s="16">
        <f t="shared" si="126"/>
        <v>5.9722222222222214</v>
      </c>
      <c r="BG150" s="16">
        <f t="shared" si="126"/>
        <v>3.4305555555555554</v>
      </c>
      <c r="BH150" s="16">
        <f t="shared" si="126"/>
        <v>2.3777627511906054</v>
      </c>
      <c r="BJ150" s="16">
        <f t="shared" si="155"/>
        <v>6.264651132915346</v>
      </c>
      <c r="BK150" s="16">
        <f t="shared" si="156"/>
        <v>146.16452379218916</v>
      </c>
    </row>
    <row r="151" spans="1:63" x14ac:dyDescent="0.35">
      <c r="A151" s="4">
        <f>'[1]2016.daily'!B150</f>
        <v>42505</v>
      </c>
      <c r="B151" s="16">
        <v>3.8888888888888888</v>
      </c>
      <c r="C151" s="16">
        <v>15</v>
      </c>
      <c r="D151" s="19">
        <v>2</v>
      </c>
      <c r="E151" s="19">
        <v>22</v>
      </c>
      <c r="G151" s="1">
        <f t="shared" si="127"/>
        <v>18</v>
      </c>
      <c r="H151" s="16">
        <f t="shared" si="152"/>
        <v>9.8000000000000007</v>
      </c>
      <c r="I151" s="16">
        <f t="shared" si="153"/>
        <v>11.111111111111111</v>
      </c>
      <c r="J151" s="16">
        <f t="shared" si="154"/>
        <v>5.1999999999999993</v>
      </c>
      <c r="K151" s="16"/>
      <c r="L151" s="16">
        <f t="shared" si="128"/>
        <v>4.5699264196513258</v>
      </c>
      <c r="M151" s="16">
        <f t="shared" si="129"/>
        <v>3.8888888888888888</v>
      </c>
      <c r="N151" s="16">
        <f t="shared" si="130"/>
        <v>4.9779682258840063</v>
      </c>
      <c r="O151" s="16">
        <f t="shared" si="131"/>
        <v>6.0565591335125362</v>
      </c>
      <c r="P151" s="16">
        <f t="shared" si="132"/>
        <v>7.1142741917162482</v>
      </c>
      <c r="Q151" s="16">
        <f t="shared" si="133"/>
        <v>8.1409270262787743</v>
      </c>
      <c r="R151" s="16">
        <f t="shared" si="134"/>
        <v>9.1266304091777517</v>
      </c>
      <c r="S151" s="16">
        <f t="shared" si="135"/>
        <v>10.06189147799558</v>
      </c>
      <c r="T151" s="16">
        <f t="shared" si="136"/>
        <v>10.937703157373839</v>
      </c>
      <c r="U151" s="16">
        <f t="shared" si="137"/>
        <v>11.745630902072749</v>
      </c>
      <c r="V151" s="16">
        <f t="shared" si="138"/>
        <v>12.477893926252634</v>
      </c>
      <c r="W151" s="16">
        <f t="shared" si="139"/>
        <v>13.127440136694947</v>
      </c>
      <c r="X151" s="16">
        <f t="shared" si="140"/>
        <v>13.688014048315054</v>
      </c>
      <c r="Y151" s="16">
        <f t="shared" si="141"/>
        <v>14.154217027903186</v>
      </c>
      <c r="Z151" s="16">
        <f t="shared" si="142"/>
        <v>14.521559285913433</v>
      </c>
      <c r="AA151" s="16">
        <f t="shared" si="143"/>
        <v>14.786503115591449</v>
      </c>
      <c r="AB151" s="16">
        <f t="shared" si="144"/>
        <v>14.946496963024408</v>
      </c>
      <c r="AC151" s="16">
        <f t="shared" si="145"/>
        <v>15</v>
      </c>
      <c r="AD151" s="16">
        <f t="shared" si="146"/>
        <v>14.604173569058691</v>
      </c>
      <c r="AE151" s="16">
        <f t="shared" si="147"/>
        <v>13.476955262170048</v>
      </c>
      <c r="AF151" s="16">
        <f t="shared" si="148"/>
        <v>11.789953848298468</v>
      </c>
      <c r="AG151" s="16">
        <f t="shared" si="149"/>
        <v>9.8000000000000007</v>
      </c>
      <c r="AH151" s="16">
        <f t="shared" si="150"/>
        <v>5.7333333333333334</v>
      </c>
      <c r="AI151" s="16">
        <f t="shared" si="151"/>
        <v>4.0488648463494128</v>
      </c>
      <c r="AK151" s="16">
        <f t="shared" si="158"/>
        <v>1.5699264196513258</v>
      </c>
      <c r="AL151" s="16">
        <f t="shared" si="158"/>
        <v>0.88888888888888884</v>
      </c>
      <c r="AM151" s="16">
        <f t="shared" si="158"/>
        <v>1.9779682258840063</v>
      </c>
      <c r="AN151" s="16">
        <f t="shared" si="158"/>
        <v>3.0565591335125362</v>
      </c>
      <c r="AO151" s="16">
        <f t="shared" si="158"/>
        <v>4.1142741917162482</v>
      </c>
      <c r="AP151" s="16">
        <f t="shared" si="157"/>
        <v>5.1409270262787743</v>
      </c>
      <c r="AQ151" s="16">
        <f t="shared" si="157"/>
        <v>6.1266304091777517</v>
      </c>
      <c r="AR151" s="16">
        <f t="shared" si="157"/>
        <v>7.0618914779955801</v>
      </c>
      <c r="AS151" s="16">
        <f t="shared" si="157"/>
        <v>7.9377031573738392</v>
      </c>
      <c r="AT151" s="16">
        <f t="shared" si="157"/>
        <v>8.7456309020727492</v>
      </c>
      <c r="AU151" s="16">
        <f t="shared" si="124"/>
        <v>9.4778939262526336</v>
      </c>
      <c r="AV151" s="16">
        <f t="shared" si="124"/>
        <v>10.127440136694947</v>
      </c>
      <c r="AW151" s="16">
        <f t="shared" si="124"/>
        <v>10.688014048315054</v>
      </c>
      <c r="AX151" s="16">
        <f t="shared" si="124"/>
        <v>11.154217027903186</v>
      </c>
      <c r="AY151" s="16">
        <f t="shared" si="123"/>
        <v>11.521559285913433</v>
      </c>
      <c r="AZ151" s="16">
        <f t="shared" si="123"/>
        <v>11.786503115591449</v>
      </c>
      <c r="BA151" s="16">
        <f t="shared" si="126"/>
        <v>11.946496963024408</v>
      </c>
      <c r="BB151" s="16">
        <f t="shared" si="126"/>
        <v>12</v>
      </c>
      <c r="BC151" s="16">
        <f t="shared" si="126"/>
        <v>11.604173569058691</v>
      </c>
      <c r="BD151" s="16">
        <f t="shared" si="126"/>
        <v>10.476955262170048</v>
      </c>
      <c r="BE151" s="16">
        <f t="shared" si="126"/>
        <v>8.7899538482984685</v>
      </c>
      <c r="BF151" s="16">
        <f t="shared" si="126"/>
        <v>6.8000000000000007</v>
      </c>
      <c r="BG151" s="16">
        <f t="shared" si="126"/>
        <v>2.7333333333333334</v>
      </c>
      <c r="BH151" s="16">
        <f t="shared" si="126"/>
        <v>1.0488648463494128</v>
      </c>
      <c r="BJ151" s="16">
        <f t="shared" si="155"/>
        <v>7.3656585498106972</v>
      </c>
      <c r="BK151" s="16">
        <f t="shared" si="156"/>
        <v>153.53018234199985</v>
      </c>
    </row>
    <row r="152" spans="1:63" x14ac:dyDescent="0.35">
      <c r="A152" s="4">
        <f>'[1]2016.daily'!B151</f>
        <v>42506</v>
      </c>
      <c r="B152" s="16">
        <v>1.6666666666666665</v>
      </c>
      <c r="C152" s="16">
        <v>17.777777777777779</v>
      </c>
      <c r="D152" s="19">
        <v>2</v>
      </c>
      <c r="E152" s="19">
        <v>22</v>
      </c>
      <c r="G152" s="1">
        <f t="shared" si="127"/>
        <v>18</v>
      </c>
      <c r="H152" s="16">
        <f t="shared" si="152"/>
        <v>11.927777777777777</v>
      </c>
      <c r="I152" s="16">
        <f t="shared" si="153"/>
        <v>16.111111111111111</v>
      </c>
      <c r="J152" s="16">
        <f t="shared" si="154"/>
        <v>5.8500000000000014</v>
      </c>
      <c r="K152" s="16"/>
      <c r="L152" s="16">
        <f t="shared" si="128"/>
        <v>2.7563267158865656</v>
      </c>
      <c r="M152" s="16">
        <f t="shared" si="129"/>
        <v>1.6666666666666665</v>
      </c>
      <c r="N152" s="16">
        <f t="shared" si="130"/>
        <v>3.2458317053095875</v>
      </c>
      <c r="O152" s="16">
        <f t="shared" si="131"/>
        <v>4.8097885213709546</v>
      </c>
      <c r="P152" s="16">
        <f t="shared" si="132"/>
        <v>6.343475355766337</v>
      </c>
      <c r="Q152" s="16">
        <f t="shared" si="133"/>
        <v>7.8321219658820009</v>
      </c>
      <c r="R152" s="16">
        <f t="shared" si="134"/>
        <v>9.2613918710855181</v>
      </c>
      <c r="S152" s="16">
        <f t="shared" si="135"/>
        <v>10.617520420871367</v>
      </c>
      <c r="T152" s="16">
        <f t="shared" si="136"/>
        <v>11.887447355969844</v>
      </c>
      <c r="U152" s="16">
        <f t="shared" si="137"/>
        <v>13.058942585783264</v>
      </c>
      <c r="V152" s="16">
        <f t="shared" si="138"/>
        <v>14.120723970844095</v>
      </c>
      <c r="W152" s="16">
        <f t="shared" si="139"/>
        <v>15.06256597598545</v>
      </c>
      <c r="X152" s="16">
        <f t="shared" si="140"/>
        <v>15.875398147834606</v>
      </c>
      <c r="Y152" s="16">
        <f t="shared" si="141"/>
        <v>16.551392468237399</v>
      </c>
      <c r="Z152" s="16">
        <f t="shared" si="142"/>
        <v>17.084038742352256</v>
      </c>
      <c r="AA152" s="16">
        <f t="shared" si="143"/>
        <v>17.46820729538538</v>
      </c>
      <c r="AB152" s="16">
        <f t="shared" si="144"/>
        <v>17.700198374163172</v>
      </c>
      <c r="AC152" s="16">
        <f t="shared" si="145"/>
        <v>17.777777777777779</v>
      </c>
      <c r="AD152" s="16">
        <f t="shared" si="146"/>
        <v>17.332473042968807</v>
      </c>
      <c r="AE152" s="16">
        <f t="shared" si="147"/>
        <v>16.064352447719081</v>
      </c>
      <c r="AF152" s="16">
        <f t="shared" si="148"/>
        <v>14.166475857113554</v>
      </c>
      <c r="AG152" s="16">
        <f t="shared" si="149"/>
        <v>11.927777777777777</v>
      </c>
      <c r="AH152" s="16">
        <f t="shared" si="150"/>
        <v>7.3527777777777779</v>
      </c>
      <c r="AI152" s="16">
        <f t="shared" si="151"/>
        <v>5.4577507299208676</v>
      </c>
      <c r="AK152" s="16">
        <f t="shared" si="158"/>
        <v>0</v>
      </c>
      <c r="AL152" s="16">
        <f t="shared" si="158"/>
        <v>0</v>
      </c>
      <c r="AM152" s="16">
        <f t="shared" si="158"/>
        <v>0.24583170530958753</v>
      </c>
      <c r="AN152" s="16">
        <f t="shared" si="158"/>
        <v>1.8097885213709546</v>
      </c>
      <c r="AO152" s="16">
        <f t="shared" si="158"/>
        <v>3.343475355766337</v>
      </c>
      <c r="AP152" s="16">
        <f t="shared" si="157"/>
        <v>4.8321219658820009</v>
      </c>
      <c r="AQ152" s="16">
        <f t="shared" si="157"/>
        <v>6.2613918710855181</v>
      </c>
      <c r="AR152" s="16">
        <f t="shared" si="157"/>
        <v>7.6175204208713669</v>
      </c>
      <c r="AS152" s="16">
        <f t="shared" si="157"/>
        <v>8.8874473559698437</v>
      </c>
      <c r="AT152" s="16">
        <f t="shared" si="157"/>
        <v>10.058942585783264</v>
      </c>
      <c r="AU152" s="16">
        <f t="shared" si="124"/>
        <v>11.120723970844095</v>
      </c>
      <c r="AV152" s="16">
        <f t="shared" si="124"/>
        <v>12.06256597598545</v>
      </c>
      <c r="AW152" s="16">
        <f t="shared" si="124"/>
        <v>12.875398147834606</v>
      </c>
      <c r="AX152" s="16">
        <f t="shared" si="124"/>
        <v>13.551392468237399</v>
      </c>
      <c r="AY152" s="16">
        <f t="shared" si="123"/>
        <v>14.084038742352256</v>
      </c>
      <c r="AZ152" s="16">
        <f t="shared" si="123"/>
        <v>14.46820729538538</v>
      </c>
      <c r="BA152" s="16">
        <f t="shared" si="126"/>
        <v>14.700198374163172</v>
      </c>
      <c r="BB152" s="16">
        <f t="shared" si="126"/>
        <v>14.777777777777779</v>
      </c>
      <c r="BC152" s="16">
        <f t="shared" si="126"/>
        <v>14.332473042968807</v>
      </c>
      <c r="BD152" s="16">
        <f t="shared" si="126"/>
        <v>13.064352447719081</v>
      </c>
      <c r="BE152" s="16">
        <f t="shared" si="126"/>
        <v>11.166475857113554</v>
      </c>
      <c r="BF152" s="16">
        <f t="shared" si="126"/>
        <v>8.9277777777777771</v>
      </c>
      <c r="BG152" s="16">
        <f t="shared" si="126"/>
        <v>4.3527777777777779</v>
      </c>
      <c r="BH152" s="16">
        <f t="shared" si="126"/>
        <v>2.4577507299208676</v>
      </c>
      <c r="BJ152" s="16">
        <f t="shared" si="155"/>
        <v>8.5416012569957029</v>
      </c>
      <c r="BK152" s="16">
        <f t="shared" si="156"/>
        <v>162.07178359899555</v>
      </c>
    </row>
    <row r="153" spans="1:63" x14ac:dyDescent="0.35">
      <c r="A153" s="4">
        <f>'[1]2016.daily'!B152</f>
        <v>42507</v>
      </c>
      <c r="B153" s="16">
        <v>2.7777777777777777</v>
      </c>
      <c r="C153" s="16">
        <v>11.111111111111111</v>
      </c>
      <c r="D153" s="19">
        <v>2</v>
      </c>
      <c r="E153" s="19">
        <v>22</v>
      </c>
      <c r="G153" s="1">
        <f t="shared" si="127"/>
        <v>18</v>
      </c>
      <c r="H153" s="16">
        <f t="shared" si="152"/>
        <v>6.9944444444444436</v>
      </c>
      <c r="I153" s="16">
        <f t="shared" si="153"/>
        <v>8.3333333333333321</v>
      </c>
      <c r="J153" s="16">
        <f t="shared" si="154"/>
        <v>4.1166666666666671</v>
      </c>
      <c r="K153" s="16"/>
      <c r="L153" s="16">
        <f t="shared" si="128"/>
        <v>4.0036453331501649</v>
      </c>
      <c r="M153" s="16">
        <f t="shared" si="129"/>
        <v>2.7777777777777777</v>
      </c>
      <c r="N153" s="16">
        <f t="shared" si="130"/>
        <v>3.5945872805241157</v>
      </c>
      <c r="O153" s="16">
        <f t="shared" si="131"/>
        <v>4.4035304612455128</v>
      </c>
      <c r="P153" s="16">
        <f t="shared" si="132"/>
        <v>5.1968167548982969</v>
      </c>
      <c r="Q153" s="16">
        <f t="shared" si="133"/>
        <v>5.9668063808201914</v>
      </c>
      <c r="R153" s="16">
        <f t="shared" si="134"/>
        <v>6.706083917994424</v>
      </c>
      <c r="S153" s="16">
        <f t="shared" si="135"/>
        <v>7.4075297196077949</v>
      </c>
      <c r="T153" s="16">
        <f t="shared" si="136"/>
        <v>8.0643884791414884</v>
      </c>
      <c r="U153" s="16">
        <f t="shared" si="137"/>
        <v>8.6703342876656713</v>
      </c>
      <c r="V153" s="16">
        <f t="shared" si="138"/>
        <v>9.2195315558005859</v>
      </c>
      <c r="W153" s="16">
        <f t="shared" si="139"/>
        <v>9.70669121363232</v>
      </c>
      <c r="X153" s="16">
        <f t="shared" si="140"/>
        <v>10.127121647347401</v>
      </c>
      <c r="Y153" s="16">
        <f t="shared" si="141"/>
        <v>10.476773882038501</v>
      </c>
      <c r="Z153" s="16">
        <f t="shared" si="142"/>
        <v>10.752280575546184</v>
      </c>
      <c r="AA153" s="16">
        <f t="shared" si="143"/>
        <v>10.950988447804697</v>
      </c>
      <c r="AB153" s="16">
        <f t="shared" si="144"/>
        <v>11.070983833379415</v>
      </c>
      <c r="AC153" s="16">
        <f t="shared" si="145"/>
        <v>11.111111111111111</v>
      </c>
      <c r="AD153" s="16">
        <f t="shared" si="146"/>
        <v>10.797748519949241</v>
      </c>
      <c r="AE153" s="16">
        <f t="shared" si="147"/>
        <v>9.9053673603290644</v>
      </c>
      <c r="AF153" s="16">
        <f t="shared" si="148"/>
        <v>8.5698245743473969</v>
      </c>
      <c r="AG153" s="16">
        <f t="shared" si="149"/>
        <v>6.9944444444444445</v>
      </c>
      <c r="AH153" s="16">
        <f t="shared" si="150"/>
        <v>3.7749999999999995</v>
      </c>
      <c r="AI153" s="16">
        <f t="shared" si="151"/>
        <v>2.4414624478043958</v>
      </c>
      <c r="AK153" s="16">
        <f t="shared" si="158"/>
        <v>1.0036453331501649</v>
      </c>
      <c r="AL153" s="16">
        <f t="shared" si="158"/>
        <v>0</v>
      </c>
      <c r="AM153" s="16">
        <f t="shared" si="158"/>
        <v>0.59458728052411569</v>
      </c>
      <c r="AN153" s="16">
        <f t="shared" si="158"/>
        <v>1.4035304612455128</v>
      </c>
      <c r="AO153" s="16">
        <f t="shared" si="158"/>
        <v>2.1968167548982969</v>
      </c>
      <c r="AP153" s="16">
        <f t="shared" si="157"/>
        <v>2.9668063808201914</v>
      </c>
      <c r="AQ153" s="16">
        <f t="shared" si="157"/>
        <v>3.706083917994424</v>
      </c>
      <c r="AR153" s="16">
        <f t="shared" si="157"/>
        <v>4.4075297196077949</v>
      </c>
      <c r="AS153" s="16">
        <f t="shared" si="157"/>
        <v>5.0643884791414884</v>
      </c>
      <c r="AT153" s="16">
        <f t="shared" si="157"/>
        <v>5.6703342876656713</v>
      </c>
      <c r="AU153" s="16">
        <f t="shared" si="124"/>
        <v>6.2195315558005859</v>
      </c>
      <c r="AV153" s="16">
        <f t="shared" si="124"/>
        <v>6.70669121363232</v>
      </c>
      <c r="AW153" s="16">
        <f t="shared" si="124"/>
        <v>7.1271216473474013</v>
      </c>
      <c r="AX153" s="16">
        <f t="shared" si="124"/>
        <v>7.4767738820385006</v>
      </c>
      <c r="AY153" s="16">
        <f t="shared" si="123"/>
        <v>7.7522805755461839</v>
      </c>
      <c r="AZ153" s="16">
        <f t="shared" si="123"/>
        <v>7.950988447804697</v>
      </c>
      <c r="BA153" s="16">
        <f t="shared" si="126"/>
        <v>8.0709838333794153</v>
      </c>
      <c r="BB153" s="16">
        <f t="shared" si="126"/>
        <v>8.1111111111111107</v>
      </c>
      <c r="BC153" s="16">
        <f t="shared" si="126"/>
        <v>7.7977485199492413</v>
      </c>
      <c r="BD153" s="16">
        <f t="shared" si="126"/>
        <v>6.9053673603290644</v>
      </c>
      <c r="BE153" s="16">
        <f t="shared" si="126"/>
        <v>5.5698245743473969</v>
      </c>
      <c r="BF153" s="16">
        <f t="shared" si="126"/>
        <v>3.9944444444444445</v>
      </c>
      <c r="BG153" s="16">
        <f t="shared" si="126"/>
        <v>0.77499999999999947</v>
      </c>
      <c r="BH153" s="16">
        <f t="shared" si="126"/>
        <v>0</v>
      </c>
      <c r="BJ153" s="16">
        <f t="shared" si="155"/>
        <v>4.6446495741990841</v>
      </c>
      <c r="BK153" s="16">
        <f t="shared" si="156"/>
        <v>166.71643317319464</v>
      </c>
    </row>
    <row r="154" spans="1:63" x14ac:dyDescent="0.35">
      <c r="A154" s="4">
        <f>'[1]2016.daily'!B153</f>
        <v>42508</v>
      </c>
      <c r="B154" s="16">
        <v>0.55555555555555558</v>
      </c>
      <c r="C154" s="16">
        <v>10.555555555555555</v>
      </c>
      <c r="D154" s="19">
        <v>2</v>
      </c>
      <c r="E154" s="19">
        <v>23</v>
      </c>
      <c r="G154" s="1">
        <f t="shared" si="127"/>
        <v>19</v>
      </c>
      <c r="H154" s="16">
        <f t="shared" si="152"/>
        <v>7.0888888888888886</v>
      </c>
      <c r="I154" s="16">
        <f t="shared" si="153"/>
        <v>10</v>
      </c>
      <c r="J154" s="16">
        <f t="shared" si="154"/>
        <v>3.4666666666666668</v>
      </c>
      <c r="K154" s="16"/>
      <c r="L154" s="16">
        <f t="shared" si="128"/>
        <v>1.4182030945213091</v>
      </c>
      <c r="M154" s="16">
        <f t="shared" si="129"/>
        <v>0.55555555555555558</v>
      </c>
      <c r="N154" s="16">
        <f t="shared" si="130"/>
        <v>1.4782391501885754</v>
      </c>
      <c r="O154" s="16">
        <f t="shared" si="131"/>
        <v>2.393050733721259</v>
      </c>
      <c r="P154" s="16">
        <f t="shared" si="132"/>
        <v>3.2921854562763837</v>
      </c>
      <c r="Q154" s="16">
        <f t="shared" si="133"/>
        <v>4.167972217427085</v>
      </c>
      <c r="R154" s="16">
        <f t="shared" si="134"/>
        <v>5.0129391133209378</v>
      </c>
      <c r="S154" s="16">
        <f t="shared" si="135"/>
        <v>5.8198771843291128</v>
      </c>
      <c r="T154" s="16">
        <f t="shared" si="136"/>
        <v>6.5819019193481179</v>
      </c>
      <c r="U154" s="16">
        <f t="shared" si="137"/>
        <v>7.2925119920211277</v>
      </c>
      <c r="V154" s="16">
        <f t="shared" si="138"/>
        <v>7.9456447277621463</v>
      </c>
      <c r="W154" s="16">
        <f t="shared" si="139"/>
        <v>8.5357278283579507</v>
      </c>
      <c r="X154" s="16">
        <f t="shared" si="140"/>
        <v>9.0577269128516971</v>
      </c>
      <c r="Y154" s="16">
        <f t="shared" si="141"/>
        <v>9.507188469106179</v>
      </c>
      <c r="Z154" s="16">
        <f t="shared" si="142"/>
        <v>9.8802778495991141</v>
      </c>
      <c r="AA154" s="16">
        <f t="shared" si="143"/>
        <v>10.173811987283745</v>
      </c>
      <c r="AB154" s="16">
        <f t="shared" si="144"/>
        <v>10.385286552394573</v>
      </c>
      <c r="AC154" s="16">
        <f t="shared" si="145"/>
        <v>10.5128973185059</v>
      </c>
      <c r="AD154" s="16">
        <f t="shared" si="146"/>
        <v>10.555555555555555</v>
      </c>
      <c r="AE154" s="16">
        <f t="shared" si="147"/>
        <v>10.29167126826135</v>
      </c>
      <c r="AF154" s="16">
        <f t="shared" si="148"/>
        <v>9.5401923970022544</v>
      </c>
      <c r="AG154" s="16">
        <f t="shared" si="149"/>
        <v>8.4155247877545332</v>
      </c>
      <c r="AH154" s="16">
        <f t="shared" si="150"/>
        <v>7.0888888888888886</v>
      </c>
      <c r="AI154" s="16">
        <f t="shared" si="151"/>
        <v>3.9583674292829176</v>
      </c>
      <c r="AK154" s="16">
        <f t="shared" si="158"/>
        <v>0</v>
      </c>
      <c r="AL154" s="16">
        <f t="shared" si="158"/>
        <v>0</v>
      </c>
      <c r="AM154" s="16">
        <f t="shared" si="158"/>
        <v>0</v>
      </c>
      <c r="AN154" s="16">
        <f t="shared" si="158"/>
        <v>0</v>
      </c>
      <c r="AO154" s="16">
        <f t="shared" si="158"/>
        <v>0.2921854562763837</v>
      </c>
      <c r="AP154" s="16">
        <f t="shared" si="157"/>
        <v>1.167972217427085</v>
      </c>
      <c r="AQ154" s="16">
        <f t="shared" si="157"/>
        <v>2.0129391133209378</v>
      </c>
      <c r="AR154" s="16">
        <f t="shared" si="157"/>
        <v>2.8198771843291128</v>
      </c>
      <c r="AS154" s="16">
        <f t="shared" si="157"/>
        <v>3.5819019193481179</v>
      </c>
      <c r="AT154" s="16">
        <f t="shared" si="157"/>
        <v>4.2925119920211277</v>
      </c>
      <c r="AU154" s="16">
        <f t="shared" si="124"/>
        <v>4.9456447277621463</v>
      </c>
      <c r="AV154" s="16">
        <f t="shared" si="124"/>
        <v>5.5357278283579507</v>
      </c>
      <c r="AW154" s="16">
        <f t="shared" si="124"/>
        <v>6.0577269128516971</v>
      </c>
      <c r="AX154" s="16">
        <f t="shared" si="124"/>
        <v>6.507188469106179</v>
      </c>
      <c r="AY154" s="16">
        <f t="shared" si="123"/>
        <v>6.8802778495991141</v>
      </c>
      <c r="AZ154" s="16">
        <f t="shared" si="123"/>
        <v>7.1738119872837451</v>
      </c>
      <c r="BA154" s="16">
        <f t="shared" si="126"/>
        <v>7.3852865523945734</v>
      </c>
      <c r="BB154" s="16">
        <f t="shared" si="126"/>
        <v>7.5128973185058996</v>
      </c>
      <c r="BC154" s="16">
        <f t="shared" si="126"/>
        <v>7.5555555555555554</v>
      </c>
      <c r="BD154" s="16">
        <f t="shared" si="126"/>
        <v>7.29167126826135</v>
      </c>
      <c r="BE154" s="16">
        <f t="shared" si="126"/>
        <v>6.5401923970022544</v>
      </c>
      <c r="BF154" s="16">
        <f t="shared" si="126"/>
        <v>5.4155247877545332</v>
      </c>
      <c r="BG154" s="16">
        <f t="shared" si="126"/>
        <v>4.0888888888888886</v>
      </c>
      <c r="BH154" s="16">
        <f t="shared" si="126"/>
        <v>0.95836742928291763</v>
      </c>
      <c r="BJ154" s="16">
        <f t="shared" si="155"/>
        <v>4.0840062439720652</v>
      </c>
      <c r="BK154" s="16">
        <f t="shared" si="156"/>
        <v>170.8004394171667</v>
      </c>
    </row>
    <row r="155" spans="1:63" x14ac:dyDescent="0.35">
      <c r="A155" s="4">
        <f>'[1]2016.daily'!B154</f>
        <v>42509</v>
      </c>
      <c r="B155" s="16">
        <v>1.6666666666666665</v>
      </c>
      <c r="C155" s="16">
        <v>8.8888888888888893</v>
      </c>
      <c r="D155" s="19">
        <v>2</v>
      </c>
      <c r="E155" s="19">
        <v>23</v>
      </c>
      <c r="G155" s="1">
        <f t="shared" si="127"/>
        <v>19</v>
      </c>
      <c r="H155" s="16">
        <f t="shared" si="152"/>
        <v>6.072222222222222</v>
      </c>
      <c r="I155" s="16">
        <f t="shared" si="153"/>
        <v>7.2222222222222232</v>
      </c>
      <c r="J155" s="16">
        <f t="shared" si="154"/>
        <v>2.8166666666666673</v>
      </c>
      <c r="K155" s="16"/>
      <c r="L155" s="16">
        <f t="shared" si="128"/>
        <v>2.6616629834141072</v>
      </c>
      <c r="M155" s="16">
        <f t="shared" si="129"/>
        <v>1.6666666666666665</v>
      </c>
      <c r="N155" s="16">
        <f t="shared" si="130"/>
        <v>2.3330492627905142</v>
      </c>
      <c r="O155" s="16">
        <f t="shared" si="131"/>
        <v>2.9937465175641194</v>
      </c>
      <c r="P155" s="16">
        <f t="shared" si="132"/>
        <v>3.6431215949650428</v>
      </c>
      <c r="Q155" s="16">
        <f t="shared" si="133"/>
        <v>4.2756342557961045</v>
      </c>
      <c r="R155" s="16">
        <f t="shared" si="134"/>
        <v>4.8858881250527766</v>
      </c>
      <c r="S155" s="16">
        <f t="shared" si="135"/>
        <v>5.468676731892014</v>
      </c>
      <c r="T155" s="16">
        <f t="shared" si="136"/>
        <v>6.0190279294057412</v>
      </c>
      <c r="U155" s="16">
        <f t="shared" si="137"/>
        <v>6.5322463152251355</v>
      </c>
      <c r="V155" s="16">
        <f t="shared" si="138"/>
        <v>7.0039532910380942</v>
      </c>
      <c r="W155" s="16">
        <f t="shared" si="139"/>
        <v>7.4301244192461748</v>
      </c>
      <c r="X155" s="16">
        <f t="shared" si="140"/>
        <v>7.8071237580472133</v>
      </c>
      <c r="Y155" s="16">
        <f t="shared" si="141"/>
        <v>8.131734882008784</v>
      </c>
      <c r="Z155" s="16">
        <f t="shared" si="142"/>
        <v>8.4011883234759033</v>
      </c>
      <c r="AA155" s="16">
        <f t="shared" si="143"/>
        <v>8.6131852006925822</v>
      </c>
      <c r="AB155" s="16">
        <f t="shared" si="144"/>
        <v>8.7659168310504025</v>
      </c>
      <c r="AC155" s="16">
        <f t="shared" si="145"/>
        <v>8.8580801621308058</v>
      </c>
      <c r="AD155" s="16">
        <f t="shared" si="146"/>
        <v>8.8888888888888893</v>
      </c>
      <c r="AE155" s="16">
        <f t="shared" si="147"/>
        <v>8.6744829054623462</v>
      </c>
      <c r="AF155" s="16">
        <f t="shared" si="148"/>
        <v>8.0639063225643319</v>
      </c>
      <c r="AG155" s="16">
        <f t="shared" si="149"/>
        <v>7.1501138900505588</v>
      </c>
      <c r="AH155" s="16">
        <f t="shared" si="150"/>
        <v>6.072222222222222</v>
      </c>
      <c r="AI155" s="16">
        <f t="shared" si="151"/>
        <v>3.5286735362923709</v>
      </c>
      <c r="AK155" s="16">
        <f t="shared" si="158"/>
        <v>0</v>
      </c>
      <c r="AL155" s="16">
        <f t="shared" si="158"/>
        <v>0</v>
      </c>
      <c r="AM155" s="16">
        <f t="shared" si="158"/>
        <v>0</v>
      </c>
      <c r="AN155" s="16">
        <f t="shared" si="158"/>
        <v>0</v>
      </c>
      <c r="AO155" s="16">
        <f t="shared" si="158"/>
        <v>0.64312159496504284</v>
      </c>
      <c r="AP155" s="16">
        <f t="shared" si="157"/>
        <v>1.2756342557961045</v>
      </c>
      <c r="AQ155" s="16">
        <f t="shared" si="157"/>
        <v>1.8858881250527766</v>
      </c>
      <c r="AR155" s="16">
        <f t="shared" si="157"/>
        <v>2.468676731892014</v>
      </c>
      <c r="AS155" s="16">
        <f t="shared" si="157"/>
        <v>3.0190279294057412</v>
      </c>
      <c r="AT155" s="16">
        <f t="shared" si="157"/>
        <v>3.5322463152251355</v>
      </c>
      <c r="AU155" s="16">
        <f t="shared" si="124"/>
        <v>4.0039532910380942</v>
      </c>
      <c r="AV155" s="16">
        <f t="shared" si="124"/>
        <v>4.4301244192461748</v>
      </c>
      <c r="AW155" s="16">
        <f t="shared" si="124"/>
        <v>4.8071237580472133</v>
      </c>
      <c r="AX155" s="16">
        <f t="shared" si="124"/>
        <v>5.131734882008784</v>
      </c>
      <c r="AY155" s="16">
        <f t="shared" si="123"/>
        <v>5.4011883234759033</v>
      </c>
      <c r="AZ155" s="16">
        <f t="shared" si="123"/>
        <v>5.6131852006925822</v>
      </c>
      <c r="BA155" s="16">
        <f t="shared" si="126"/>
        <v>5.7659168310504025</v>
      </c>
      <c r="BB155" s="16">
        <f t="shared" si="126"/>
        <v>5.8580801621308058</v>
      </c>
      <c r="BC155" s="16">
        <f t="shared" si="126"/>
        <v>5.8888888888888893</v>
      </c>
      <c r="BD155" s="16">
        <f t="shared" si="126"/>
        <v>5.6744829054623462</v>
      </c>
      <c r="BE155" s="16">
        <f t="shared" si="126"/>
        <v>5.0639063225643319</v>
      </c>
      <c r="BF155" s="16">
        <f t="shared" si="126"/>
        <v>4.1501138900505588</v>
      </c>
      <c r="BG155" s="16">
        <f t="shared" si="126"/>
        <v>3.072222222222222</v>
      </c>
      <c r="BH155" s="16">
        <f t="shared" si="126"/>
        <v>0.5286735362923709</v>
      </c>
      <c r="BJ155" s="16">
        <f t="shared" si="155"/>
        <v>3.2589245660628126</v>
      </c>
      <c r="BK155" s="16">
        <f t="shared" si="156"/>
        <v>174.0593639832295</v>
      </c>
    </row>
    <row r="156" spans="1:63" x14ac:dyDescent="0.35">
      <c r="A156" s="4">
        <f>'[1]2016.daily'!B155</f>
        <v>42510</v>
      </c>
      <c r="B156" s="16">
        <v>1.6666666666666665</v>
      </c>
      <c r="C156" s="16">
        <v>10.555555555555555</v>
      </c>
      <c r="D156" s="19">
        <v>2</v>
      </c>
      <c r="E156" s="19">
        <v>23</v>
      </c>
      <c r="G156" s="1">
        <f t="shared" si="127"/>
        <v>19</v>
      </c>
      <c r="H156" s="16">
        <f t="shared" si="152"/>
        <v>6.4388888888888882</v>
      </c>
      <c r="I156" s="16">
        <f t="shared" si="153"/>
        <v>8.8888888888888893</v>
      </c>
      <c r="J156" s="16">
        <f t="shared" si="154"/>
        <v>4.1166666666666671</v>
      </c>
      <c r="K156" s="16"/>
      <c r="L156" s="16">
        <f t="shared" si="128"/>
        <v>2.4751011740239623</v>
      </c>
      <c r="M156" s="16">
        <f t="shared" si="129"/>
        <v>1.6666666666666665</v>
      </c>
      <c r="N156" s="16">
        <f t="shared" si="130"/>
        <v>2.4868298618960174</v>
      </c>
      <c r="O156" s="16">
        <f t="shared" si="131"/>
        <v>3.2999957139250693</v>
      </c>
      <c r="P156" s="16">
        <f t="shared" si="132"/>
        <v>4.0992265784185147</v>
      </c>
      <c r="Q156" s="16">
        <f t="shared" si="133"/>
        <v>4.8777036994413594</v>
      </c>
      <c r="R156" s="16">
        <f t="shared" si="134"/>
        <v>5.6287853846803397</v>
      </c>
      <c r="S156" s="16">
        <f t="shared" si="135"/>
        <v>6.3460636700209392</v>
      </c>
      <c r="T156" s="16">
        <f t="shared" si="136"/>
        <v>7.0234189900378343</v>
      </c>
      <c r="U156" s="16">
        <f t="shared" si="137"/>
        <v>7.6550723879693976</v>
      </c>
      <c r="V156" s="16">
        <f t="shared" si="138"/>
        <v>8.2356348197391913</v>
      </c>
      <c r="W156" s="16">
        <f t="shared" si="139"/>
        <v>8.7601531313799068</v>
      </c>
      <c r="X156" s="16">
        <f t="shared" si="140"/>
        <v>9.2241523175965696</v>
      </c>
      <c r="Y156" s="16">
        <f t="shared" si="141"/>
        <v>9.6236737009338871</v>
      </c>
      <c r="Z156" s="16">
        <f t="shared" si="142"/>
        <v>9.9553087058164955</v>
      </c>
      <c r="AA156" s="16">
        <f t="shared" si="143"/>
        <v>10.216227939313947</v>
      </c>
      <c r="AB156" s="16">
        <f t="shared" si="144"/>
        <v>10.40420533052357</v>
      </c>
      <c r="AC156" s="16">
        <f t="shared" si="145"/>
        <v>10.517637122622528</v>
      </c>
      <c r="AD156" s="16">
        <f t="shared" si="146"/>
        <v>10.555555555555555</v>
      </c>
      <c r="AE156" s="16">
        <f t="shared" si="147"/>
        <v>10.242192964393686</v>
      </c>
      <c r="AF156" s="16">
        <f t="shared" si="148"/>
        <v>9.349811804773509</v>
      </c>
      <c r="AG156" s="16">
        <f t="shared" si="149"/>
        <v>8.0142690187918415</v>
      </c>
      <c r="AH156" s="16">
        <f t="shared" si="150"/>
        <v>6.4388888888888891</v>
      </c>
      <c r="AI156" s="16">
        <f t="shared" si="151"/>
        <v>2.7213946556067978</v>
      </c>
      <c r="AK156" s="16">
        <f t="shared" si="158"/>
        <v>0</v>
      </c>
      <c r="AL156" s="16">
        <f t="shared" si="158"/>
        <v>0</v>
      </c>
      <c r="AM156" s="16">
        <f t="shared" si="158"/>
        <v>0</v>
      </c>
      <c r="AN156" s="16">
        <f t="shared" si="158"/>
        <v>0.2999957139250693</v>
      </c>
      <c r="AO156" s="16">
        <f t="shared" si="158"/>
        <v>1.0992265784185147</v>
      </c>
      <c r="AP156" s="16">
        <f t="shared" si="157"/>
        <v>1.8777036994413594</v>
      </c>
      <c r="AQ156" s="16">
        <f t="shared" si="157"/>
        <v>2.6287853846803397</v>
      </c>
      <c r="AR156" s="16">
        <f t="shared" si="157"/>
        <v>3.3460636700209392</v>
      </c>
      <c r="AS156" s="16">
        <f t="shared" si="157"/>
        <v>4.0234189900378343</v>
      </c>
      <c r="AT156" s="16">
        <f t="shared" si="157"/>
        <v>4.6550723879693976</v>
      </c>
      <c r="AU156" s="16">
        <f t="shared" si="124"/>
        <v>5.2356348197391913</v>
      </c>
      <c r="AV156" s="16">
        <f t="shared" si="124"/>
        <v>5.7601531313799068</v>
      </c>
      <c r="AW156" s="16">
        <f t="shared" si="124"/>
        <v>6.2241523175965696</v>
      </c>
      <c r="AX156" s="16">
        <f t="shared" si="124"/>
        <v>6.6236737009338871</v>
      </c>
      <c r="AY156" s="16">
        <f t="shared" si="123"/>
        <v>6.9553087058164955</v>
      </c>
      <c r="AZ156" s="16">
        <f t="shared" si="123"/>
        <v>7.2162279393139475</v>
      </c>
      <c r="BA156" s="16">
        <f t="shared" si="126"/>
        <v>7.4042053305235704</v>
      </c>
      <c r="BB156" s="16">
        <f t="shared" si="126"/>
        <v>7.5176371226225278</v>
      </c>
      <c r="BC156" s="16">
        <f t="shared" si="126"/>
        <v>7.5555555555555554</v>
      </c>
      <c r="BD156" s="16">
        <f t="shared" si="126"/>
        <v>7.242192964393686</v>
      </c>
      <c r="BE156" s="16">
        <f t="shared" si="126"/>
        <v>6.349811804773509</v>
      </c>
      <c r="BF156" s="16">
        <f t="shared" si="126"/>
        <v>5.0142690187918415</v>
      </c>
      <c r="BG156" s="16">
        <f t="shared" si="126"/>
        <v>3.4388888888888891</v>
      </c>
      <c r="BH156" s="16">
        <f t="shared" si="126"/>
        <v>0</v>
      </c>
      <c r="BJ156" s="16">
        <f t="shared" si="155"/>
        <v>4.1861657385342923</v>
      </c>
      <c r="BK156" s="16">
        <f t="shared" si="156"/>
        <v>178.2455297217638</v>
      </c>
    </row>
    <row r="157" spans="1:63" x14ac:dyDescent="0.35">
      <c r="A157" s="4">
        <f>'[1]2016.daily'!B156</f>
        <v>42511</v>
      </c>
      <c r="B157" s="16">
        <v>0</v>
      </c>
      <c r="C157" s="16">
        <v>6.6666666666666661</v>
      </c>
      <c r="D157" s="19">
        <v>2</v>
      </c>
      <c r="E157" s="19">
        <v>23</v>
      </c>
      <c r="G157" s="1">
        <f t="shared" si="127"/>
        <v>19</v>
      </c>
      <c r="H157" s="16">
        <f t="shared" si="152"/>
        <v>4.0666666666666664</v>
      </c>
      <c r="I157" s="16">
        <f t="shared" si="153"/>
        <v>6.6666666666666661</v>
      </c>
      <c r="J157" s="16">
        <f t="shared" si="154"/>
        <v>2.5999999999999996</v>
      </c>
      <c r="K157" s="16"/>
      <c r="L157" s="16">
        <f t="shared" si="128"/>
        <v>1.1815581261375856</v>
      </c>
      <c r="M157" s="16">
        <f t="shared" si="129"/>
        <v>0</v>
      </c>
      <c r="N157" s="16">
        <f t="shared" si="130"/>
        <v>0.61512239642201316</v>
      </c>
      <c r="O157" s="16">
        <f t="shared" si="131"/>
        <v>1.2249967854438022</v>
      </c>
      <c r="P157" s="16">
        <f t="shared" si="132"/>
        <v>1.8244199338138853</v>
      </c>
      <c r="Q157" s="16">
        <f t="shared" si="133"/>
        <v>2.4082777745810193</v>
      </c>
      <c r="R157" s="16">
        <f t="shared" si="134"/>
        <v>2.9715890385102548</v>
      </c>
      <c r="S157" s="16">
        <f t="shared" si="135"/>
        <v>3.5095477525157044</v>
      </c>
      <c r="T157" s="16">
        <f t="shared" si="136"/>
        <v>4.0175642425283753</v>
      </c>
      <c r="U157" s="16">
        <f t="shared" si="137"/>
        <v>4.4913042909770473</v>
      </c>
      <c r="V157" s="16">
        <f t="shared" si="138"/>
        <v>4.9267261148043939</v>
      </c>
      <c r="W157" s="16">
        <f t="shared" si="139"/>
        <v>5.3201148485349297</v>
      </c>
      <c r="X157" s="16">
        <f t="shared" si="140"/>
        <v>5.6681142381974272</v>
      </c>
      <c r="Y157" s="16">
        <f t="shared" si="141"/>
        <v>5.9677552757004149</v>
      </c>
      <c r="Z157" s="16">
        <f t="shared" si="142"/>
        <v>6.2164815293623716</v>
      </c>
      <c r="AA157" s="16">
        <f t="shared" si="143"/>
        <v>6.4121709544854602</v>
      </c>
      <c r="AB157" s="16">
        <f t="shared" si="144"/>
        <v>6.5531539978926778</v>
      </c>
      <c r="AC157" s="16">
        <f t="shared" si="145"/>
        <v>6.6382278419668959</v>
      </c>
      <c r="AD157" s="16">
        <f t="shared" si="146"/>
        <v>6.6666666666666661</v>
      </c>
      <c r="AE157" s="16">
        <f t="shared" si="147"/>
        <v>6.4687534511960116</v>
      </c>
      <c r="AF157" s="16">
        <f t="shared" si="148"/>
        <v>5.9051442977516899</v>
      </c>
      <c r="AG157" s="16">
        <f t="shared" si="149"/>
        <v>5.0616435908159003</v>
      </c>
      <c r="AH157" s="16">
        <f t="shared" si="150"/>
        <v>4.0666666666666664</v>
      </c>
      <c r="AI157" s="16">
        <f t="shared" si="151"/>
        <v>1.7187755719621882</v>
      </c>
      <c r="AK157" s="16">
        <f t="shared" si="158"/>
        <v>0</v>
      </c>
      <c r="AL157" s="16">
        <f t="shared" si="158"/>
        <v>0</v>
      </c>
      <c r="AM157" s="16">
        <f t="shared" si="158"/>
        <v>0</v>
      </c>
      <c r="AN157" s="16">
        <f t="shared" si="158"/>
        <v>0</v>
      </c>
      <c r="AO157" s="16">
        <f t="shared" si="158"/>
        <v>0</v>
      </c>
      <c r="AP157" s="16">
        <f t="shared" si="157"/>
        <v>0</v>
      </c>
      <c r="AQ157" s="16">
        <f t="shared" si="157"/>
        <v>0</v>
      </c>
      <c r="AR157" s="16">
        <f t="shared" si="157"/>
        <v>0.50954775251570439</v>
      </c>
      <c r="AS157" s="16">
        <f t="shared" si="157"/>
        <v>1.0175642425283753</v>
      </c>
      <c r="AT157" s="16">
        <f t="shared" si="157"/>
        <v>1.4913042909770473</v>
      </c>
      <c r="AU157" s="16">
        <f t="shared" si="124"/>
        <v>1.9267261148043939</v>
      </c>
      <c r="AV157" s="16">
        <f t="shared" si="124"/>
        <v>2.3201148485349297</v>
      </c>
      <c r="AW157" s="16">
        <f t="shared" si="124"/>
        <v>2.6681142381974272</v>
      </c>
      <c r="AX157" s="16">
        <f t="shared" si="124"/>
        <v>2.9677552757004149</v>
      </c>
      <c r="AY157" s="16">
        <f t="shared" si="123"/>
        <v>3.2164815293623716</v>
      </c>
      <c r="AZ157" s="16">
        <f t="shared" si="123"/>
        <v>3.4121709544854602</v>
      </c>
      <c r="BA157" s="16">
        <f t="shared" si="126"/>
        <v>3.5531539978926778</v>
      </c>
      <c r="BB157" s="16">
        <f t="shared" si="126"/>
        <v>3.6382278419668959</v>
      </c>
      <c r="BC157" s="16">
        <f t="shared" si="126"/>
        <v>3.6666666666666661</v>
      </c>
      <c r="BD157" s="16">
        <f t="shared" si="126"/>
        <v>3.4687534511960116</v>
      </c>
      <c r="BE157" s="16">
        <f t="shared" si="126"/>
        <v>2.9051442977516899</v>
      </c>
      <c r="BF157" s="16">
        <f t="shared" si="126"/>
        <v>2.0616435908159003</v>
      </c>
      <c r="BG157" s="16">
        <f t="shared" si="126"/>
        <v>1.0666666666666664</v>
      </c>
      <c r="BH157" s="16">
        <f t="shared" si="126"/>
        <v>0</v>
      </c>
      <c r="BJ157" s="16">
        <f t="shared" si="155"/>
        <v>1.6620848233359429</v>
      </c>
      <c r="BK157" s="16">
        <f t="shared" si="156"/>
        <v>179.90761454509973</v>
      </c>
    </row>
    <row r="158" spans="1:63" x14ac:dyDescent="0.35">
      <c r="A158" s="4">
        <f>'[1]2016.daily'!B157</f>
        <v>42512</v>
      </c>
      <c r="B158" s="16">
        <v>0</v>
      </c>
      <c r="C158" s="16">
        <v>7.2222222222222223</v>
      </c>
      <c r="D158" s="19">
        <v>2</v>
      </c>
      <c r="E158" s="19">
        <v>23</v>
      </c>
      <c r="G158" s="1">
        <f t="shared" si="127"/>
        <v>19</v>
      </c>
      <c r="H158" s="16">
        <f t="shared" si="152"/>
        <v>4.6222222222222218</v>
      </c>
      <c r="I158" s="16">
        <f t="shared" si="153"/>
        <v>7.2222222222222223</v>
      </c>
      <c r="J158" s="16">
        <f t="shared" si="154"/>
        <v>2.6000000000000005</v>
      </c>
      <c r="K158" s="16"/>
      <c r="L158" s="16">
        <f t="shared" si="128"/>
        <v>0.74624723756057998</v>
      </c>
      <c r="M158" s="16">
        <f t="shared" si="129"/>
        <v>0</v>
      </c>
      <c r="N158" s="16">
        <f t="shared" si="130"/>
        <v>0.66638259612384765</v>
      </c>
      <c r="O158" s="16">
        <f t="shared" si="131"/>
        <v>1.3270798508974524</v>
      </c>
      <c r="P158" s="16">
        <f t="shared" si="132"/>
        <v>1.9764549282983761</v>
      </c>
      <c r="Q158" s="16">
        <f t="shared" si="133"/>
        <v>2.6089675891294379</v>
      </c>
      <c r="R158" s="16">
        <f t="shared" si="134"/>
        <v>3.2192214583861096</v>
      </c>
      <c r="S158" s="16">
        <f t="shared" si="135"/>
        <v>3.802010065225347</v>
      </c>
      <c r="T158" s="16">
        <f t="shared" si="136"/>
        <v>4.3523612627390733</v>
      </c>
      <c r="U158" s="16">
        <f t="shared" si="137"/>
        <v>4.8655796485584686</v>
      </c>
      <c r="V158" s="16">
        <f t="shared" si="138"/>
        <v>5.3372866243714272</v>
      </c>
      <c r="W158" s="16">
        <f t="shared" si="139"/>
        <v>5.7634577525795079</v>
      </c>
      <c r="X158" s="16">
        <f t="shared" si="140"/>
        <v>6.1404570913805463</v>
      </c>
      <c r="Y158" s="16">
        <f t="shared" si="141"/>
        <v>6.4650682153421171</v>
      </c>
      <c r="Z158" s="16">
        <f t="shared" si="142"/>
        <v>6.7345216568092363</v>
      </c>
      <c r="AA158" s="16">
        <f t="shared" si="143"/>
        <v>6.9465185340259152</v>
      </c>
      <c r="AB158" s="16">
        <f t="shared" si="144"/>
        <v>7.0992501643837356</v>
      </c>
      <c r="AC158" s="16">
        <f t="shared" si="145"/>
        <v>7.191413495464138</v>
      </c>
      <c r="AD158" s="16">
        <f t="shared" si="146"/>
        <v>7.2222222222222223</v>
      </c>
      <c r="AE158" s="16">
        <f t="shared" si="147"/>
        <v>7.0243090067515679</v>
      </c>
      <c r="AF158" s="16">
        <f t="shared" si="148"/>
        <v>6.4606998533072462</v>
      </c>
      <c r="AG158" s="16">
        <f t="shared" si="149"/>
        <v>5.6171991463714557</v>
      </c>
      <c r="AH158" s="16">
        <f t="shared" si="150"/>
        <v>4.6222222222222218</v>
      </c>
      <c r="AI158" s="16">
        <f t="shared" si="151"/>
        <v>2.2743311275177436</v>
      </c>
      <c r="AK158" s="16">
        <f t="shared" si="158"/>
        <v>0</v>
      </c>
      <c r="AL158" s="16">
        <f t="shared" si="158"/>
        <v>0</v>
      </c>
      <c r="AM158" s="16">
        <f t="shared" si="158"/>
        <v>0</v>
      </c>
      <c r="AN158" s="16">
        <f t="shared" si="158"/>
        <v>0</v>
      </c>
      <c r="AO158" s="16">
        <f t="shared" si="158"/>
        <v>0</v>
      </c>
      <c r="AP158" s="16">
        <f t="shared" si="157"/>
        <v>0</v>
      </c>
      <c r="AQ158" s="16">
        <f t="shared" si="157"/>
        <v>0.21922145838610962</v>
      </c>
      <c r="AR158" s="16">
        <f t="shared" si="157"/>
        <v>0.80201006522534701</v>
      </c>
      <c r="AS158" s="16">
        <f t="shared" si="157"/>
        <v>1.3523612627390733</v>
      </c>
      <c r="AT158" s="16">
        <f t="shared" si="157"/>
        <v>1.8655796485584686</v>
      </c>
      <c r="AU158" s="16">
        <f t="shared" si="124"/>
        <v>2.3372866243714272</v>
      </c>
      <c r="AV158" s="16">
        <f t="shared" si="124"/>
        <v>2.7634577525795079</v>
      </c>
      <c r="AW158" s="16">
        <f t="shared" si="124"/>
        <v>3.1404570913805463</v>
      </c>
      <c r="AX158" s="16">
        <f t="shared" si="124"/>
        <v>3.4650682153421171</v>
      </c>
      <c r="AY158" s="16">
        <f t="shared" si="123"/>
        <v>3.7345216568092363</v>
      </c>
      <c r="AZ158" s="16">
        <f t="shared" si="123"/>
        <v>3.9465185340259152</v>
      </c>
      <c r="BA158" s="16">
        <f t="shared" si="126"/>
        <v>4.0992501643837356</v>
      </c>
      <c r="BB158" s="16">
        <f t="shared" si="126"/>
        <v>4.191413495464138</v>
      </c>
      <c r="BC158" s="16">
        <f t="shared" si="126"/>
        <v>4.2222222222222223</v>
      </c>
      <c r="BD158" s="16">
        <f t="shared" si="126"/>
        <v>4.0243090067515679</v>
      </c>
      <c r="BE158" s="16">
        <f t="shared" si="126"/>
        <v>3.4606998533072462</v>
      </c>
      <c r="BF158" s="16">
        <f t="shared" si="126"/>
        <v>2.6171991463714557</v>
      </c>
      <c r="BG158" s="16">
        <f t="shared" si="126"/>
        <v>1.6222222222222218</v>
      </c>
      <c r="BH158" s="16">
        <f t="shared" si="126"/>
        <v>0</v>
      </c>
      <c r="BJ158" s="16">
        <f t="shared" si="155"/>
        <v>1.994324934172514</v>
      </c>
      <c r="BK158" s="16">
        <f t="shared" si="156"/>
        <v>181.90193947927224</v>
      </c>
    </row>
    <row r="159" spans="1:63" x14ac:dyDescent="0.35">
      <c r="A159" s="4">
        <f>'[1]2016.daily'!B158</f>
        <v>42513</v>
      </c>
      <c r="B159" s="16">
        <v>0.55555555555555558</v>
      </c>
      <c r="C159" s="16">
        <v>10.555555555555555</v>
      </c>
      <c r="D159" s="19">
        <v>2</v>
      </c>
      <c r="E159" s="19">
        <v>23</v>
      </c>
      <c r="G159" s="1">
        <f t="shared" si="127"/>
        <v>19</v>
      </c>
      <c r="H159" s="16">
        <f t="shared" si="152"/>
        <v>6.4388888888888882</v>
      </c>
      <c r="I159" s="16">
        <f t="shared" si="153"/>
        <v>10</v>
      </c>
      <c r="J159" s="16">
        <f t="shared" si="154"/>
        <v>4.1166666666666671</v>
      </c>
      <c r="K159" s="16"/>
      <c r="L159" s="16">
        <f t="shared" si="128"/>
        <v>1.3018027931161353</v>
      </c>
      <c r="M159" s="16">
        <f t="shared" si="129"/>
        <v>0.55555555555555558</v>
      </c>
      <c r="N159" s="16">
        <f t="shared" si="130"/>
        <v>1.4782391501885754</v>
      </c>
      <c r="O159" s="16">
        <f t="shared" si="131"/>
        <v>2.393050733721259</v>
      </c>
      <c r="P159" s="16">
        <f t="shared" si="132"/>
        <v>3.2921854562763837</v>
      </c>
      <c r="Q159" s="16">
        <f t="shared" si="133"/>
        <v>4.167972217427085</v>
      </c>
      <c r="R159" s="16">
        <f t="shared" si="134"/>
        <v>5.0129391133209378</v>
      </c>
      <c r="S159" s="16">
        <f t="shared" si="135"/>
        <v>5.8198771843291128</v>
      </c>
      <c r="T159" s="16">
        <f t="shared" si="136"/>
        <v>6.5819019193481179</v>
      </c>
      <c r="U159" s="16">
        <f t="shared" si="137"/>
        <v>7.2925119920211277</v>
      </c>
      <c r="V159" s="16">
        <f t="shared" si="138"/>
        <v>7.9456447277621463</v>
      </c>
      <c r="W159" s="16">
        <f t="shared" si="139"/>
        <v>8.5357278283579507</v>
      </c>
      <c r="X159" s="16">
        <f t="shared" si="140"/>
        <v>9.0577269128516971</v>
      </c>
      <c r="Y159" s="16">
        <f t="shared" si="141"/>
        <v>9.507188469106179</v>
      </c>
      <c r="Z159" s="16">
        <f t="shared" si="142"/>
        <v>9.8802778495991141</v>
      </c>
      <c r="AA159" s="16">
        <f t="shared" si="143"/>
        <v>10.173811987283745</v>
      </c>
      <c r="AB159" s="16">
        <f t="shared" si="144"/>
        <v>10.385286552394573</v>
      </c>
      <c r="AC159" s="16">
        <f t="shared" si="145"/>
        <v>10.5128973185059</v>
      </c>
      <c r="AD159" s="16">
        <f t="shared" si="146"/>
        <v>10.555555555555555</v>
      </c>
      <c r="AE159" s="16">
        <f t="shared" si="147"/>
        <v>10.242192964393686</v>
      </c>
      <c r="AF159" s="16">
        <f t="shared" si="148"/>
        <v>9.349811804773509</v>
      </c>
      <c r="AG159" s="16">
        <f t="shared" si="149"/>
        <v>8.0142690187918415</v>
      </c>
      <c r="AH159" s="16">
        <f t="shared" si="150"/>
        <v>6.4388888888888891</v>
      </c>
      <c r="AI159" s="16">
        <f t="shared" si="151"/>
        <v>2.7213946556067978</v>
      </c>
      <c r="AK159" s="16">
        <f t="shared" si="158"/>
        <v>0</v>
      </c>
      <c r="AL159" s="16">
        <f t="shared" si="158"/>
        <v>0</v>
      </c>
      <c r="AM159" s="16">
        <f t="shared" si="158"/>
        <v>0</v>
      </c>
      <c r="AN159" s="16">
        <f t="shared" si="158"/>
        <v>0</v>
      </c>
      <c r="AO159" s="16">
        <f t="shared" si="158"/>
        <v>0.2921854562763837</v>
      </c>
      <c r="AP159" s="16">
        <f t="shared" si="157"/>
        <v>1.167972217427085</v>
      </c>
      <c r="AQ159" s="16">
        <f t="shared" si="157"/>
        <v>2.0129391133209378</v>
      </c>
      <c r="AR159" s="16">
        <f t="shared" si="157"/>
        <v>2.8198771843291128</v>
      </c>
      <c r="AS159" s="16">
        <f t="shared" si="157"/>
        <v>3.5819019193481179</v>
      </c>
      <c r="AT159" s="16">
        <f t="shared" si="157"/>
        <v>4.2925119920211277</v>
      </c>
      <c r="AU159" s="16">
        <f t="shared" si="124"/>
        <v>4.9456447277621463</v>
      </c>
      <c r="AV159" s="16">
        <f t="shared" si="124"/>
        <v>5.5357278283579507</v>
      </c>
      <c r="AW159" s="16">
        <f t="shared" si="124"/>
        <v>6.0577269128516971</v>
      </c>
      <c r="AX159" s="16">
        <f t="shared" si="124"/>
        <v>6.507188469106179</v>
      </c>
      <c r="AY159" s="16">
        <f t="shared" si="123"/>
        <v>6.8802778495991141</v>
      </c>
      <c r="AZ159" s="16">
        <f t="shared" si="123"/>
        <v>7.1738119872837451</v>
      </c>
      <c r="BA159" s="16">
        <f t="shared" si="126"/>
        <v>7.3852865523945734</v>
      </c>
      <c r="BB159" s="16">
        <f t="shared" si="126"/>
        <v>7.5128973185058996</v>
      </c>
      <c r="BC159" s="16">
        <f t="shared" si="126"/>
        <v>7.5555555555555554</v>
      </c>
      <c r="BD159" s="16">
        <f t="shared" si="126"/>
        <v>7.242192964393686</v>
      </c>
      <c r="BE159" s="16">
        <f t="shared" si="126"/>
        <v>6.349811804773509</v>
      </c>
      <c r="BF159" s="16">
        <f t="shared" si="126"/>
        <v>5.0142690187918415</v>
      </c>
      <c r="BG159" s="16">
        <f t="shared" si="126"/>
        <v>3.4388888888888891</v>
      </c>
      <c r="BH159" s="16">
        <f t="shared" si="126"/>
        <v>0</v>
      </c>
      <c r="BJ159" s="16">
        <f t="shared" si="155"/>
        <v>3.9902778233744804</v>
      </c>
      <c r="BK159" s="16">
        <f t="shared" si="156"/>
        <v>185.89221730264671</v>
      </c>
    </row>
    <row r="160" spans="1:63" x14ac:dyDescent="0.35">
      <c r="A160" s="4">
        <f>'[1]2016.daily'!B159</f>
        <v>42514</v>
      </c>
      <c r="B160" s="16">
        <v>0</v>
      </c>
      <c r="C160" s="16">
        <v>11.666666666666666</v>
      </c>
      <c r="D160" s="19">
        <v>2</v>
      </c>
      <c r="E160" s="19">
        <v>23</v>
      </c>
      <c r="G160" s="1">
        <f t="shared" si="127"/>
        <v>19</v>
      </c>
      <c r="H160" s="16">
        <f t="shared" si="152"/>
        <v>7.1166666666666663</v>
      </c>
      <c r="I160" s="16">
        <f t="shared" si="153"/>
        <v>11.666666666666666</v>
      </c>
      <c r="J160" s="16">
        <f t="shared" si="154"/>
        <v>4.55</v>
      </c>
      <c r="K160" s="16"/>
      <c r="L160" s="16">
        <f t="shared" si="128"/>
        <v>1.1815581261375856</v>
      </c>
      <c r="M160" s="16">
        <f t="shared" si="129"/>
        <v>0</v>
      </c>
      <c r="N160" s="16">
        <f t="shared" si="130"/>
        <v>1.0764641937385231</v>
      </c>
      <c r="O160" s="16">
        <f t="shared" si="131"/>
        <v>2.143744374526654</v>
      </c>
      <c r="P160" s="16">
        <f t="shared" si="132"/>
        <v>3.1927348841742997</v>
      </c>
      <c r="Q160" s="16">
        <f t="shared" si="133"/>
        <v>4.2144861055167837</v>
      </c>
      <c r="R160" s="16">
        <f t="shared" si="134"/>
        <v>5.2002808173929465</v>
      </c>
      <c r="S160" s="16">
        <f t="shared" si="135"/>
        <v>6.1417085669024836</v>
      </c>
      <c r="T160" s="16">
        <f t="shared" si="136"/>
        <v>7.0307374244246565</v>
      </c>
      <c r="U160" s="16">
        <f t="shared" si="137"/>
        <v>7.8597825092098335</v>
      </c>
      <c r="V160" s="16">
        <f t="shared" si="138"/>
        <v>8.6217707009076889</v>
      </c>
      <c r="W160" s="16">
        <f t="shared" si="139"/>
        <v>9.3102009849361274</v>
      </c>
      <c r="X160" s="16">
        <f t="shared" si="140"/>
        <v>9.9191999168454981</v>
      </c>
      <c r="Y160" s="16">
        <f t="shared" si="141"/>
        <v>10.443571732475727</v>
      </c>
      <c r="Z160" s="16">
        <f t="shared" si="142"/>
        <v>10.878842676384151</v>
      </c>
      <c r="AA160" s="16">
        <f t="shared" si="143"/>
        <v>11.221299170349555</v>
      </c>
      <c r="AB160" s="16">
        <f t="shared" si="144"/>
        <v>11.468019496312188</v>
      </c>
      <c r="AC160" s="16">
        <f t="shared" si="145"/>
        <v>11.616898723442068</v>
      </c>
      <c r="AD160" s="16">
        <f t="shared" si="146"/>
        <v>11.666666666666666</v>
      </c>
      <c r="AE160" s="16">
        <f t="shared" si="147"/>
        <v>11.320318539593021</v>
      </c>
      <c r="AF160" s="16">
        <f t="shared" si="148"/>
        <v>10.334002521065457</v>
      </c>
      <c r="AG160" s="16">
        <f t="shared" si="149"/>
        <v>8.8578762839278244</v>
      </c>
      <c r="AH160" s="16">
        <f t="shared" si="150"/>
        <v>7.1166666666666671</v>
      </c>
      <c r="AI160" s="16">
        <f t="shared" si="151"/>
        <v>3.0078572509338297</v>
      </c>
      <c r="AK160" s="16">
        <f t="shared" si="158"/>
        <v>0</v>
      </c>
      <c r="AL160" s="16">
        <f t="shared" si="158"/>
        <v>0</v>
      </c>
      <c r="AM160" s="16">
        <f t="shared" si="158"/>
        <v>0</v>
      </c>
      <c r="AN160" s="16">
        <f t="shared" si="158"/>
        <v>0</v>
      </c>
      <c r="AO160" s="16">
        <f t="shared" si="158"/>
        <v>0.19273488417429974</v>
      </c>
      <c r="AP160" s="16">
        <f t="shared" si="157"/>
        <v>1.2144861055167837</v>
      </c>
      <c r="AQ160" s="16">
        <f t="shared" si="157"/>
        <v>2.2002808173929465</v>
      </c>
      <c r="AR160" s="16">
        <f t="shared" si="157"/>
        <v>3.1417085669024836</v>
      </c>
      <c r="AS160" s="16">
        <f t="shared" si="157"/>
        <v>4.0307374244246565</v>
      </c>
      <c r="AT160" s="16">
        <f t="shared" si="157"/>
        <v>4.8597825092098335</v>
      </c>
      <c r="AU160" s="16">
        <f t="shared" si="124"/>
        <v>5.6217707009076889</v>
      </c>
      <c r="AV160" s="16">
        <f t="shared" si="124"/>
        <v>6.3102009849361274</v>
      </c>
      <c r="AW160" s="16">
        <f t="shared" si="124"/>
        <v>6.9191999168454981</v>
      </c>
      <c r="AX160" s="16">
        <f t="shared" si="124"/>
        <v>7.4435717324757267</v>
      </c>
      <c r="AY160" s="16">
        <f t="shared" si="123"/>
        <v>7.878842676384151</v>
      </c>
      <c r="AZ160" s="16">
        <f t="shared" si="123"/>
        <v>8.221299170349555</v>
      </c>
      <c r="BA160" s="16">
        <f t="shared" si="126"/>
        <v>8.4680194963121878</v>
      </c>
      <c r="BB160" s="16">
        <f t="shared" ref="BB160:BH182" si="159">IF(AC160&gt;$AJ$1,AC160-$AJ$1,0)</f>
        <v>8.616898723442068</v>
      </c>
      <c r="BC160" s="16">
        <f t="shared" si="159"/>
        <v>8.6666666666666661</v>
      </c>
      <c r="BD160" s="16">
        <f t="shared" si="159"/>
        <v>8.3203185395930213</v>
      </c>
      <c r="BE160" s="16">
        <f t="shared" si="159"/>
        <v>7.3340025210654574</v>
      </c>
      <c r="BF160" s="16">
        <f t="shared" si="159"/>
        <v>5.8578762839278244</v>
      </c>
      <c r="BG160" s="16">
        <f t="shared" si="159"/>
        <v>4.1166666666666671</v>
      </c>
      <c r="BH160" s="16">
        <f t="shared" si="159"/>
        <v>7.8572509338297181E-3</v>
      </c>
      <c r="BJ160" s="16">
        <f t="shared" si="155"/>
        <v>4.5592884015886446</v>
      </c>
      <c r="BK160" s="16">
        <f t="shared" si="156"/>
        <v>190.45150570423536</v>
      </c>
    </row>
    <row r="161" spans="1:63" x14ac:dyDescent="0.35">
      <c r="A161" s="4">
        <f>'[1]2016.daily'!B160</f>
        <v>42515</v>
      </c>
      <c r="B161" s="16">
        <v>0</v>
      </c>
      <c r="C161" s="16">
        <v>6.1111111111111107</v>
      </c>
      <c r="D161" s="19">
        <v>2</v>
      </c>
      <c r="E161" s="19">
        <v>23</v>
      </c>
      <c r="G161" s="1">
        <f t="shared" si="127"/>
        <v>19</v>
      </c>
      <c r="H161" s="16">
        <f t="shared" si="152"/>
        <v>4.3777777777777773</v>
      </c>
      <c r="I161" s="16">
        <f t="shared" si="153"/>
        <v>6.1111111111111107</v>
      </c>
      <c r="J161" s="16">
        <f t="shared" si="154"/>
        <v>1.7333333333333334</v>
      </c>
      <c r="K161" s="16"/>
      <c r="L161" s="16">
        <f t="shared" si="128"/>
        <v>1.3059326657310155</v>
      </c>
      <c r="M161" s="16">
        <f t="shared" si="129"/>
        <v>0</v>
      </c>
      <c r="N161" s="16">
        <f t="shared" si="130"/>
        <v>0.56386219672017879</v>
      </c>
      <c r="O161" s="16">
        <f t="shared" si="131"/>
        <v>1.122913719990152</v>
      </c>
      <c r="P161" s="16">
        <f t="shared" si="132"/>
        <v>1.672384939329395</v>
      </c>
      <c r="Q161" s="16">
        <f t="shared" si="133"/>
        <v>2.2075879600326012</v>
      </c>
      <c r="R161" s="16">
        <f t="shared" si="134"/>
        <v>2.7239566186344004</v>
      </c>
      <c r="S161" s="16">
        <f t="shared" si="135"/>
        <v>3.2170854398060627</v>
      </c>
      <c r="T161" s="16">
        <f t="shared" si="136"/>
        <v>3.6827672223176773</v>
      </c>
      <c r="U161" s="16">
        <f t="shared" si="137"/>
        <v>4.1170289333956269</v>
      </c>
      <c r="V161" s="16">
        <f t="shared" si="138"/>
        <v>4.5161656052373607</v>
      </c>
      <c r="W161" s="16">
        <f t="shared" si="139"/>
        <v>4.8767719444903523</v>
      </c>
      <c r="X161" s="16">
        <f t="shared" si="140"/>
        <v>5.1957713850143081</v>
      </c>
      <c r="Y161" s="16">
        <f t="shared" si="141"/>
        <v>5.4704423360587136</v>
      </c>
      <c r="Z161" s="16">
        <f t="shared" si="142"/>
        <v>5.698441401915507</v>
      </c>
      <c r="AA161" s="16">
        <f t="shared" si="143"/>
        <v>5.8778233749450051</v>
      </c>
      <c r="AB161" s="16">
        <f t="shared" si="144"/>
        <v>6.0070578314016219</v>
      </c>
      <c r="AC161" s="16">
        <f t="shared" si="145"/>
        <v>6.0850421884696546</v>
      </c>
      <c r="AD161" s="16">
        <f t="shared" si="146"/>
        <v>6.1111111111111107</v>
      </c>
      <c r="AE161" s="16">
        <f t="shared" si="147"/>
        <v>5.9791689674640081</v>
      </c>
      <c r="AF161" s="16">
        <f t="shared" si="148"/>
        <v>5.6034295318344594</v>
      </c>
      <c r="AG161" s="16">
        <f t="shared" si="149"/>
        <v>5.0410957272105996</v>
      </c>
      <c r="AH161" s="16">
        <f t="shared" si="150"/>
        <v>4.3777777777777773</v>
      </c>
      <c r="AI161" s="16">
        <f t="shared" si="151"/>
        <v>2.8125170479747919</v>
      </c>
      <c r="AK161" s="16">
        <f t="shared" si="158"/>
        <v>0</v>
      </c>
      <c r="AL161" s="16">
        <f t="shared" si="158"/>
        <v>0</v>
      </c>
      <c r="AM161" s="16">
        <f t="shared" si="158"/>
        <v>0</v>
      </c>
      <c r="AN161" s="16">
        <f t="shared" si="158"/>
        <v>0</v>
      </c>
      <c r="AO161" s="16">
        <f t="shared" si="158"/>
        <v>0</v>
      </c>
      <c r="AP161" s="16">
        <f t="shared" si="157"/>
        <v>0</v>
      </c>
      <c r="AQ161" s="16">
        <f t="shared" si="157"/>
        <v>0</v>
      </c>
      <c r="AR161" s="16">
        <f t="shared" si="157"/>
        <v>0.21708543980606265</v>
      </c>
      <c r="AS161" s="16">
        <f t="shared" si="157"/>
        <v>0.68276722231767728</v>
      </c>
      <c r="AT161" s="16">
        <f t="shared" si="157"/>
        <v>1.1170289333956269</v>
      </c>
      <c r="AU161" s="16">
        <f t="shared" si="124"/>
        <v>1.5161656052373607</v>
      </c>
      <c r="AV161" s="16">
        <f t="shared" si="124"/>
        <v>1.8767719444903523</v>
      </c>
      <c r="AW161" s="16">
        <f t="shared" si="124"/>
        <v>2.1957713850143081</v>
      </c>
      <c r="AX161" s="16">
        <f t="shared" si="124"/>
        <v>2.4704423360587136</v>
      </c>
      <c r="AY161" s="16">
        <f t="shared" si="123"/>
        <v>2.698441401915507</v>
      </c>
      <c r="AZ161" s="16">
        <f t="shared" si="123"/>
        <v>2.8778233749450051</v>
      </c>
      <c r="BA161" s="16">
        <f t="shared" si="123"/>
        <v>3.0070578314016219</v>
      </c>
      <c r="BB161" s="16">
        <f t="shared" si="159"/>
        <v>3.0850421884696546</v>
      </c>
      <c r="BC161" s="16">
        <f t="shared" si="159"/>
        <v>3.1111111111111107</v>
      </c>
      <c r="BD161" s="16">
        <f t="shared" si="159"/>
        <v>2.9791689674640081</v>
      </c>
      <c r="BE161" s="16">
        <f t="shared" si="159"/>
        <v>2.6034295318344594</v>
      </c>
      <c r="BF161" s="16">
        <f t="shared" si="159"/>
        <v>2.0410957272105996</v>
      </c>
      <c r="BG161" s="16">
        <f t="shared" si="159"/>
        <v>1.3777777777777773</v>
      </c>
      <c r="BH161" s="16">
        <f t="shared" si="159"/>
        <v>0</v>
      </c>
      <c r="BJ161" s="16">
        <f t="shared" si="155"/>
        <v>1.4107075324354106</v>
      </c>
      <c r="BK161" s="16">
        <f t="shared" si="156"/>
        <v>191.86221323667078</v>
      </c>
    </row>
    <row r="162" spans="1:63" x14ac:dyDescent="0.35">
      <c r="A162" s="4">
        <f>'[1]2016.daily'!B161</f>
        <v>42516</v>
      </c>
      <c r="B162" s="16">
        <v>1.6666666666666665</v>
      </c>
      <c r="C162" s="16">
        <v>5.5555555555555554</v>
      </c>
      <c r="D162" s="19">
        <v>1</v>
      </c>
      <c r="E162" s="19">
        <v>23</v>
      </c>
      <c r="G162" s="1">
        <f t="shared" si="127"/>
        <v>19</v>
      </c>
      <c r="H162" s="16">
        <f t="shared" si="152"/>
        <v>3.3888888888888888</v>
      </c>
      <c r="I162" s="16">
        <f t="shared" si="153"/>
        <v>3.8888888888888888</v>
      </c>
      <c r="J162" s="16">
        <f t="shared" si="154"/>
        <v>2.1666666666666665</v>
      </c>
      <c r="K162" s="16"/>
      <c r="L162" s="16">
        <f t="shared" si="128"/>
        <v>1.6666666666666665</v>
      </c>
      <c r="M162" s="16">
        <f t="shared" si="129"/>
        <v>2.0056056662408928</v>
      </c>
      <c r="N162" s="16">
        <f t="shared" si="130"/>
        <v>2.3419651353713955</v>
      </c>
      <c r="O162" s="16">
        <f t="shared" si="131"/>
        <v>2.6731851753986913</v>
      </c>
      <c r="P162" s="16">
        <f t="shared" si="132"/>
        <v>2.9967450018220445</v>
      </c>
      <c r="Q162" s="16">
        <f t="shared" si="133"/>
        <v>3.3101821289916087</v>
      </c>
      <c r="R162" s="16">
        <f t="shared" si="134"/>
        <v>3.6111111111111107</v>
      </c>
      <c r="S162" s="16">
        <f t="shared" si="135"/>
        <v>3.8972416969207346</v>
      </c>
      <c r="T162" s="16">
        <f t="shared" si="136"/>
        <v>4.1663962598920969</v>
      </c>
      <c r="U162" s="16">
        <f t="shared" si="137"/>
        <v>4.4165263712810177</v>
      </c>
      <c r="V162" s="16">
        <f t="shared" si="138"/>
        <v>4.645728389907136</v>
      </c>
      <c r="W162" s="16">
        <f t="shared" si="139"/>
        <v>4.8522579500127456</v>
      </c>
      <c r="X162" s="16">
        <f t="shared" si="140"/>
        <v>5.0345432369394834</v>
      </c>
      <c r="Y162" s="16">
        <f t="shared" si="141"/>
        <v>5.1911969495869723</v>
      </c>
      <c r="Z162" s="16">
        <f t="shared" si="142"/>
        <v>5.3210268586118659</v>
      </c>
      <c r="AA162" s="16">
        <f t="shared" si="143"/>
        <v>5.4230448800130429</v>
      </c>
      <c r="AB162" s="16">
        <f t="shared" si="144"/>
        <v>5.4964745950474754</v>
      </c>
      <c r="AC162" s="16">
        <f t="shared" si="145"/>
        <v>5.5407571592456772</v>
      </c>
      <c r="AD162" s="16">
        <f t="shared" si="146"/>
        <v>5.5555555555555554</v>
      </c>
      <c r="AE162" s="16">
        <f t="shared" si="147"/>
        <v>5.3906278759966764</v>
      </c>
      <c r="AF162" s="16">
        <f t="shared" si="148"/>
        <v>4.9209535814597416</v>
      </c>
      <c r="AG162" s="16">
        <f t="shared" si="149"/>
        <v>4.2180363256799165</v>
      </c>
      <c r="AH162" s="16">
        <f t="shared" si="150"/>
        <v>3.3888888888888893</v>
      </c>
      <c r="AI162" s="16">
        <f t="shared" si="151"/>
        <v>0.99258257486781121</v>
      </c>
      <c r="AK162" s="16">
        <f t="shared" si="158"/>
        <v>0</v>
      </c>
      <c r="AL162" s="16">
        <f t="shared" si="158"/>
        <v>0</v>
      </c>
      <c r="AM162" s="16">
        <f t="shared" si="158"/>
        <v>0</v>
      </c>
      <c r="AN162" s="16">
        <f t="shared" si="158"/>
        <v>0</v>
      </c>
      <c r="AO162" s="16">
        <f t="shared" si="158"/>
        <v>0</v>
      </c>
      <c r="AP162" s="16">
        <f t="shared" si="157"/>
        <v>0.31018212899160869</v>
      </c>
      <c r="AQ162" s="16">
        <f t="shared" si="157"/>
        <v>0.61111111111111072</v>
      </c>
      <c r="AR162" s="16">
        <f t="shared" si="157"/>
        <v>0.89724169692073463</v>
      </c>
      <c r="AS162" s="16">
        <f t="shared" si="157"/>
        <v>1.1663962598920969</v>
      </c>
      <c r="AT162" s="16">
        <f t="shared" si="157"/>
        <v>1.4165263712810177</v>
      </c>
      <c r="AU162" s="16">
        <f t="shared" si="124"/>
        <v>1.645728389907136</v>
      </c>
      <c r="AV162" s="16">
        <f t="shared" si="124"/>
        <v>1.8522579500127456</v>
      </c>
      <c r="AW162" s="16">
        <f t="shared" si="124"/>
        <v>2.0345432369394834</v>
      </c>
      <c r="AX162" s="16">
        <f t="shared" si="124"/>
        <v>2.1911969495869723</v>
      </c>
      <c r="AY162" s="16">
        <f t="shared" si="123"/>
        <v>2.3210268586118659</v>
      </c>
      <c r="AZ162" s="16">
        <f t="shared" si="123"/>
        <v>2.4230448800130429</v>
      </c>
      <c r="BA162" s="16">
        <f t="shared" si="123"/>
        <v>2.4964745950474754</v>
      </c>
      <c r="BB162" s="16">
        <f t="shared" si="159"/>
        <v>2.5407571592456772</v>
      </c>
      <c r="BC162" s="16">
        <f t="shared" si="159"/>
        <v>2.5555555555555554</v>
      </c>
      <c r="BD162" s="16">
        <f t="shared" si="159"/>
        <v>2.3906278759966764</v>
      </c>
      <c r="BE162" s="16">
        <f t="shared" si="159"/>
        <v>1.9209535814597416</v>
      </c>
      <c r="BF162" s="16">
        <f t="shared" si="159"/>
        <v>1.2180363256799165</v>
      </c>
      <c r="BG162" s="16">
        <f t="shared" si="159"/>
        <v>0.38888888888888928</v>
      </c>
      <c r="BH162" s="16">
        <f t="shared" si="159"/>
        <v>0</v>
      </c>
      <c r="BJ162" s="16">
        <f t="shared" si="155"/>
        <v>1.265856242297573</v>
      </c>
      <c r="BK162" s="16">
        <f t="shared" si="156"/>
        <v>193.12806947896834</v>
      </c>
    </row>
    <row r="163" spans="1:63" x14ac:dyDescent="0.35">
      <c r="A163" s="4">
        <f>'[1]2016.daily'!B162</f>
        <v>42517</v>
      </c>
      <c r="B163" s="16">
        <v>0</v>
      </c>
      <c r="C163" s="16">
        <v>6.1111111111111107</v>
      </c>
      <c r="D163" s="19">
        <v>1</v>
      </c>
      <c r="E163" s="19">
        <v>23</v>
      </c>
      <c r="G163" s="1">
        <f t="shared" si="127"/>
        <v>19</v>
      </c>
      <c r="H163" s="16">
        <f t="shared" si="152"/>
        <v>3.7277777777777774</v>
      </c>
      <c r="I163" s="16">
        <f t="shared" si="153"/>
        <v>6.1111111111111107</v>
      </c>
      <c r="J163" s="16">
        <f t="shared" si="154"/>
        <v>2.3833333333333333</v>
      </c>
      <c r="K163" s="16"/>
      <c r="L163" s="16">
        <f t="shared" si="128"/>
        <v>0</v>
      </c>
      <c r="M163" s="16">
        <f t="shared" si="129"/>
        <v>0.53261842790235547</v>
      </c>
      <c r="N163" s="16">
        <f t="shared" si="130"/>
        <v>1.0611833079645743</v>
      </c>
      <c r="O163" s="16">
        <f t="shared" si="131"/>
        <v>1.5816719422931822</v>
      </c>
      <c r="P163" s="16">
        <f t="shared" si="132"/>
        <v>2.0901230981013086</v>
      </c>
      <c r="Q163" s="16">
        <f t="shared" si="133"/>
        <v>2.5826671550820519</v>
      </c>
      <c r="R163" s="16">
        <f t="shared" si="134"/>
        <v>3.0555555555555549</v>
      </c>
      <c r="S163" s="16">
        <f t="shared" si="135"/>
        <v>3.5051893332563924</v>
      </c>
      <c r="T163" s="16">
        <f t="shared" si="136"/>
        <v>3.9281465036399617</v>
      </c>
      <c r="U163" s="16">
        <f t="shared" si="137"/>
        <v>4.321208107251123</v>
      </c>
      <c r="V163" s="16">
        <f t="shared" si="138"/>
        <v>4.68138270794931</v>
      </c>
      <c r="W163" s="16">
        <f t="shared" si="139"/>
        <v>5.0059291595438387</v>
      </c>
      <c r="X163" s="16">
        <f t="shared" si="140"/>
        <v>5.2923774675715691</v>
      </c>
      <c r="Y163" s="16">
        <f t="shared" si="141"/>
        <v>5.5385475874461934</v>
      </c>
      <c r="Z163" s="16">
        <f t="shared" si="142"/>
        <v>5.7425660159138836</v>
      </c>
      <c r="AA163" s="16">
        <f t="shared" si="143"/>
        <v>5.9028800495443061</v>
      </c>
      <c r="AB163" s="16">
        <f t="shared" si="144"/>
        <v>6.0182696017412711</v>
      </c>
      <c r="AC163" s="16">
        <f t="shared" si="145"/>
        <v>6.0878564883384447</v>
      </c>
      <c r="AD163" s="16">
        <f t="shared" si="146"/>
        <v>6.1111111111111107</v>
      </c>
      <c r="AE163" s="16">
        <f t="shared" si="147"/>
        <v>5.929690663596344</v>
      </c>
      <c r="AF163" s="16">
        <f t="shared" si="148"/>
        <v>5.4130489396057158</v>
      </c>
      <c r="AG163" s="16">
        <f t="shared" si="149"/>
        <v>4.639839958247908</v>
      </c>
      <c r="AH163" s="16">
        <f t="shared" si="150"/>
        <v>3.7277777777777779</v>
      </c>
      <c r="AI163" s="16">
        <f t="shared" si="151"/>
        <v>1.0918408323545923</v>
      </c>
      <c r="AK163" s="16">
        <f t="shared" si="158"/>
        <v>0</v>
      </c>
      <c r="AL163" s="16">
        <f t="shared" si="158"/>
        <v>0</v>
      </c>
      <c r="AM163" s="16">
        <f t="shared" si="158"/>
        <v>0</v>
      </c>
      <c r="AN163" s="16">
        <f t="shared" si="158"/>
        <v>0</v>
      </c>
      <c r="AO163" s="16">
        <f t="shared" si="158"/>
        <v>0</v>
      </c>
      <c r="AP163" s="16">
        <f t="shared" si="157"/>
        <v>0</v>
      </c>
      <c r="AQ163" s="16">
        <f t="shared" si="157"/>
        <v>5.5555555555554914E-2</v>
      </c>
      <c r="AR163" s="16">
        <f t="shared" si="157"/>
        <v>0.50518933325639237</v>
      </c>
      <c r="AS163" s="16">
        <f t="shared" si="157"/>
        <v>0.92814650363996165</v>
      </c>
      <c r="AT163" s="16">
        <f t="shared" si="157"/>
        <v>1.321208107251123</v>
      </c>
      <c r="AU163" s="16">
        <f t="shared" si="124"/>
        <v>1.68138270794931</v>
      </c>
      <c r="AV163" s="16">
        <f t="shared" si="124"/>
        <v>2.0059291595438387</v>
      </c>
      <c r="AW163" s="16">
        <f t="shared" si="124"/>
        <v>2.2923774675715691</v>
      </c>
      <c r="AX163" s="16">
        <f t="shared" si="124"/>
        <v>2.5385475874461934</v>
      </c>
      <c r="AY163" s="16">
        <f t="shared" si="123"/>
        <v>2.7425660159138836</v>
      </c>
      <c r="AZ163" s="16">
        <f t="shared" si="123"/>
        <v>2.9028800495443061</v>
      </c>
      <c r="BA163" s="16">
        <f t="shared" si="123"/>
        <v>3.0182696017412711</v>
      </c>
      <c r="BB163" s="16">
        <f t="shared" si="159"/>
        <v>3.0878564883384447</v>
      </c>
      <c r="BC163" s="16">
        <f t="shared" si="159"/>
        <v>3.1111111111111107</v>
      </c>
      <c r="BD163" s="16">
        <f t="shared" si="159"/>
        <v>2.929690663596344</v>
      </c>
      <c r="BE163" s="16">
        <f t="shared" si="159"/>
        <v>2.4130489396057158</v>
      </c>
      <c r="BF163" s="16">
        <f t="shared" si="159"/>
        <v>1.639839958247908</v>
      </c>
      <c r="BG163" s="16">
        <f t="shared" si="159"/>
        <v>0.72777777777777786</v>
      </c>
      <c r="BH163" s="16">
        <f t="shared" si="159"/>
        <v>0</v>
      </c>
      <c r="BJ163" s="16">
        <f t="shared" si="155"/>
        <v>1.4125573761704462</v>
      </c>
      <c r="BK163" s="16">
        <f t="shared" si="156"/>
        <v>194.54062685513878</v>
      </c>
    </row>
    <row r="164" spans="1:63" x14ac:dyDescent="0.35">
      <c r="A164" s="4">
        <f>'[1]2016.daily'!B163</f>
        <v>42518</v>
      </c>
      <c r="B164" s="16">
        <v>0</v>
      </c>
      <c r="C164" s="16">
        <v>8.8888888888888893</v>
      </c>
      <c r="D164" s="19">
        <v>1</v>
      </c>
      <c r="E164" s="19">
        <v>24</v>
      </c>
      <c r="G164" s="1">
        <f t="shared" si="127"/>
        <v>20</v>
      </c>
      <c r="H164" s="16">
        <f t="shared" si="152"/>
        <v>4.5555555555555562</v>
      </c>
      <c r="I164" s="16">
        <f t="shared" si="153"/>
        <v>8.8888888888888893</v>
      </c>
      <c r="J164" s="16">
        <f t="shared" si="154"/>
        <v>4.333333333333333</v>
      </c>
      <c r="K164" s="16"/>
      <c r="L164" s="16">
        <f t="shared" si="128"/>
        <v>0</v>
      </c>
      <c r="M164" s="16">
        <f t="shared" si="129"/>
        <v>0.73403862642073181</v>
      </c>
      <c r="N164" s="16">
        <f t="shared" si="130"/>
        <v>1.4630630247176346</v>
      </c>
      <c r="O164" s="16">
        <f t="shared" si="131"/>
        <v>2.1820932190293258</v>
      </c>
      <c r="P164" s="16">
        <f t="shared" si="132"/>
        <v>2.8862175040416309</v>
      </c>
      <c r="Q164" s="16">
        <f t="shared" si="133"/>
        <v>3.5706259969152838</v>
      </c>
      <c r="R164" s="16">
        <f t="shared" si="134"/>
        <v>4.2306434936628756</v>
      </c>
      <c r="S164" s="16">
        <f t="shared" si="135"/>
        <v>4.8617614055326825</v>
      </c>
      <c r="T164" s="16">
        <f t="shared" si="136"/>
        <v>5.4596685572414918</v>
      </c>
      <c r="U164" s="16">
        <f t="shared" si="137"/>
        <v>6.0202806366732542</v>
      </c>
      <c r="V164" s="16">
        <f t="shared" si="138"/>
        <v>6.5397680948722812</v>
      </c>
      <c r="W164" s="16">
        <f t="shared" si="139"/>
        <v>7.0145823057457211</v>
      </c>
      <c r="X164" s="16">
        <f t="shared" si="140"/>
        <v>7.4414798067780321</v>
      </c>
      <c r="Y164" s="16">
        <f t="shared" si="141"/>
        <v>7.8175444551687914</v>
      </c>
      <c r="Z164" s="16">
        <f t="shared" si="142"/>
        <v>8.1402073480449548</v>
      </c>
      <c r="AA164" s="16">
        <f t="shared" si="143"/>
        <v>8.4072643706723085</v>
      </c>
      <c r="AB164" s="16">
        <f t="shared" si="144"/>
        <v>8.6168912527940478</v>
      </c>
      <c r="AC164" s="16">
        <f t="shared" si="145"/>
        <v>8.767656030246421</v>
      </c>
      <c r="AD164" s="16">
        <f t="shared" si="146"/>
        <v>8.858528826725955</v>
      </c>
      <c r="AE164" s="16">
        <f t="shared" si="147"/>
        <v>8.8888888888888893</v>
      </c>
      <c r="AF164" s="16">
        <f t="shared" si="148"/>
        <v>8.5590335297711313</v>
      </c>
      <c r="AG164" s="16">
        <f t="shared" si="149"/>
        <v>7.6196849406972618</v>
      </c>
      <c r="AH164" s="16">
        <f t="shared" si="150"/>
        <v>6.2138504291376124</v>
      </c>
      <c r="AI164" s="16">
        <f t="shared" si="151"/>
        <v>4.5555555555555571</v>
      </c>
      <c r="AK164" s="16">
        <f t="shared" si="158"/>
        <v>0</v>
      </c>
      <c r="AL164" s="16">
        <f t="shared" si="158"/>
        <v>0</v>
      </c>
      <c r="AM164" s="16">
        <f t="shared" si="158"/>
        <v>0</v>
      </c>
      <c r="AN164" s="16">
        <f t="shared" si="158"/>
        <v>0</v>
      </c>
      <c r="AO164" s="16">
        <f t="shared" si="158"/>
        <v>0</v>
      </c>
      <c r="AP164" s="16">
        <f t="shared" si="157"/>
        <v>0.57062599691528382</v>
      </c>
      <c r="AQ164" s="16">
        <f t="shared" si="157"/>
        <v>1.2306434936628756</v>
      </c>
      <c r="AR164" s="16">
        <f t="shared" si="157"/>
        <v>1.8617614055326825</v>
      </c>
      <c r="AS164" s="16">
        <f t="shared" si="157"/>
        <v>2.4596685572414918</v>
      </c>
      <c r="AT164" s="16">
        <f t="shared" si="157"/>
        <v>3.0202806366732542</v>
      </c>
      <c r="AU164" s="16">
        <f t="shared" si="124"/>
        <v>3.5397680948722812</v>
      </c>
      <c r="AV164" s="16">
        <f t="shared" si="124"/>
        <v>4.0145823057457211</v>
      </c>
      <c r="AW164" s="16">
        <f t="shared" si="124"/>
        <v>4.4414798067780321</v>
      </c>
      <c r="AX164" s="16">
        <f t="shared" si="124"/>
        <v>4.8175444551687914</v>
      </c>
      <c r="AY164" s="16">
        <f t="shared" si="123"/>
        <v>5.1402073480449548</v>
      </c>
      <c r="AZ164" s="16">
        <f t="shared" si="123"/>
        <v>5.4072643706723085</v>
      </c>
      <c r="BA164" s="16">
        <f t="shared" si="123"/>
        <v>5.6168912527940478</v>
      </c>
      <c r="BB164" s="16">
        <f t="shared" si="159"/>
        <v>5.767656030246421</v>
      </c>
      <c r="BC164" s="16">
        <f t="shared" si="159"/>
        <v>5.858528826725955</v>
      </c>
      <c r="BD164" s="16">
        <f t="shared" si="159"/>
        <v>5.8888888888888893</v>
      </c>
      <c r="BE164" s="16">
        <f t="shared" si="159"/>
        <v>5.5590335297711313</v>
      </c>
      <c r="BF164" s="16">
        <f t="shared" si="159"/>
        <v>4.6196849406972618</v>
      </c>
      <c r="BG164" s="16">
        <f t="shared" si="159"/>
        <v>3.2138504291376124</v>
      </c>
      <c r="BH164" s="16">
        <f t="shared" si="159"/>
        <v>1.5555555555555571</v>
      </c>
      <c r="BJ164" s="16">
        <f t="shared" si="155"/>
        <v>3.1076631635468561</v>
      </c>
      <c r="BK164" s="16">
        <f t="shared" si="156"/>
        <v>197.64829001868563</v>
      </c>
    </row>
    <row r="165" spans="1:63" x14ac:dyDescent="0.35">
      <c r="A165" s="4">
        <f>'[1]2016.daily'!B164</f>
        <v>42519</v>
      </c>
      <c r="B165" s="16">
        <v>-2.2222222222222223</v>
      </c>
      <c r="C165" s="16">
        <v>9.4444444444444446</v>
      </c>
      <c r="D165" s="19">
        <v>1</v>
      </c>
      <c r="E165" s="19">
        <v>24</v>
      </c>
      <c r="G165" s="1">
        <f t="shared" ref="G165:G200" si="160">E165-4</f>
        <v>20</v>
      </c>
      <c r="H165" s="16">
        <f t="shared" si="152"/>
        <v>5.9777777777777779</v>
      </c>
      <c r="I165" s="16">
        <f t="shared" si="153"/>
        <v>11.666666666666668</v>
      </c>
      <c r="J165" s="16">
        <f t="shared" si="154"/>
        <v>3.4666666666666668</v>
      </c>
      <c r="K165" s="16"/>
      <c r="L165" s="16">
        <f t="shared" si="128"/>
        <v>-2.2222222222222223</v>
      </c>
      <c r="M165" s="16">
        <f t="shared" si="129"/>
        <v>-1.2587965250450117</v>
      </c>
      <c r="N165" s="16">
        <f t="shared" si="130"/>
        <v>-0.30195200228032659</v>
      </c>
      <c r="O165" s="16">
        <f t="shared" si="131"/>
        <v>0.64177512775376755</v>
      </c>
      <c r="P165" s="16">
        <f t="shared" si="132"/>
        <v>1.5659382518324185</v>
      </c>
      <c r="Q165" s="16">
        <f t="shared" si="133"/>
        <v>2.4642243987290877</v>
      </c>
      <c r="R165" s="16">
        <f t="shared" si="134"/>
        <v>3.3304973632103021</v>
      </c>
      <c r="S165" s="16">
        <f t="shared" si="135"/>
        <v>4.1588396225394249</v>
      </c>
      <c r="T165" s="16">
        <f t="shared" si="136"/>
        <v>4.9435927591572364</v>
      </c>
      <c r="U165" s="16">
        <f t="shared" si="137"/>
        <v>5.6793961134114248</v>
      </c>
      <c r="V165" s="16">
        <f t="shared" si="138"/>
        <v>6.3612234022976475</v>
      </c>
      <c r="W165" s="16">
        <f t="shared" si="139"/>
        <v>6.9844170540690369</v>
      </c>
      <c r="X165" s="16">
        <f t="shared" si="140"/>
        <v>7.5447200241739454</v>
      </c>
      <c r="Y165" s="16">
        <f t="shared" si="141"/>
        <v>8.0383048751868174</v>
      </c>
      <c r="Z165" s="16">
        <f t="shared" si="142"/>
        <v>8.461799922086783</v>
      </c>
      <c r="AA165" s="16">
        <f t="shared" si="143"/>
        <v>8.8123122642851826</v>
      </c>
      <c r="AB165" s="16">
        <f t="shared" si="144"/>
        <v>9.0874475470699672</v>
      </c>
      <c r="AC165" s="16">
        <f t="shared" si="145"/>
        <v>9.2853263174762048</v>
      </c>
      <c r="AD165" s="16">
        <f t="shared" si="146"/>
        <v>9.4045968628555947</v>
      </c>
      <c r="AE165" s="16">
        <f t="shared" si="147"/>
        <v>9.4444444444444464</v>
      </c>
      <c r="AF165" s="16">
        <f t="shared" si="148"/>
        <v>9.1805601571502393</v>
      </c>
      <c r="AG165" s="16">
        <f t="shared" si="149"/>
        <v>8.4290812858911437</v>
      </c>
      <c r="AH165" s="16">
        <f t="shared" si="150"/>
        <v>7.3044136766434224</v>
      </c>
      <c r="AI165" s="16">
        <f t="shared" si="151"/>
        <v>5.9777777777777779</v>
      </c>
      <c r="AK165" s="16">
        <f t="shared" si="158"/>
        <v>0</v>
      </c>
      <c r="AL165" s="16">
        <f t="shared" si="158"/>
        <v>0</v>
      </c>
      <c r="AM165" s="16">
        <f t="shared" si="158"/>
        <v>0</v>
      </c>
      <c r="AN165" s="16">
        <f t="shared" si="158"/>
        <v>0</v>
      </c>
      <c r="AO165" s="16">
        <f t="shared" si="158"/>
        <v>0</v>
      </c>
      <c r="AP165" s="16">
        <f t="shared" si="157"/>
        <v>0</v>
      </c>
      <c r="AQ165" s="16">
        <f t="shared" si="157"/>
        <v>0.3304973632103021</v>
      </c>
      <c r="AR165" s="16">
        <f t="shared" si="157"/>
        <v>1.1588396225394249</v>
      </c>
      <c r="AS165" s="16">
        <f t="shared" si="157"/>
        <v>1.9435927591572364</v>
      </c>
      <c r="AT165" s="16">
        <f t="shared" si="157"/>
        <v>2.6793961134114248</v>
      </c>
      <c r="AU165" s="16">
        <f t="shared" si="124"/>
        <v>3.3612234022976475</v>
      </c>
      <c r="AV165" s="16">
        <f t="shared" si="124"/>
        <v>3.9844170540690369</v>
      </c>
      <c r="AW165" s="16">
        <f t="shared" si="124"/>
        <v>4.5447200241739454</v>
      </c>
      <c r="AX165" s="16">
        <f t="shared" si="124"/>
        <v>5.0383048751868174</v>
      </c>
      <c r="AY165" s="16">
        <f t="shared" si="123"/>
        <v>5.461799922086783</v>
      </c>
      <c r="AZ165" s="16">
        <f t="shared" si="123"/>
        <v>5.8123122642851826</v>
      </c>
      <c r="BA165" s="16">
        <f t="shared" si="123"/>
        <v>6.0874475470699672</v>
      </c>
      <c r="BB165" s="16">
        <f t="shared" si="159"/>
        <v>6.2853263174762048</v>
      </c>
      <c r="BC165" s="16">
        <f t="shared" si="159"/>
        <v>6.4045968628555947</v>
      </c>
      <c r="BD165" s="16">
        <f t="shared" si="159"/>
        <v>6.4444444444444464</v>
      </c>
      <c r="BE165" s="16">
        <f t="shared" si="159"/>
        <v>6.1805601571502393</v>
      </c>
      <c r="BF165" s="16">
        <f t="shared" si="159"/>
        <v>5.4290812858911437</v>
      </c>
      <c r="BG165" s="16">
        <f t="shared" si="159"/>
        <v>4.3044136766434224</v>
      </c>
      <c r="BH165" s="16">
        <f t="shared" si="159"/>
        <v>2.9777777777777779</v>
      </c>
      <c r="BJ165" s="16">
        <f t="shared" si="155"/>
        <v>3.2678646445719415</v>
      </c>
      <c r="BK165" s="16">
        <f t="shared" si="156"/>
        <v>200.91615466325757</v>
      </c>
    </row>
    <row r="166" spans="1:63" x14ac:dyDescent="0.35">
      <c r="A166" s="4">
        <f>'[1]2016.daily'!B165</f>
        <v>42520</v>
      </c>
      <c r="B166" s="16">
        <v>0.55555555555555558</v>
      </c>
      <c r="C166" s="16">
        <v>9.4444444444444446</v>
      </c>
      <c r="D166" s="19">
        <v>1</v>
      </c>
      <c r="E166" s="19">
        <v>24</v>
      </c>
      <c r="G166" s="1">
        <f t="shared" si="160"/>
        <v>20</v>
      </c>
      <c r="H166" s="16">
        <f t="shared" si="152"/>
        <v>5.9777777777777779</v>
      </c>
      <c r="I166" s="16">
        <f t="shared" si="153"/>
        <v>8.8888888888888893</v>
      </c>
      <c r="J166" s="16">
        <f t="shared" si="154"/>
        <v>3.4666666666666668</v>
      </c>
      <c r="K166" s="16"/>
      <c r="L166" s="16">
        <f t="shared" ref="L166:L200" si="161">IF(L$3&lt;$D166,$H165+($B166-$H165)/(($D165+24)-$E165)^0.5*(L$3+24-$E165)^0.5,IF(L$3&lt;=$G166,$B166+$I166*SIN((L$3-$D166)/($G166-$D166)*PI()/2),IF(L$3&lt;=$E166,$H166+$J166*SIN(PI()/2+((L$3-$G166)/4)*PI()/2),$H166+($B167-$H166)/(($D166+24)-$E166)^0.5*(L$3-$E166)^0.5)))</f>
        <v>0.55555555555555558</v>
      </c>
      <c r="M166" s="16">
        <f t="shared" ref="M166:M200" si="162">IF(M$3&lt;$D166,$H165+($B166-$H165)/(($D165+24)-$E165)^0.5*(M$3+24-$E165)^0.5,IF(M$3&lt;=$G166,$B166+$I166*SIN((M$3-$D166)/($G166-$D166)*PI()/2),IF(M$3&lt;=$E166,$H166+$J166*SIN(PI()/2+((M$3-$G166)/4)*PI()/2),$H166+($B167-$H166)/(($D166+24)-$E166)^0.5*(M$3-$E166)^0.5)))</f>
        <v>1.2895941819762875</v>
      </c>
      <c r="N166" s="16">
        <f t="shared" ref="N166:N200" si="163">IF(N$3&lt;$D166,$H165+($B166-$H165)/(($D165+24)-$E165)^0.5*(N$3+24-$E165)^0.5,IF(N$3&lt;=$G166,$B166+$I166*SIN((N$3-$D166)/($G166-$D166)*PI()/2),IF(N$3&lt;=$E166,$H166+$J166*SIN(PI()/2+((N$3-$G166)/4)*PI()/2),$H166+($B167-$H166)/(($D166+24)-$E166)^0.5*(N$3-$E166)^0.5)))</f>
        <v>2.0186185802731904</v>
      </c>
      <c r="O166" s="16">
        <f t="shared" ref="O166:O200" si="164">IF(O$3&lt;$D166,$H165+($B166-$H165)/(($D165+24)-$E165)^0.5*(O$3+24-$E165)^0.5,IF(O$3&lt;=$G166,$B166+$I166*SIN((O$3-$D166)/($G166-$D166)*PI()/2),IF(O$3&lt;=$E166,$H166+$J166*SIN(PI()/2+((O$3-$G166)/4)*PI()/2),$H166+($B167-$H166)/(($D166+24)-$E166)^0.5*(O$3-$E166)^0.5)))</f>
        <v>2.7376487745848817</v>
      </c>
      <c r="P166" s="16">
        <f t="shared" ref="P166:P200" si="165">IF(P$3&lt;$D166,$H165+($B166-$H165)/(($D165+24)-$E165)^0.5*(P$3+24-$E165)^0.5,IF(P$3&lt;=$G166,$B166+$I166*SIN((P$3-$D166)/($G166-$D166)*PI()/2),IF(P$3&lt;=$E166,$H166+$J166*SIN(PI()/2+((P$3-$G166)/4)*PI()/2),$H166+($B167-$H166)/(($D166+24)-$E166)^0.5*(P$3-$E166)^0.5)))</f>
        <v>3.4417730595971863</v>
      </c>
      <c r="Q166" s="16">
        <f t="shared" ref="Q166:Q200" si="166">IF(Q$3&lt;$D166,$H165+($B166-$H165)/(($D165+24)-$E165)^0.5*(Q$3+24-$E165)^0.5,IF(Q$3&lt;=$G166,$B166+$I166*SIN((Q$3-$D166)/($G166-$D166)*PI()/2),IF(Q$3&lt;=$E166,$H166+$J166*SIN(PI()/2+((Q$3-$G166)/4)*PI()/2),$H166+($B167-$H166)/(($D166+24)-$E166)^0.5*(Q$3-$E166)^0.5)))</f>
        <v>4.1261815524708396</v>
      </c>
      <c r="R166" s="16">
        <f t="shared" ref="R166:R200" si="167">IF(R$3&lt;$D166,$H165+($B166-$H165)/(($D165+24)-$E165)^0.5*(R$3+24-$E165)^0.5,IF(R$3&lt;=$G166,$B166+$I166*SIN((R$3-$D166)/($G166-$D166)*PI()/2),IF(R$3&lt;=$E166,$H166+$J166*SIN(PI()/2+((R$3-$G166)/4)*PI()/2),$H166+($B167-$H166)/(($D166+24)-$E166)^0.5*(R$3-$E166)^0.5)))</f>
        <v>4.786199049218431</v>
      </c>
      <c r="S166" s="16">
        <f t="shared" ref="S166:S200" si="168">IF(S$3&lt;$D166,$H165+($B166-$H165)/(($D165+24)-$E165)^0.5*(S$3+24-$E165)^0.5,IF(S$3&lt;=$G166,$B166+$I166*SIN((S$3-$D166)/($G166-$D166)*PI()/2),IF(S$3&lt;=$E166,$H166+$J166*SIN(PI()/2+((S$3-$G166)/4)*PI()/2),$H166+($B167-$H166)/(($D166+24)-$E166)^0.5*(S$3-$E166)^0.5)))</f>
        <v>5.4173169610882379</v>
      </c>
      <c r="T166" s="16">
        <f t="shared" ref="T166:T200" si="169">IF(T$3&lt;$D166,$H165+($B166-$H165)/(($D165+24)-$E165)^0.5*(T$3+24-$E165)^0.5,IF(T$3&lt;=$G166,$B166+$I166*SIN((T$3-$D166)/($G166-$D166)*PI()/2),IF(T$3&lt;=$E166,$H166+$J166*SIN(PI()/2+((T$3-$G166)/4)*PI()/2),$H166+($B167-$H166)/(($D166+24)-$E166)^0.5*(T$3-$E166)^0.5)))</f>
        <v>6.0152241127970472</v>
      </c>
      <c r="U166" s="16">
        <f t="shared" ref="U166:U200" si="170">IF(U$3&lt;$D166,$H165+($B166-$H165)/(($D165+24)-$E165)^0.5*(U$3+24-$E165)^0.5,IF(U$3&lt;=$G166,$B166+$I166*SIN((U$3-$D166)/($G166-$D166)*PI()/2),IF(U$3&lt;=$E166,$H166+$J166*SIN(PI()/2+((U$3-$G166)/4)*PI()/2),$H166+($B167-$H166)/(($D166+24)-$E166)^0.5*(U$3-$E166)^0.5)))</f>
        <v>6.5758361922288096</v>
      </c>
      <c r="V166" s="16">
        <f t="shared" ref="V166:V200" si="171">IF(V$3&lt;$D166,$H165+($B166-$H165)/(($D165+24)-$E165)^0.5*(V$3+24-$E165)^0.5,IF(V$3&lt;=$G166,$B166+$I166*SIN((V$3-$D166)/($G166-$D166)*PI()/2),IF(V$3&lt;=$E166,$H166+$J166*SIN(PI()/2+((V$3-$G166)/4)*PI()/2),$H166+($B167-$H166)/(($D166+24)-$E166)^0.5*(V$3-$E166)^0.5)))</f>
        <v>7.0953236504278365</v>
      </c>
      <c r="W166" s="16">
        <f t="shared" ref="W166:W200" si="172">IF(W$3&lt;$D166,$H165+($B166-$H165)/(($D165+24)-$E165)^0.5*(W$3+24-$E165)^0.5,IF(W$3&lt;=$G166,$B166+$I166*SIN((W$3-$D166)/($G166-$D166)*PI()/2),IF(W$3&lt;=$E166,$H166+$J166*SIN(PI()/2+((W$3-$G166)/4)*PI()/2),$H166+($B167-$H166)/(($D166+24)-$E166)^0.5*(W$3-$E166)^0.5)))</f>
        <v>7.5701378613012764</v>
      </c>
      <c r="X166" s="16">
        <f t="shared" ref="X166:X200" si="173">IF(X$3&lt;$D166,$H165+($B166-$H165)/(($D165+24)-$E165)^0.5*(X$3+24-$E165)^0.5,IF(X$3&lt;=$G166,$B166+$I166*SIN((X$3-$D166)/($G166-$D166)*PI()/2),IF(X$3&lt;=$E166,$H166+$J166*SIN(PI()/2+((X$3-$G166)/4)*PI()/2),$H166+($B167-$H166)/(($D166+24)-$E166)^0.5*(X$3-$E166)^0.5)))</f>
        <v>7.9970353623335875</v>
      </c>
      <c r="Y166" s="16">
        <f t="shared" ref="Y166:Y200" si="174">IF(Y$3&lt;$D166,$H165+($B166-$H165)/(($D165+24)-$E165)^0.5*(Y$3+24-$E165)^0.5,IF(Y$3&lt;=$G166,$B166+$I166*SIN((Y$3-$D166)/($G166-$D166)*PI()/2),IF(Y$3&lt;=$E166,$H166+$J166*SIN(PI()/2+((Y$3-$G166)/4)*PI()/2),$H166+($B167-$H166)/(($D166+24)-$E166)^0.5*(Y$3-$E166)^0.5)))</f>
        <v>8.3731000107243467</v>
      </c>
      <c r="Z166" s="16">
        <f t="shared" ref="Z166:Z200" si="175">IF(Z$3&lt;$D166,$H165+($B166-$H165)/(($D165+24)-$E165)^0.5*(Z$3+24-$E165)^0.5,IF(Z$3&lt;=$G166,$B166+$I166*SIN((Z$3-$D166)/($G166-$D166)*PI()/2),IF(Z$3&lt;=$E166,$H166+$J166*SIN(PI()/2+((Z$3-$G166)/4)*PI()/2),$H166+($B167-$H166)/(($D166+24)-$E166)^0.5*(Z$3-$E166)^0.5)))</f>
        <v>8.6957629036005102</v>
      </c>
      <c r="AA166" s="16">
        <f t="shared" ref="AA166:AA200" si="176">IF(AA$3&lt;$D166,$H165+($B166-$H165)/(($D165+24)-$E165)^0.5*(AA$3+24-$E165)^0.5,IF(AA$3&lt;=$G166,$B166+$I166*SIN((AA$3-$D166)/($G166-$D166)*PI()/2),IF(AA$3&lt;=$E166,$H166+$J166*SIN(PI()/2+((AA$3-$G166)/4)*PI()/2),$H166+($B167-$H166)/(($D166+24)-$E166)^0.5*(AA$3-$E166)^0.5)))</f>
        <v>8.9628199262278638</v>
      </c>
      <c r="AB166" s="16">
        <f t="shared" ref="AB166:AB200" si="177">IF(AB$3&lt;$D166,$H165+($B166-$H165)/(($D165+24)-$E165)^0.5*(AB$3+24-$E165)^0.5,IF(AB$3&lt;=$G166,$B166+$I166*SIN((AB$3-$D166)/($G166-$D166)*PI()/2),IF(AB$3&lt;=$E166,$H166+$J166*SIN(PI()/2+((AB$3-$G166)/4)*PI()/2),$H166+($B167-$H166)/(($D166+24)-$E166)^0.5*(AB$3-$E166)^0.5)))</f>
        <v>9.1724468083496031</v>
      </c>
      <c r="AC166" s="16">
        <f t="shared" ref="AC166:AC200" si="178">IF(AC$3&lt;$D166,$H165+($B166-$H165)/(($D165+24)-$E165)^0.5*(AC$3+24-$E165)^0.5,IF(AC$3&lt;=$G166,$B166+$I166*SIN((AC$3-$D166)/($G166-$D166)*PI()/2),IF(AC$3&lt;=$E166,$H166+$J166*SIN(PI()/2+((AC$3-$G166)/4)*PI()/2),$H166+($B167-$H166)/(($D166+24)-$E166)^0.5*(AC$3-$E166)^0.5)))</f>
        <v>9.3232115858019764</v>
      </c>
      <c r="AD166" s="16">
        <f t="shared" ref="AD166:AD200" si="179">IF(AD$3&lt;$D166,$H165+($B166-$H165)/(($D165+24)-$E165)^0.5*(AD$3+24-$E165)^0.5,IF(AD$3&lt;=$G166,$B166+$I166*SIN((AD$3-$D166)/($G166-$D166)*PI()/2),IF(AD$3&lt;=$E166,$H166+$J166*SIN(PI()/2+((AD$3-$G166)/4)*PI()/2),$H166+($B167-$H166)/(($D166+24)-$E166)^0.5*(AD$3-$E166)^0.5)))</f>
        <v>9.4140843822815103</v>
      </c>
      <c r="AE166" s="16">
        <f t="shared" ref="AE166:AE200" si="180">IF(AE$3&lt;$D166,$H165+($B166-$H165)/(($D165+24)-$E165)^0.5*(AE$3+24-$E165)^0.5,IF(AE$3&lt;=$G166,$B166+$I166*SIN((AE$3-$D166)/($G166-$D166)*PI()/2),IF(AE$3&lt;=$E166,$H166+$J166*SIN(PI()/2+((AE$3-$G166)/4)*PI()/2),$H166+($B167-$H166)/(($D166+24)-$E166)^0.5*(AE$3-$E166)^0.5)))</f>
        <v>9.4444444444444446</v>
      </c>
      <c r="AF166" s="16">
        <f t="shared" ref="AF166:AF200" si="181">IF(AF$3&lt;$D166,$H165+($B166-$H165)/(($D165+24)-$E165)^0.5*(AF$3+24-$E165)^0.5,IF(AF$3&lt;=$G166,$B166+$I166*SIN((AF$3-$D166)/($G166-$D166)*PI()/2),IF(AF$3&lt;=$E166,$H166+$J166*SIN(PI()/2+((AF$3-$G166)/4)*PI()/2),$H166+($B167-$H166)/(($D166+24)-$E166)^0.5*(AF$3-$E166)^0.5)))</f>
        <v>9.1805601571502393</v>
      </c>
      <c r="AG166" s="16">
        <f t="shared" ref="AG166:AG200" si="182">IF(AG$3&lt;$D166,$H165+($B166-$H165)/(($D165+24)-$E165)^0.5*(AG$3+24-$E165)^0.5,IF(AG$3&lt;=$G166,$B166+$I166*SIN((AG$3-$D166)/($G166-$D166)*PI()/2),IF(AG$3&lt;=$E166,$H166+$J166*SIN(PI()/2+((AG$3-$G166)/4)*PI()/2),$H166+($B167-$H166)/(($D166+24)-$E166)^0.5*(AG$3-$E166)^0.5)))</f>
        <v>8.4290812858911437</v>
      </c>
      <c r="AH166" s="16">
        <f t="shared" ref="AH166:AH200" si="183">IF(AH$3&lt;$D166,$H165+($B166-$H165)/(($D165+24)-$E165)^0.5*(AH$3+24-$E165)^0.5,IF(AH$3&lt;=$G166,$B166+$I166*SIN((AH$3-$D166)/($G166-$D166)*PI()/2),IF(AH$3&lt;=$E166,$H166+$J166*SIN(PI()/2+((AH$3-$G166)/4)*PI()/2),$H166+($B167-$H166)/(($D166+24)-$E166)^0.5*(AH$3-$E166)^0.5)))</f>
        <v>7.3044136766434224</v>
      </c>
      <c r="AI166" s="16">
        <f t="shared" ref="AI166:AI200" si="184">IF(AI$3&lt;$D166,$H165+($B166-$H165)/(($D165+24)-$E165)^0.5*(AI$3+24-$E165)^0.5,IF(AI$3&lt;=$G166,$B166+$I166*SIN((AI$3-$D166)/($G166-$D166)*PI()/2),IF(AI$3&lt;=$E166,$H166+$J166*SIN(PI()/2+((AI$3-$G166)/4)*PI()/2),$H166+($B167-$H166)/(($D166+24)-$E166)^0.5*(AI$3-$E166)^0.5)))</f>
        <v>5.9777777777777779</v>
      </c>
      <c r="AK166" s="16">
        <f t="shared" si="158"/>
        <v>0</v>
      </c>
      <c r="AL166" s="16">
        <f t="shared" si="158"/>
        <v>0</v>
      </c>
      <c r="AM166" s="16">
        <f t="shared" si="158"/>
        <v>0</v>
      </c>
      <c r="AN166" s="16">
        <f t="shared" si="158"/>
        <v>0</v>
      </c>
      <c r="AO166" s="16">
        <f t="shared" si="158"/>
        <v>0.44177305959718627</v>
      </c>
      <c r="AP166" s="16">
        <f t="shared" si="157"/>
        <v>1.1261815524708396</v>
      </c>
      <c r="AQ166" s="16">
        <f t="shared" si="157"/>
        <v>1.786199049218431</v>
      </c>
      <c r="AR166" s="16">
        <f t="shared" si="157"/>
        <v>2.4173169610882379</v>
      </c>
      <c r="AS166" s="16">
        <f t="shared" si="157"/>
        <v>3.0152241127970472</v>
      </c>
      <c r="AT166" s="16">
        <f t="shared" si="157"/>
        <v>3.5758361922288096</v>
      </c>
      <c r="AU166" s="16">
        <f t="shared" si="124"/>
        <v>4.0953236504278365</v>
      </c>
      <c r="AV166" s="16">
        <f t="shared" si="124"/>
        <v>4.5701378613012764</v>
      </c>
      <c r="AW166" s="16">
        <f t="shared" si="124"/>
        <v>4.9970353623335875</v>
      </c>
      <c r="AX166" s="16">
        <f t="shared" si="124"/>
        <v>5.3731000107243467</v>
      </c>
      <c r="AY166" s="16">
        <f t="shared" si="124"/>
        <v>5.6957629036005102</v>
      </c>
      <c r="AZ166" s="16">
        <f t="shared" si="124"/>
        <v>5.9628199262278638</v>
      </c>
      <c r="BA166" s="16">
        <f t="shared" si="124"/>
        <v>6.1724468083496031</v>
      </c>
      <c r="BB166" s="16">
        <f t="shared" si="159"/>
        <v>6.3232115858019764</v>
      </c>
      <c r="BC166" s="16">
        <f t="shared" si="159"/>
        <v>6.4140843822815103</v>
      </c>
      <c r="BD166" s="16">
        <f t="shared" si="159"/>
        <v>6.4444444444444446</v>
      </c>
      <c r="BE166" s="16">
        <f t="shared" si="159"/>
        <v>6.1805601571502393</v>
      </c>
      <c r="BF166" s="16">
        <f t="shared" si="159"/>
        <v>5.4290812858911437</v>
      </c>
      <c r="BG166" s="16">
        <f t="shared" si="159"/>
        <v>4.3044136766434224</v>
      </c>
      <c r="BH166" s="16">
        <f t="shared" si="159"/>
        <v>2.9777777777777779</v>
      </c>
      <c r="BJ166" s="16">
        <f t="shared" si="155"/>
        <v>3.6376137816815035</v>
      </c>
      <c r="BK166" s="16">
        <f t="shared" si="156"/>
        <v>204.55376844493907</v>
      </c>
    </row>
    <row r="167" spans="1:63" x14ac:dyDescent="0.35">
      <c r="A167" s="4">
        <f>'[1]2016.daily'!B166</f>
        <v>42521</v>
      </c>
      <c r="B167" s="16">
        <v>0.55555555555555558</v>
      </c>
      <c r="C167" s="16">
        <v>10.555555555555555</v>
      </c>
      <c r="D167" s="19">
        <v>1</v>
      </c>
      <c r="E167" s="19">
        <v>24</v>
      </c>
      <c r="G167" s="1">
        <f t="shared" si="160"/>
        <v>20</v>
      </c>
      <c r="H167" s="16">
        <f t="shared" si="152"/>
        <v>6.4388888888888882</v>
      </c>
      <c r="I167" s="16">
        <f t="shared" si="153"/>
        <v>10</v>
      </c>
      <c r="J167" s="16">
        <f t="shared" si="154"/>
        <v>4.1166666666666671</v>
      </c>
      <c r="K167" s="16"/>
      <c r="L167" s="16">
        <f t="shared" si="161"/>
        <v>0.55555555555555558</v>
      </c>
      <c r="M167" s="16">
        <f t="shared" si="162"/>
        <v>1.3813490102788788</v>
      </c>
      <c r="N167" s="16">
        <f t="shared" si="163"/>
        <v>2.2015014583628947</v>
      </c>
      <c r="O167" s="16">
        <f t="shared" si="164"/>
        <v>3.0104104269635465</v>
      </c>
      <c r="P167" s="16">
        <f t="shared" si="165"/>
        <v>3.8025502476023902</v>
      </c>
      <c r="Q167" s="16">
        <f t="shared" si="166"/>
        <v>4.5725098020852499</v>
      </c>
      <c r="R167" s="16">
        <f t="shared" si="167"/>
        <v>5.3150294859262903</v>
      </c>
      <c r="S167" s="16">
        <f t="shared" si="168"/>
        <v>6.0250371367798232</v>
      </c>
      <c r="T167" s="16">
        <f t="shared" si="169"/>
        <v>6.6976826824522337</v>
      </c>
      <c r="U167" s="16">
        <f t="shared" si="170"/>
        <v>7.3283712718129665</v>
      </c>
      <c r="V167" s="16">
        <f t="shared" si="171"/>
        <v>7.9127946622868714</v>
      </c>
      <c r="W167" s="16">
        <f t="shared" si="172"/>
        <v>8.4469606495194913</v>
      </c>
      <c r="X167" s="16">
        <f t="shared" si="173"/>
        <v>8.9272203381808399</v>
      </c>
      <c r="Y167" s="16">
        <f t="shared" si="174"/>
        <v>9.350293067620445</v>
      </c>
      <c r="Z167" s="16">
        <f t="shared" si="175"/>
        <v>9.7132888221061293</v>
      </c>
      <c r="AA167" s="16">
        <f t="shared" si="176"/>
        <v>10.013727972561902</v>
      </c>
      <c r="AB167" s="16">
        <f t="shared" si="177"/>
        <v>10.249558214948859</v>
      </c>
      <c r="AC167" s="16">
        <f t="shared" si="178"/>
        <v>10.419168589582778</v>
      </c>
      <c r="AD167" s="16">
        <f t="shared" si="179"/>
        <v>10.521400485622253</v>
      </c>
      <c r="AE167" s="16">
        <f t="shared" si="180"/>
        <v>10.555555555555555</v>
      </c>
      <c r="AF167" s="16">
        <f t="shared" si="181"/>
        <v>10.242192964393686</v>
      </c>
      <c r="AG167" s="16">
        <f t="shared" si="182"/>
        <v>9.349811804773509</v>
      </c>
      <c r="AH167" s="16">
        <f t="shared" si="183"/>
        <v>8.0142690187918415</v>
      </c>
      <c r="AI167" s="16">
        <f t="shared" si="184"/>
        <v>6.4388888888888891</v>
      </c>
      <c r="AK167" s="16">
        <f t="shared" si="158"/>
        <v>0</v>
      </c>
      <c r="AL167" s="16">
        <f t="shared" si="158"/>
        <v>0</v>
      </c>
      <c r="AM167" s="16">
        <f t="shared" si="158"/>
        <v>0</v>
      </c>
      <c r="AN167" s="16">
        <f t="shared" si="158"/>
        <v>1.0410426963546549E-2</v>
      </c>
      <c r="AO167" s="16">
        <f t="shared" si="158"/>
        <v>0.80255024760239024</v>
      </c>
      <c r="AP167" s="16">
        <f t="shared" si="157"/>
        <v>1.5725098020852499</v>
      </c>
      <c r="AQ167" s="16">
        <f t="shared" si="157"/>
        <v>2.3150294859262903</v>
      </c>
      <c r="AR167" s="16">
        <f t="shared" si="157"/>
        <v>3.0250371367798232</v>
      </c>
      <c r="AS167" s="16">
        <f t="shared" si="157"/>
        <v>3.6976826824522337</v>
      </c>
      <c r="AT167" s="16">
        <f t="shared" si="157"/>
        <v>4.3283712718129665</v>
      </c>
      <c r="AU167" s="16">
        <f t="shared" si="124"/>
        <v>4.9127946622868714</v>
      </c>
      <c r="AV167" s="16">
        <f t="shared" si="124"/>
        <v>5.4469606495194913</v>
      </c>
      <c r="AW167" s="16">
        <f t="shared" si="124"/>
        <v>5.9272203381808399</v>
      </c>
      <c r="AX167" s="16">
        <f t="shared" si="124"/>
        <v>6.350293067620445</v>
      </c>
      <c r="AY167" s="16">
        <f t="shared" si="124"/>
        <v>6.7132888221061293</v>
      </c>
      <c r="AZ167" s="16">
        <f t="shared" si="124"/>
        <v>7.0137279725619024</v>
      </c>
      <c r="BA167" s="16">
        <f t="shared" si="124"/>
        <v>7.2495582149488591</v>
      </c>
      <c r="BB167" s="16">
        <f t="shared" si="159"/>
        <v>7.4191685895827781</v>
      </c>
      <c r="BC167" s="16">
        <f t="shared" si="159"/>
        <v>7.5214004856222534</v>
      </c>
      <c r="BD167" s="16">
        <f t="shared" si="159"/>
        <v>7.5555555555555554</v>
      </c>
      <c r="BE167" s="16">
        <f t="shared" si="159"/>
        <v>7.242192964393686</v>
      </c>
      <c r="BF167" s="16">
        <f t="shared" si="159"/>
        <v>6.349811804773509</v>
      </c>
      <c r="BG167" s="16">
        <f t="shared" si="159"/>
        <v>5.0142690187918415</v>
      </c>
      <c r="BH167" s="16">
        <f t="shared" si="159"/>
        <v>3.4388888888888891</v>
      </c>
      <c r="BJ167" s="16">
        <f t="shared" si="155"/>
        <v>4.3294467536856471</v>
      </c>
      <c r="BK167" s="16">
        <f t="shared" si="156"/>
        <v>208.88321519862473</v>
      </c>
    </row>
    <row r="168" spans="1:63" x14ac:dyDescent="0.35">
      <c r="A168" s="4">
        <f>'[1]2016.daily'!B167</f>
        <v>42522</v>
      </c>
      <c r="B168" s="16">
        <v>0</v>
      </c>
      <c r="C168" s="16">
        <v>12.777777777777777</v>
      </c>
      <c r="D168" s="19">
        <v>0</v>
      </c>
      <c r="E168" s="19">
        <v>24</v>
      </c>
      <c r="G168" s="1">
        <f t="shared" si="160"/>
        <v>20</v>
      </c>
      <c r="H168" s="16">
        <f t="shared" si="152"/>
        <v>9.7444444444444436</v>
      </c>
      <c r="I168" s="16">
        <f t="shared" si="153"/>
        <v>12.777777777777777</v>
      </c>
      <c r="J168" s="16">
        <f t="shared" si="154"/>
        <v>3.0333333333333332</v>
      </c>
      <c r="K168" s="16"/>
      <c r="L168" s="16">
        <f t="shared" si="161"/>
        <v>1.0025328898557964</v>
      </c>
      <c r="M168" s="16">
        <f t="shared" si="162"/>
        <v>1.9988848310696166</v>
      </c>
      <c r="N168" s="16">
        <f t="shared" si="163"/>
        <v>2.9829129826032355</v>
      </c>
      <c r="O168" s="16">
        <f t="shared" si="164"/>
        <v>3.9485504836798833</v>
      </c>
      <c r="P168" s="16">
        <f t="shared" si="165"/>
        <v>4.8898438579983692</v>
      </c>
      <c r="Q168" s="16">
        <f t="shared" si="166"/>
        <v>5.8009897188942077</v>
      </c>
      <c r="R168" s="16">
        <f t="shared" si="167"/>
        <v>6.6763705491482339</v>
      </c>
      <c r="S168" s="16">
        <f t="shared" si="168"/>
        <v>7.5105893348482669</v>
      </c>
      <c r="T168" s="16">
        <f t="shared" si="169"/>
        <v>8.298502839774569</v>
      </c>
      <c r="U168" s="16">
        <f t="shared" si="170"/>
        <v>9.0352533151614391</v>
      </c>
      <c r="V168" s="16">
        <f t="shared" si="171"/>
        <v>9.7162984493337294</v>
      </c>
      <c r="W168" s="16">
        <f t="shared" si="172"/>
        <v>10.337439372568772</v>
      </c>
      <c r="X168" s="16">
        <f t="shared" si="173"/>
        <v>10.89484654452451</v>
      </c>
      <c r="Y168" s="16">
        <f t="shared" si="174"/>
        <v>11.385083364629143</v>
      </c>
      <c r="Z168" s="16">
        <f t="shared" si="175"/>
        <v>11.805127359866441</v>
      </c>
      <c r="AA168" s="16">
        <f t="shared" si="176"/>
        <v>12.15238881932696</v>
      </c>
      <c r="AB168" s="16">
        <f t="shared" si="177"/>
        <v>12.424726760636977</v>
      </c>
      <c r="AC168" s="16">
        <f t="shared" si="178"/>
        <v>12.620462129826759</v>
      </c>
      <c r="AD168" s="16">
        <f t="shared" si="179"/>
        <v>12.738388153256635</v>
      </c>
      <c r="AE168" s="16">
        <f t="shared" si="180"/>
        <v>12.777777777777777</v>
      </c>
      <c r="AF168" s="16">
        <f t="shared" si="181"/>
        <v>12.546879026395347</v>
      </c>
      <c r="AG168" s="16">
        <f t="shared" si="182"/>
        <v>11.889335014043638</v>
      </c>
      <c r="AH168" s="16">
        <f t="shared" si="183"/>
        <v>10.905250855951882</v>
      </c>
      <c r="AI168" s="16">
        <f t="shared" si="184"/>
        <v>9.7444444444444436</v>
      </c>
      <c r="AK168" s="16">
        <f t="shared" si="158"/>
        <v>0</v>
      </c>
      <c r="AL168" s="16">
        <f t="shared" si="158"/>
        <v>0</v>
      </c>
      <c r="AM168" s="16">
        <f t="shared" si="158"/>
        <v>0</v>
      </c>
      <c r="AN168" s="16">
        <f t="shared" si="158"/>
        <v>0.94855048367988326</v>
      </c>
      <c r="AO168" s="16">
        <f t="shared" si="158"/>
        <v>1.8898438579983692</v>
      </c>
      <c r="AP168" s="16">
        <f t="shared" si="157"/>
        <v>2.8009897188942077</v>
      </c>
      <c r="AQ168" s="16">
        <f t="shared" si="157"/>
        <v>3.6763705491482339</v>
      </c>
      <c r="AR168" s="16">
        <f t="shared" si="157"/>
        <v>4.5105893348482669</v>
      </c>
      <c r="AS168" s="16">
        <f t="shared" si="157"/>
        <v>5.298502839774569</v>
      </c>
      <c r="AT168" s="16">
        <f t="shared" si="157"/>
        <v>6.0352533151614391</v>
      </c>
      <c r="AU168" s="16">
        <f t="shared" si="124"/>
        <v>6.7162984493337294</v>
      </c>
      <c r="AV168" s="16">
        <f t="shared" si="124"/>
        <v>7.3374393725687721</v>
      </c>
      <c r="AW168" s="16">
        <f t="shared" si="124"/>
        <v>7.8948465445245102</v>
      </c>
      <c r="AX168" s="16">
        <f t="shared" si="124"/>
        <v>8.3850833646291427</v>
      </c>
      <c r="AY168" s="16">
        <f t="shared" si="124"/>
        <v>8.8051273598664412</v>
      </c>
      <c r="AZ168" s="16">
        <f t="shared" si="124"/>
        <v>9.1523888193269602</v>
      </c>
      <c r="BA168" s="16">
        <f t="shared" si="124"/>
        <v>9.4247267606369771</v>
      </c>
      <c r="BB168" s="16">
        <f t="shared" si="159"/>
        <v>9.620462129826759</v>
      </c>
      <c r="BC168" s="16">
        <f t="shared" si="159"/>
        <v>9.7383881532566345</v>
      </c>
      <c r="BD168" s="16">
        <f t="shared" si="159"/>
        <v>9.7777777777777768</v>
      </c>
      <c r="BE168" s="16">
        <f t="shared" si="159"/>
        <v>9.5468790263953469</v>
      </c>
      <c r="BF168" s="16">
        <f t="shared" si="159"/>
        <v>8.8893350140436382</v>
      </c>
      <c r="BG168" s="16">
        <f t="shared" si="159"/>
        <v>7.9052508559518824</v>
      </c>
      <c r="BH168" s="16">
        <f t="shared" si="159"/>
        <v>6.7444444444444436</v>
      </c>
      <c r="BJ168" s="16">
        <f t="shared" si="155"/>
        <v>6.0457728405036661</v>
      </c>
      <c r="BK168" s="16">
        <f t="shared" si="156"/>
        <v>214.9289880391284</v>
      </c>
    </row>
    <row r="169" spans="1:63" x14ac:dyDescent="0.35">
      <c r="A169" s="4">
        <f>'[1]2016.daily'!B168</f>
        <v>42523</v>
      </c>
      <c r="B169" s="16">
        <v>5</v>
      </c>
      <c r="C169" s="16">
        <v>12.777777777777777</v>
      </c>
      <c r="D169" s="19">
        <v>0</v>
      </c>
      <c r="E169" s="19">
        <v>24</v>
      </c>
      <c r="G169" s="1">
        <f t="shared" si="160"/>
        <v>20</v>
      </c>
      <c r="H169" s="16">
        <f t="shared" si="152"/>
        <v>9.31111111111111</v>
      </c>
      <c r="I169" s="16">
        <f t="shared" si="153"/>
        <v>7.7777777777777768</v>
      </c>
      <c r="J169" s="16">
        <f t="shared" si="154"/>
        <v>3.4666666666666668</v>
      </c>
      <c r="K169" s="16"/>
      <c r="L169" s="16">
        <f t="shared" si="161"/>
        <v>5.6102374112165716</v>
      </c>
      <c r="M169" s="16">
        <f t="shared" si="162"/>
        <v>6.216712505868462</v>
      </c>
      <c r="N169" s="16">
        <f t="shared" si="163"/>
        <v>6.8156861633237087</v>
      </c>
      <c r="O169" s="16">
        <f t="shared" si="164"/>
        <v>7.4034655118051464</v>
      </c>
      <c r="P169" s="16">
        <f t="shared" si="165"/>
        <v>7.9764266961729202</v>
      </c>
      <c r="Q169" s="16">
        <f t="shared" si="166"/>
        <v>8.5310372201964739</v>
      </c>
      <c r="R169" s="16">
        <f t="shared" si="167"/>
        <v>9.0638777255684904</v>
      </c>
      <c r="S169" s="16">
        <f t="shared" si="168"/>
        <v>9.5716630733859027</v>
      </c>
      <c r="T169" s="16">
        <f t="shared" si="169"/>
        <v>10.05126259812365</v>
      </c>
      <c r="U169" s="16">
        <f t="shared" si="170"/>
        <v>10.499719409228701</v>
      </c>
      <c r="V169" s="16">
        <f t="shared" si="171"/>
        <v>10.914268621333573</v>
      </c>
      <c r="W169" s="16">
        <f t="shared" si="172"/>
        <v>11.292354400694034</v>
      </c>
      <c r="X169" s="16">
        <f t="shared" si="173"/>
        <v>11.631645722754049</v>
      </c>
      <c r="Y169" s="16">
        <f t="shared" si="174"/>
        <v>11.930050743687303</v>
      </c>
      <c r="Z169" s="16">
        <f t="shared" si="175"/>
        <v>12.185729697310007</v>
      </c>
      <c r="AA169" s="16">
        <f t="shared" si="176"/>
        <v>12.397106237851194</v>
      </c>
      <c r="AB169" s="16">
        <f t="shared" si="177"/>
        <v>12.562877158648593</v>
      </c>
      <c r="AC169" s="16">
        <f t="shared" si="178"/>
        <v>12.682020426851071</v>
      </c>
      <c r="AD169" s="16">
        <f t="shared" si="179"/>
        <v>12.753801484590994</v>
      </c>
      <c r="AE169" s="16">
        <f t="shared" si="180"/>
        <v>12.777777777777777</v>
      </c>
      <c r="AF169" s="16">
        <f t="shared" si="181"/>
        <v>12.513893490483571</v>
      </c>
      <c r="AG169" s="16">
        <f t="shared" si="182"/>
        <v>11.762414619224476</v>
      </c>
      <c r="AH169" s="16">
        <f t="shared" si="183"/>
        <v>10.637747009976755</v>
      </c>
      <c r="AI169" s="16">
        <f t="shared" si="184"/>
        <v>9.31111111111111</v>
      </c>
      <c r="AK169" s="16">
        <f t="shared" si="158"/>
        <v>2.6102374112165716</v>
      </c>
      <c r="AL169" s="16">
        <f t="shared" si="158"/>
        <v>3.216712505868462</v>
      </c>
      <c r="AM169" s="16">
        <f t="shared" si="158"/>
        <v>3.8156861633237087</v>
      </c>
      <c r="AN169" s="16">
        <f t="shared" si="158"/>
        <v>4.4034655118051464</v>
      </c>
      <c r="AO169" s="16">
        <f t="shared" si="158"/>
        <v>4.9764266961729202</v>
      </c>
      <c r="AP169" s="16">
        <f t="shared" si="157"/>
        <v>5.5310372201964739</v>
      </c>
      <c r="AQ169" s="16">
        <f t="shared" si="157"/>
        <v>6.0638777255684904</v>
      </c>
      <c r="AR169" s="16">
        <f t="shared" si="157"/>
        <v>6.5716630733859027</v>
      </c>
      <c r="AS169" s="16">
        <f t="shared" si="157"/>
        <v>7.0512625981236496</v>
      </c>
      <c r="AT169" s="16">
        <f t="shared" si="157"/>
        <v>7.4997194092287014</v>
      </c>
      <c r="AU169" s="16">
        <f t="shared" si="157"/>
        <v>7.9142686213335729</v>
      </c>
      <c r="AV169" s="16">
        <f t="shared" si="157"/>
        <v>8.292354400694034</v>
      </c>
      <c r="AW169" s="16">
        <f t="shared" si="157"/>
        <v>8.6316457227540493</v>
      </c>
      <c r="AX169" s="16">
        <f t="shared" si="157"/>
        <v>8.9300507436873033</v>
      </c>
      <c r="AY169" s="16">
        <f t="shared" si="157"/>
        <v>9.1857296973100073</v>
      </c>
      <c r="AZ169" s="16">
        <f t="shared" si="157"/>
        <v>9.3971062378511938</v>
      </c>
      <c r="BA169" s="16">
        <f t="shared" si="157"/>
        <v>9.5628771586485932</v>
      </c>
      <c r="BB169" s="16">
        <f t="shared" si="159"/>
        <v>9.6820204268510714</v>
      </c>
      <c r="BC169" s="16">
        <f t="shared" si="159"/>
        <v>9.7538014845909942</v>
      </c>
      <c r="BD169" s="16">
        <f t="shared" si="159"/>
        <v>9.7777777777777768</v>
      </c>
      <c r="BE169" s="16">
        <f t="shared" si="159"/>
        <v>9.5138934904835715</v>
      </c>
      <c r="BF169" s="16">
        <f t="shared" si="159"/>
        <v>8.7624146192244758</v>
      </c>
      <c r="BG169" s="16">
        <f t="shared" si="159"/>
        <v>7.6377470099767546</v>
      </c>
      <c r="BH169" s="16">
        <f t="shared" si="159"/>
        <v>6.31111111111111</v>
      </c>
      <c r="BJ169" s="16">
        <f t="shared" si="155"/>
        <v>7.2955369507160208</v>
      </c>
      <c r="BK169" s="16">
        <f t="shared" si="156"/>
        <v>222.22452498984441</v>
      </c>
    </row>
    <row r="170" spans="1:63" x14ac:dyDescent="0.35">
      <c r="A170" s="4">
        <f>'[1]2016.daily'!B169</f>
        <v>42524</v>
      </c>
      <c r="B170" s="16">
        <v>3.8888888888888888</v>
      </c>
      <c r="C170" s="16">
        <v>7.7777777777777777</v>
      </c>
      <c r="D170" s="19">
        <v>0</v>
      </c>
      <c r="E170" s="19">
        <v>24</v>
      </c>
      <c r="G170" s="1">
        <f t="shared" si="160"/>
        <v>20</v>
      </c>
      <c r="H170" s="16">
        <f t="shared" si="152"/>
        <v>5.8277777777777775</v>
      </c>
      <c r="I170" s="16">
        <f t="shared" si="153"/>
        <v>3.8888888888888888</v>
      </c>
      <c r="J170" s="16">
        <f t="shared" si="154"/>
        <v>1.9500000000000002</v>
      </c>
      <c r="K170" s="16"/>
      <c r="L170" s="16">
        <f t="shared" si="161"/>
        <v>4.1940075944971751</v>
      </c>
      <c r="M170" s="16">
        <f t="shared" si="162"/>
        <v>4.4972451418231199</v>
      </c>
      <c r="N170" s="16">
        <f t="shared" si="163"/>
        <v>4.7967319705507432</v>
      </c>
      <c r="O170" s="16">
        <f t="shared" si="164"/>
        <v>5.0906216447914616</v>
      </c>
      <c r="P170" s="16">
        <f t="shared" si="165"/>
        <v>5.3771022369753494</v>
      </c>
      <c r="Q170" s="16">
        <f t="shared" si="166"/>
        <v>5.6544074989871262</v>
      </c>
      <c r="R170" s="16">
        <f t="shared" si="167"/>
        <v>5.9208277516731336</v>
      </c>
      <c r="S170" s="16">
        <f t="shared" si="168"/>
        <v>6.1747204255818398</v>
      </c>
      <c r="T170" s="16">
        <f t="shared" si="169"/>
        <v>6.4145201879507141</v>
      </c>
      <c r="U170" s="16">
        <f t="shared" si="170"/>
        <v>6.63874859350324</v>
      </c>
      <c r="V170" s="16">
        <f t="shared" si="171"/>
        <v>6.8460231995556757</v>
      </c>
      <c r="W170" s="16">
        <f t="shared" si="172"/>
        <v>7.0350660892359063</v>
      </c>
      <c r="X170" s="16">
        <f t="shared" si="173"/>
        <v>7.2047117502659139</v>
      </c>
      <c r="Y170" s="16">
        <f t="shared" si="174"/>
        <v>7.353914260732541</v>
      </c>
      <c r="Z170" s="16">
        <f t="shared" si="175"/>
        <v>7.4817537375438929</v>
      </c>
      <c r="AA170" s="16">
        <f t="shared" si="176"/>
        <v>7.5874420078144862</v>
      </c>
      <c r="AB170" s="16">
        <f t="shared" si="177"/>
        <v>7.6703274682131859</v>
      </c>
      <c r="AC170" s="16">
        <f t="shared" si="178"/>
        <v>7.729899102314425</v>
      </c>
      <c r="AD170" s="16">
        <f t="shared" si="179"/>
        <v>7.7657896311843864</v>
      </c>
      <c r="AE170" s="16">
        <f t="shared" si="180"/>
        <v>7.7777777777777777</v>
      </c>
      <c r="AF170" s="16">
        <f t="shared" si="181"/>
        <v>7.6293428661747864</v>
      </c>
      <c r="AG170" s="16">
        <f t="shared" si="182"/>
        <v>7.2066360010915451</v>
      </c>
      <c r="AH170" s="16">
        <f t="shared" si="183"/>
        <v>6.5740104708897027</v>
      </c>
      <c r="AI170" s="16">
        <f t="shared" si="184"/>
        <v>5.8277777777777775</v>
      </c>
      <c r="AK170" s="16">
        <f t="shared" si="158"/>
        <v>1.1940075944971751</v>
      </c>
      <c r="AL170" s="16">
        <f t="shared" si="158"/>
        <v>1.4972451418231199</v>
      </c>
      <c r="AM170" s="16">
        <f t="shared" si="158"/>
        <v>1.7967319705507432</v>
      </c>
      <c r="AN170" s="16">
        <f t="shared" si="158"/>
        <v>2.0906216447914616</v>
      </c>
      <c r="AO170" s="16">
        <f t="shared" si="158"/>
        <v>2.3771022369753494</v>
      </c>
      <c r="AP170" s="16">
        <f t="shared" si="157"/>
        <v>2.6544074989871262</v>
      </c>
      <c r="AQ170" s="16">
        <f t="shared" si="157"/>
        <v>2.9208277516731336</v>
      </c>
      <c r="AR170" s="16">
        <f t="shared" si="157"/>
        <v>3.1747204255818398</v>
      </c>
      <c r="AS170" s="16">
        <f t="shared" si="157"/>
        <v>3.4145201879507141</v>
      </c>
      <c r="AT170" s="16">
        <f t="shared" si="157"/>
        <v>3.63874859350324</v>
      </c>
      <c r="AU170" s="16">
        <f t="shared" si="157"/>
        <v>3.8460231995556757</v>
      </c>
      <c r="AV170" s="16">
        <f t="shared" si="157"/>
        <v>4.0350660892359063</v>
      </c>
      <c r="AW170" s="16">
        <f t="shared" si="157"/>
        <v>4.2047117502659139</v>
      </c>
      <c r="AX170" s="16">
        <f t="shared" si="157"/>
        <v>4.353914260732541</v>
      </c>
      <c r="AY170" s="16">
        <f t="shared" si="157"/>
        <v>4.4817537375438929</v>
      </c>
      <c r="AZ170" s="16">
        <f t="shared" si="157"/>
        <v>4.5874420078144862</v>
      </c>
      <c r="BA170" s="16">
        <f t="shared" si="157"/>
        <v>4.6703274682131859</v>
      </c>
      <c r="BB170" s="16">
        <f t="shared" si="159"/>
        <v>4.729899102314425</v>
      </c>
      <c r="BC170" s="16">
        <f t="shared" si="159"/>
        <v>4.7657896311843864</v>
      </c>
      <c r="BD170" s="16">
        <f t="shared" si="159"/>
        <v>4.7777777777777777</v>
      </c>
      <c r="BE170" s="16">
        <f t="shared" si="159"/>
        <v>4.6293428661747864</v>
      </c>
      <c r="BF170" s="16">
        <f t="shared" si="159"/>
        <v>4.2066360010915451</v>
      </c>
      <c r="BG170" s="16">
        <f t="shared" si="159"/>
        <v>3.5740104708897027</v>
      </c>
      <c r="BH170" s="16">
        <f t="shared" si="159"/>
        <v>2.8277777777777775</v>
      </c>
      <c r="BJ170" s="16">
        <f t="shared" si="155"/>
        <v>3.5187252161210796</v>
      </c>
      <c r="BK170" s="16">
        <f t="shared" si="156"/>
        <v>225.7432502059655</v>
      </c>
    </row>
    <row r="171" spans="1:63" x14ac:dyDescent="0.35">
      <c r="A171" s="4">
        <f>'[1]2016.daily'!B170</f>
        <v>42525</v>
      </c>
      <c r="B171" s="16">
        <v>2.7777777777777777</v>
      </c>
      <c r="C171" s="16">
        <v>8.8888888888888893</v>
      </c>
      <c r="D171" s="19">
        <v>0</v>
      </c>
      <c r="E171" s="19">
        <v>24</v>
      </c>
      <c r="G171" s="1">
        <f t="shared" si="160"/>
        <v>20</v>
      </c>
      <c r="H171" s="16">
        <f t="shared" si="152"/>
        <v>6.072222222222222</v>
      </c>
      <c r="I171" s="16">
        <f t="shared" si="153"/>
        <v>6.1111111111111116</v>
      </c>
      <c r="J171" s="16">
        <f t="shared" si="154"/>
        <v>2.8166666666666673</v>
      </c>
      <c r="K171" s="16"/>
      <c r="L171" s="16">
        <f t="shared" si="161"/>
        <v>3.2572500294479414</v>
      </c>
      <c r="M171" s="16">
        <f t="shared" si="162"/>
        <v>3.7337661752458553</v>
      </c>
      <c r="N171" s="16">
        <f t="shared" si="163"/>
        <v>4.2043883346749773</v>
      </c>
      <c r="O171" s="16">
        <f t="shared" si="164"/>
        <v>4.666214965624679</v>
      </c>
      <c r="P171" s="16">
        <f t="shared" si="165"/>
        <v>5.1163987533422155</v>
      </c>
      <c r="Q171" s="16">
        <f t="shared" si="166"/>
        <v>5.5521641650750082</v>
      </c>
      <c r="R171" s="16">
        <f t="shared" si="167"/>
        <v>5.9708245621530205</v>
      </c>
      <c r="S171" s="16">
        <f t="shared" si="168"/>
        <v>6.3697987640095581</v>
      </c>
      <c r="T171" s="16">
        <f t="shared" si="169"/>
        <v>6.746626962017789</v>
      </c>
      <c r="U171" s="16">
        <f t="shared" si="170"/>
        <v>7.0989858850289016</v>
      </c>
      <c r="V171" s="16">
        <f t="shared" si="171"/>
        <v>7.4247031231113008</v>
      </c>
      <c r="W171" s="16">
        <f t="shared" si="172"/>
        <v>7.7217705211802343</v>
      </c>
      <c r="X171" s="16">
        <f t="shared" si="173"/>
        <v>7.9883565599416748</v>
      </c>
      <c r="Y171" s="16">
        <f t="shared" si="174"/>
        <v>8.2228176478178039</v>
      </c>
      <c r="Z171" s="16">
        <f t="shared" si="175"/>
        <v>8.4237082542356418</v>
      </c>
      <c r="AA171" s="16">
        <f t="shared" si="176"/>
        <v>8.5897898218037163</v>
      </c>
      <c r="AB171" s="16">
        <f t="shared" si="177"/>
        <v>8.7200384024302462</v>
      </c>
      <c r="AC171" s="16">
        <f t="shared" si="178"/>
        <v>8.8136509703036197</v>
      </c>
      <c r="AD171" s="16">
        <f t="shared" si="179"/>
        <v>8.8700503728135605</v>
      </c>
      <c r="AE171" s="16">
        <f t="shared" si="180"/>
        <v>8.8888888888888893</v>
      </c>
      <c r="AF171" s="16">
        <f t="shared" si="181"/>
        <v>8.6744829054623462</v>
      </c>
      <c r="AG171" s="16">
        <f t="shared" si="182"/>
        <v>8.0639063225643319</v>
      </c>
      <c r="AH171" s="16">
        <f t="shared" si="183"/>
        <v>7.1501138900505588</v>
      </c>
      <c r="AI171" s="16">
        <f t="shared" si="184"/>
        <v>6.072222222222222</v>
      </c>
      <c r="AK171" s="16">
        <f t="shared" si="158"/>
        <v>0.2572500294479414</v>
      </c>
      <c r="AL171" s="16">
        <f t="shared" si="158"/>
        <v>0.7337661752458553</v>
      </c>
      <c r="AM171" s="16">
        <f t="shared" si="158"/>
        <v>1.2043883346749773</v>
      </c>
      <c r="AN171" s="16">
        <f t="shared" si="158"/>
        <v>1.666214965624679</v>
      </c>
      <c r="AO171" s="16">
        <f t="shared" si="158"/>
        <v>2.1163987533422155</v>
      </c>
      <c r="AP171" s="16">
        <f t="shared" si="157"/>
        <v>2.5521641650750082</v>
      </c>
      <c r="AQ171" s="16">
        <f t="shared" si="157"/>
        <v>2.9708245621530205</v>
      </c>
      <c r="AR171" s="16">
        <f t="shared" si="157"/>
        <v>3.3697987640095581</v>
      </c>
      <c r="AS171" s="16">
        <f t="shared" si="157"/>
        <v>3.746626962017789</v>
      </c>
      <c r="AT171" s="16">
        <f t="shared" si="157"/>
        <v>4.0989858850289016</v>
      </c>
      <c r="AU171" s="16">
        <f t="shared" si="157"/>
        <v>4.4247031231113008</v>
      </c>
      <c r="AV171" s="16">
        <f t="shared" si="157"/>
        <v>4.7217705211802343</v>
      </c>
      <c r="AW171" s="16">
        <f t="shared" si="157"/>
        <v>4.9883565599416748</v>
      </c>
      <c r="AX171" s="16">
        <f t="shared" si="157"/>
        <v>5.2228176478178039</v>
      </c>
      <c r="AY171" s="16">
        <f t="shared" si="157"/>
        <v>5.4237082542356418</v>
      </c>
      <c r="AZ171" s="16">
        <f t="shared" si="157"/>
        <v>5.5897898218037163</v>
      </c>
      <c r="BA171" s="16">
        <f t="shared" si="157"/>
        <v>5.7200384024302462</v>
      </c>
      <c r="BB171" s="16">
        <f t="shared" si="159"/>
        <v>5.8136509703036197</v>
      </c>
      <c r="BC171" s="16">
        <f t="shared" si="159"/>
        <v>5.8700503728135605</v>
      </c>
      <c r="BD171" s="16">
        <f t="shared" si="159"/>
        <v>5.8888888888888893</v>
      </c>
      <c r="BE171" s="16">
        <f t="shared" si="159"/>
        <v>5.6744829054623462</v>
      </c>
      <c r="BF171" s="16">
        <f t="shared" si="159"/>
        <v>5.0639063225643319</v>
      </c>
      <c r="BG171" s="16">
        <f t="shared" si="159"/>
        <v>4.1501138900505588</v>
      </c>
      <c r="BH171" s="16">
        <f t="shared" si="159"/>
        <v>3.072222222222222</v>
      </c>
      <c r="BJ171" s="16">
        <f t="shared" si="155"/>
        <v>3.9308716041435869</v>
      </c>
      <c r="BK171" s="16">
        <f t="shared" si="156"/>
        <v>229.67412181010909</v>
      </c>
    </row>
    <row r="172" spans="1:63" x14ac:dyDescent="0.35">
      <c r="A172" s="4">
        <f>'[1]2016.daily'!B171</f>
        <v>42526</v>
      </c>
      <c r="B172" s="16">
        <v>1.6666666666666665</v>
      </c>
      <c r="C172" s="16">
        <v>12.777777777777777</v>
      </c>
      <c r="D172" s="19">
        <v>0</v>
      </c>
      <c r="E172" s="19">
        <v>24</v>
      </c>
      <c r="G172" s="1">
        <f t="shared" si="160"/>
        <v>20</v>
      </c>
      <c r="H172" s="16">
        <f t="shared" si="152"/>
        <v>9.7444444444444436</v>
      </c>
      <c r="I172" s="16">
        <f t="shared" si="153"/>
        <v>11.111111111111111</v>
      </c>
      <c r="J172" s="16">
        <f t="shared" si="154"/>
        <v>3.0333333333333332</v>
      </c>
      <c r="K172" s="16"/>
      <c r="L172" s="16">
        <f t="shared" si="161"/>
        <v>2.5384343969760548</v>
      </c>
      <c r="M172" s="16">
        <f t="shared" si="162"/>
        <v>3.4048273893358982</v>
      </c>
      <c r="N172" s="16">
        <f t="shared" si="163"/>
        <v>4.2605040428433929</v>
      </c>
      <c r="O172" s="16">
        <f t="shared" si="164"/>
        <v>5.1001888263883046</v>
      </c>
      <c r="P172" s="16">
        <f t="shared" si="165"/>
        <v>5.9187048040565529</v>
      </c>
      <c r="Q172" s="16">
        <f t="shared" si="166"/>
        <v>6.7110055526616303</v>
      </c>
      <c r="R172" s="16">
        <f t="shared" si="167"/>
        <v>7.4722062746216533</v>
      </c>
      <c r="S172" s="16">
        <f t="shared" si="168"/>
        <v>8.1976139143608115</v>
      </c>
      <c r="T172" s="16">
        <f t="shared" si="169"/>
        <v>8.8827560925575959</v>
      </c>
      <c r="U172" s="16">
        <f t="shared" si="170"/>
        <v>9.5234086798505277</v>
      </c>
      <c r="V172" s="16">
        <f t="shared" si="171"/>
        <v>10.115621840000344</v>
      </c>
      <c r="W172" s="16">
        <f t="shared" si="172"/>
        <v>10.65574438194386</v>
      </c>
      <c r="X172" s="16">
        <f t="shared" si="173"/>
        <v>11.140446270601023</v>
      </c>
      <c r="Y172" s="16">
        <f t="shared" si="174"/>
        <v>11.566739157648531</v>
      </c>
      <c r="Z172" s="16">
        <f t="shared" si="175"/>
        <v>11.931994805680963</v>
      </c>
      <c r="AA172" s="16">
        <f t="shared" si="176"/>
        <v>12.233961292168372</v>
      </c>
      <c r="AB172" s="16">
        <f t="shared" si="177"/>
        <v>12.470776893307516</v>
      </c>
      <c r="AC172" s="16">
        <f t="shared" si="178"/>
        <v>12.640981562168196</v>
      </c>
      <c r="AD172" s="16">
        <f t="shared" si="179"/>
        <v>12.743525930368088</v>
      </c>
      <c r="AE172" s="16">
        <f t="shared" si="180"/>
        <v>12.777777777777777</v>
      </c>
      <c r="AF172" s="16">
        <f t="shared" si="181"/>
        <v>12.546879026395347</v>
      </c>
      <c r="AG172" s="16">
        <f t="shared" si="182"/>
        <v>11.889335014043638</v>
      </c>
      <c r="AH172" s="16">
        <f t="shared" si="183"/>
        <v>10.905250855951882</v>
      </c>
      <c r="AI172" s="16">
        <f t="shared" si="184"/>
        <v>9.7444444444444436</v>
      </c>
      <c r="AK172" s="16">
        <f t="shared" si="158"/>
        <v>0</v>
      </c>
      <c r="AL172" s="16">
        <f t="shared" si="158"/>
        <v>0.40482738933589824</v>
      </c>
      <c r="AM172" s="16">
        <f t="shared" si="158"/>
        <v>1.2605040428433929</v>
      </c>
      <c r="AN172" s="16">
        <f t="shared" si="158"/>
        <v>2.1001888263883046</v>
      </c>
      <c r="AO172" s="16">
        <f t="shared" si="158"/>
        <v>2.9187048040565529</v>
      </c>
      <c r="AP172" s="16">
        <f t="shared" si="157"/>
        <v>3.7110055526616303</v>
      </c>
      <c r="AQ172" s="16">
        <f t="shared" si="157"/>
        <v>4.4722062746216533</v>
      </c>
      <c r="AR172" s="16">
        <f t="shared" si="157"/>
        <v>5.1976139143608115</v>
      </c>
      <c r="AS172" s="16">
        <f t="shared" si="157"/>
        <v>5.8827560925575959</v>
      </c>
      <c r="AT172" s="16">
        <f t="shared" si="157"/>
        <v>6.5234086798505277</v>
      </c>
      <c r="AU172" s="16">
        <f t="shared" si="157"/>
        <v>7.1156218400003439</v>
      </c>
      <c r="AV172" s="16">
        <f t="shared" si="157"/>
        <v>7.65574438194386</v>
      </c>
      <c r="AW172" s="16">
        <f t="shared" si="157"/>
        <v>8.1404462706010232</v>
      </c>
      <c r="AX172" s="16">
        <f t="shared" si="157"/>
        <v>8.5667391576485308</v>
      </c>
      <c r="AY172" s="16">
        <f t="shared" si="157"/>
        <v>8.9319948056809633</v>
      </c>
      <c r="AZ172" s="16">
        <f t="shared" si="157"/>
        <v>9.233961292168372</v>
      </c>
      <c r="BA172" s="16">
        <f t="shared" si="157"/>
        <v>9.4707768933075158</v>
      </c>
      <c r="BB172" s="16">
        <f t="shared" si="159"/>
        <v>9.6409815621681965</v>
      </c>
      <c r="BC172" s="16">
        <f t="shared" si="159"/>
        <v>9.7435259303680883</v>
      </c>
      <c r="BD172" s="16">
        <f t="shared" si="159"/>
        <v>9.7777777777777768</v>
      </c>
      <c r="BE172" s="16">
        <f t="shared" si="159"/>
        <v>9.5468790263953469</v>
      </c>
      <c r="BF172" s="16">
        <f t="shared" si="159"/>
        <v>8.8893350140436382</v>
      </c>
      <c r="BG172" s="16">
        <f t="shared" si="159"/>
        <v>7.9052508559518824</v>
      </c>
      <c r="BH172" s="16">
        <f t="shared" si="159"/>
        <v>6.7444444444444436</v>
      </c>
      <c r="BJ172" s="16">
        <f t="shared" si="155"/>
        <v>6.4097789512156815</v>
      </c>
      <c r="BK172" s="16">
        <f t="shared" si="156"/>
        <v>236.08390076132477</v>
      </c>
    </row>
    <row r="173" spans="1:63" x14ac:dyDescent="0.35">
      <c r="A173" s="4">
        <f>'[1]2016.daily'!B172</f>
        <v>42527</v>
      </c>
      <c r="B173" s="16">
        <v>5</v>
      </c>
      <c r="C173" s="16">
        <v>16.666666666666668</v>
      </c>
      <c r="D173" s="19">
        <v>0</v>
      </c>
      <c r="E173" s="19">
        <v>24</v>
      </c>
      <c r="G173" s="1">
        <f t="shared" si="160"/>
        <v>20</v>
      </c>
      <c r="H173" s="16">
        <f t="shared" si="152"/>
        <v>12.333333333333334</v>
      </c>
      <c r="I173" s="16">
        <f t="shared" si="153"/>
        <v>11.666666666666668</v>
      </c>
      <c r="J173" s="16">
        <f t="shared" si="154"/>
        <v>4.3333333333333339</v>
      </c>
      <c r="K173" s="16"/>
      <c r="L173" s="16">
        <f t="shared" si="161"/>
        <v>5.9153561168248574</v>
      </c>
      <c r="M173" s="16">
        <f t="shared" si="162"/>
        <v>6.8250687588026935</v>
      </c>
      <c r="N173" s="16">
        <f t="shared" si="163"/>
        <v>7.7235292449855635</v>
      </c>
      <c r="O173" s="16">
        <f t="shared" si="164"/>
        <v>8.6051982677077206</v>
      </c>
      <c r="P173" s="16">
        <f t="shared" si="165"/>
        <v>9.4646400442593812</v>
      </c>
      <c r="Q173" s="16">
        <f t="shared" si="166"/>
        <v>10.296555830294713</v>
      </c>
      <c r="R173" s="16">
        <f t="shared" si="167"/>
        <v>11.095816588352736</v>
      </c>
      <c r="S173" s="16">
        <f t="shared" si="168"/>
        <v>11.857494610078854</v>
      </c>
      <c r="T173" s="16">
        <f t="shared" si="169"/>
        <v>12.576893897185478</v>
      </c>
      <c r="U173" s="16">
        <f t="shared" si="170"/>
        <v>13.249579113843055</v>
      </c>
      <c r="V173" s="16">
        <f t="shared" si="171"/>
        <v>13.871402932000363</v>
      </c>
      <c r="W173" s="16">
        <f t="shared" si="172"/>
        <v>14.438531601041054</v>
      </c>
      <c r="X173" s="16">
        <f t="shared" si="173"/>
        <v>14.947468584131077</v>
      </c>
      <c r="Y173" s="16">
        <f t="shared" si="174"/>
        <v>15.395076115530959</v>
      </c>
      <c r="Z173" s="16">
        <f t="shared" si="175"/>
        <v>15.778594545965014</v>
      </c>
      <c r="AA173" s="16">
        <f t="shared" si="176"/>
        <v>16.095659356776792</v>
      </c>
      <c r="AB173" s="16">
        <f t="shared" si="177"/>
        <v>16.344315737972895</v>
      </c>
      <c r="AC173" s="16">
        <f t="shared" si="178"/>
        <v>16.523030640276609</v>
      </c>
      <c r="AD173" s="16">
        <f t="shared" si="179"/>
        <v>16.630702226886495</v>
      </c>
      <c r="AE173" s="16">
        <f t="shared" si="180"/>
        <v>16.666666666666668</v>
      </c>
      <c r="AF173" s="16">
        <f t="shared" si="181"/>
        <v>16.33681130754891</v>
      </c>
      <c r="AG173" s="16">
        <f t="shared" si="182"/>
        <v>15.39746271847504</v>
      </c>
      <c r="AH173" s="16">
        <f t="shared" si="183"/>
        <v>13.99162820691539</v>
      </c>
      <c r="AI173" s="16">
        <f t="shared" si="184"/>
        <v>12.333333333333334</v>
      </c>
      <c r="AK173" s="16">
        <f t="shared" si="158"/>
        <v>2.9153561168248574</v>
      </c>
      <c r="AL173" s="16">
        <f t="shared" si="158"/>
        <v>3.8250687588026935</v>
      </c>
      <c r="AM173" s="16">
        <f t="shared" si="158"/>
        <v>4.7235292449855635</v>
      </c>
      <c r="AN173" s="16">
        <f t="shared" si="158"/>
        <v>5.6051982677077206</v>
      </c>
      <c r="AO173" s="16">
        <f t="shared" si="158"/>
        <v>6.4646400442593812</v>
      </c>
      <c r="AP173" s="16">
        <f t="shared" si="157"/>
        <v>7.2965558302947127</v>
      </c>
      <c r="AQ173" s="16">
        <f t="shared" si="157"/>
        <v>8.0958165883527364</v>
      </c>
      <c r="AR173" s="16">
        <f t="shared" si="157"/>
        <v>8.8574946100788541</v>
      </c>
      <c r="AS173" s="16">
        <f t="shared" si="157"/>
        <v>9.576893897185478</v>
      </c>
      <c r="AT173" s="16">
        <f t="shared" si="157"/>
        <v>10.249579113843055</v>
      </c>
      <c r="AU173" s="16">
        <f t="shared" si="157"/>
        <v>10.871402932000363</v>
      </c>
      <c r="AV173" s="16">
        <f t="shared" si="157"/>
        <v>11.438531601041054</v>
      </c>
      <c r="AW173" s="16">
        <f t="shared" si="157"/>
        <v>11.947468584131077</v>
      </c>
      <c r="AX173" s="16">
        <f t="shared" si="157"/>
        <v>12.395076115530959</v>
      </c>
      <c r="AY173" s="16">
        <f t="shared" si="157"/>
        <v>12.778594545965014</v>
      </c>
      <c r="AZ173" s="16">
        <f t="shared" si="157"/>
        <v>13.095659356776792</v>
      </c>
      <c r="BA173" s="16">
        <f t="shared" si="157"/>
        <v>13.344315737972895</v>
      </c>
      <c r="BB173" s="16">
        <f t="shared" si="159"/>
        <v>13.523030640276609</v>
      </c>
      <c r="BC173" s="16">
        <f t="shared" si="159"/>
        <v>13.630702226886495</v>
      </c>
      <c r="BD173" s="16">
        <f t="shared" si="159"/>
        <v>13.666666666666668</v>
      </c>
      <c r="BE173" s="16">
        <f t="shared" si="159"/>
        <v>13.33681130754891</v>
      </c>
      <c r="BF173" s="16">
        <f t="shared" si="159"/>
        <v>12.39746271847504</v>
      </c>
      <c r="BG173" s="16">
        <f t="shared" si="159"/>
        <v>10.99162820691539</v>
      </c>
      <c r="BH173" s="16">
        <f t="shared" si="159"/>
        <v>9.3333333333333339</v>
      </c>
      <c r="BJ173" s="16">
        <f t="shared" si="155"/>
        <v>10.015034018577316</v>
      </c>
      <c r="BK173" s="16">
        <f t="shared" si="156"/>
        <v>246.09893477990209</v>
      </c>
    </row>
    <row r="174" spans="1:63" x14ac:dyDescent="0.35">
      <c r="A174" s="4">
        <f>'[1]2016.daily'!B173</f>
        <v>42528</v>
      </c>
      <c r="B174" s="16">
        <v>5.5555555555555554</v>
      </c>
      <c r="C174" s="16">
        <v>15.555555555555555</v>
      </c>
      <c r="D174" s="19">
        <v>0</v>
      </c>
      <c r="E174" s="19">
        <v>24</v>
      </c>
      <c r="G174" s="1">
        <f t="shared" si="160"/>
        <v>20</v>
      </c>
      <c r="H174" s="16">
        <f t="shared" si="152"/>
        <v>11.438888888888888</v>
      </c>
      <c r="I174" s="16">
        <f t="shared" si="153"/>
        <v>10</v>
      </c>
      <c r="J174" s="16">
        <f t="shared" si="154"/>
        <v>4.1166666666666671</v>
      </c>
      <c r="K174" s="16"/>
      <c r="L174" s="16">
        <f t="shared" si="161"/>
        <v>6.3401465128340044</v>
      </c>
      <c r="M174" s="16">
        <f t="shared" si="162"/>
        <v>7.1199002059578635</v>
      </c>
      <c r="N174" s="16">
        <f t="shared" si="163"/>
        <v>7.8900091941146098</v>
      </c>
      <c r="O174" s="16">
        <f t="shared" si="164"/>
        <v>8.6457254993050299</v>
      </c>
      <c r="P174" s="16">
        <f t="shared" si="165"/>
        <v>9.3823898792064533</v>
      </c>
      <c r="Q174" s="16">
        <f t="shared" si="166"/>
        <v>10.095460552951023</v>
      </c>
      <c r="R174" s="16">
        <f t="shared" si="167"/>
        <v>10.780541202715042</v>
      </c>
      <c r="S174" s="16">
        <f t="shared" si="168"/>
        <v>11.433408078480287</v>
      </c>
      <c r="T174" s="16">
        <f t="shared" si="169"/>
        <v>12.050036038857392</v>
      </c>
      <c r="U174" s="16">
        <f t="shared" si="170"/>
        <v>12.626623367421029</v>
      </c>
      <c r="V174" s="16">
        <f t="shared" si="171"/>
        <v>13.159615211555867</v>
      </c>
      <c r="W174" s="16">
        <f t="shared" si="172"/>
        <v>13.64572549930503</v>
      </c>
      <c r="X174" s="16">
        <f t="shared" si="173"/>
        <v>14.081957199096477</v>
      </c>
      <c r="Y174" s="16">
        <f t="shared" si="174"/>
        <v>14.465620797439234</v>
      </c>
      <c r="Z174" s="16">
        <f t="shared" si="175"/>
        <v>14.794350880668423</v>
      </c>
      <c r="AA174" s="16">
        <f t="shared" si="176"/>
        <v>15.06612071850709</v>
      </c>
      <c r="AB174" s="16">
        <f t="shared" si="177"/>
        <v>15.279254759532321</v>
      </c>
      <c r="AC174" s="16">
        <f t="shared" si="178"/>
        <v>15.432438961506934</v>
      </c>
      <c r="AD174" s="16">
        <f t="shared" si="179"/>
        <v>15.524728892886834</v>
      </c>
      <c r="AE174" s="16">
        <f t="shared" si="180"/>
        <v>15.555555555555555</v>
      </c>
      <c r="AF174" s="16">
        <f t="shared" si="181"/>
        <v>15.242192964393686</v>
      </c>
      <c r="AG174" s="16">
        <f t="shared" si="182"/>
        <v>14.349811804773509</v>
      </c>
      <c r="AH174" s="16">
        <f t="shared" si="183"/>
        <v>13.014269018791842</v>
      </c>
      <c r="AI174" s="16">
        <f t="shared" si="184"/>
        <v>11.438888888888888</v>
      </c>
      <c r="AK174" s="16">
        <f t="shared" si="158"/>
        <v>3.3401465128340044</v>
      </c>
      <c r="AL174" s="16">
        <f t="shared" si="158"/>
        <v>4.1199002059578635</v>
      </c>
      <c r="AM174" s="16">
        <f t="shared" si="158"/>
        <v>4.8900091941146098</v>
      </c>
      <c r="AN174" s="16">
        <f t="shared" si="158"/>
        <v>5.6457254993050299</v>
      </c>
      <c r="AO174" s="16">
        <f t="shared" si="158"/>
        <v>6.3823898792064533</v>
      </c>
      <c r="AP174" s="16">
        <f t="shared" si="157"/>
        <v>7.0954605529510228</v>
      </c>
      <c r="AQ174" s="16">
        <f t="shared" si="157"/>
        <v>7.7805412027150425</v>
      </c>
      <c r="AR174" s="16">
        <f t="shared" si="157"/>
        <v>8.4334080784802872</v>
      </c>
      <c r="AS174" s="16">
        <f t="shared" si="157"/>
        <v>9.0500360388573924</v>
      </c>
      <c r="AT174" s="16">
        <f t="shared" si="157"/>
        <v>9.6266233674210291</v>
      </c>
      <c r="AU174" s="16">
        <f t="shared" si="157"/>
        <v>10.159615211555867</v>
      </c>
      <c r="AV174" s="16">
        <f t="shared" si="157"/>
        <v>10.64572549930503</v>
      </c>
      <c r="AW174" s="16">
        <f t="shared" si="157"/>
        <v>11.081957199096477</v>
      </c>
      <c r="AX174" s="16">
        <f t="shared" si="157"/>
        <v>11.465620797439234</v>
      </c>
      <c r="AY174" s="16">
        <f t="shared" si="157"/>
        <v>11.794350880668423</v>
      </c>
      <c r="AZ174" s="16">
        <f t="shared" si="157"/>
        <v>12.06612071850709</v>
      </c>
      <c r="BA174" s="16">
        <f t="shared" si="157"/>
        <v>12.279254759532321</v>
      </c>
      <c r="BB174" s="16">
        <f t="shared" si="159"/>
        <v>12.432438961506934</v>
      </c>
      <c r="BC174" s="16">
        <f t="shared" si="159"/>
        <v>12.524728892886834</v>
      </c>
      <c r="BD174" s="16">
        <f t="shared" si="159"/>
        <v>12.555555555555555</v>
      </c>
      <c r="BE174" s="16">
        <f t="shared" si="159"/>
        <v>12.242192964393686</v>
      </c>
      <c r="BF174" s="16">
        <f t="shared" si="159"/>
        <v>11.349811804773509</v>
      </c>
      <c r="BG174" s="16">
        <f t="shared" si="159"/>
        <v>10.014269018791842</v>
      </c>
      <c r="BH174" s="16">
        <f t="shared" si="159"/>
        <v>8.4388888888888882</v>
      </c>
      <c r="BJ174" s="16">
        <f t="shared" si="155"/>
        <v>9.392282153531017</v>
      </c>
      <c r="BK174" s="16">
        <f t="shared" si="156"/>
        <v>255.49121693343312</v>
      </c>
    </row>
    <row r="175" spans="1:63" x14ac:dyDescent="0.35">
      <c r="A175" s="4">
        <f>'[1]2016.daily'!B174</f>
        <v>42529</v>
      </c>
      <c r="B175" s="16">
        <v>5</v>
      </c>
      <c r="C175" s="16">
        <v>18.888888888888889</v>
      </c>
      <c r="D175" s="19">
        <v>0</v>
      </c>
      <c r="E175" s="19">
        <v>24</v>
      </c>
      <c r="G175" s="1">
        <f t="shared" si="160"/>
        <v>20</v>
      </c>
      <c r="H175" s="16">
        <f t="shared" si="152"/>
        <v>13.472222222222221</v>
      </c>
      <c r="I175" s="16">
        <f t="shared" si="153"/>
        <v>13.888888888888889</v>
      </c>
      <c r="J175" s="16">
        <f t="shared" si="154"/>
        <v>5.4166666666666679</v>
      </c>
      <c r="K175" s="16"/>
      <c r="L175" s="16">
        <f t="shared" si="161"/>
        <v>6.0897096628867349</v>
      </c>
      <c r="M175" s="16">
        <f t="shared" si="162"/>
        <v>7.1727009033365405</v>
      </c>
      <c r="N175" s="16">
        <f t="shared" si="163"/>
        <v>8.2422967202209083</v>
      </c>
      <c r="O175" s="16">
        <f t="shared" si="164"/>
        <v>9.2919026996520468</v>
      </c>
      <c r="P175" s="16">
        <f t="shared" si="165"/>
        <v>10.315047671737357</v>
      </c>
      <c r="Q175" s="16">
        <f t="shared" si="166"/>
        <v>11.305423607493704</v>
      </c>
      <c r="R175" s="16">
        <f t="shared" si="167"/>
        <v>12.256924509943733</v>
      </c>
      <c r="S175" s="16">
        <f t="shared" si="168"/>
        <v>13.163684059617683</v>
      </c>
      <c r="T175" s="16">
        <f t="shared" si="169"/>
        <v>14.020111782363662</v>
      </c>
      <c r="U175" s="16">
        <f t="shared" si="170"/>
        <v>14.820927516479825</v>
      </c>
      <c r="V175" s="16">
        <f t="shared" si="171"/>
        <v>15.561193966667098</v>
      </c>
      <c r="W175" s="16">
        <f t="shared" si="172"/>
        <v>16.236347144096491</v>
      </c>
      <c r="X175" s="16">
        <f t="shared" si="173"/>
        <v>16.842224504917947</v>
      </c>
      <c r="Y175" s="16">
        <f t="shared" si="174"/>
        <v>17.37509061372733</v>
      </c>
      <c r="Z175" s="16">
        <f t="shared" si="175"/>
        <v>17.831660173767872</v>
      </c>
      <c r="AA175" s="16">
        <f t="shared" si="176"/>
        <v>18.209118281877132</v>
      </c>
      <c r="AB175" s="16">
        <f t="shared" si="177"/>
        <v>18.505137783301066</v>
      </c>
      <c r="AC175" s="16">
        <f t="shared" si="178"/>
        <v>18.717893619376916</v>
      </c>
      <c r="AD175" s="16">
        <f t="shared" si="179"/>
        <v>18.846074079626778</v>
      </c>
      <c r="AE175" s="16">
        <f t="shared" si="180"/>
        <v>18.888888888888889</v>
      </c>
      <c r="AF175" s="16">
        <f t="shared" si="181"/>
        <v>18.476569689991692</v>
      </c>
      <c r="AG175" s="16">
        <f t="shared" si="182"/>
        <v>17.302383953649354</v>
      </c>
      <c r="AH175" s="16">
        <f t="shared" si="183"/>
        <v>15.545090814199792</v>
      </c>
      <c r="AI175" s="16">
        <f t="shared" si="184"/>
        <v>13.472222222222221</v>
      </c>
      <c r="AK175" s="16">
        <f t="shared" si="158"/>
        <v>3.0897096628867349</v>
      </c>
      <c r="AL175" s="16">
        <f t="shared" si="158"/>
        <v>4.1727009033365405</v>
      </c>
      <c r="AM175" s="16">
        <f t="shared" si="158"/>
        <v>5.2422967202209083</v>
      </c>
      <c r="AN175" s="16">
        <f t="shared" si="158"/>
        <v>6.2919026996520468</v>
      </c>
      <c r="AO175" s="16">
        <f t="shared" si="158"/>
        <v>7.3150476717373571</v>
      </c>
      <c r="AP175" s="16">
        <f t="shared" si="157"/>
        <v>8.3054236074937045</v>
      </c>
      <c r="AQ175" s="16">
        <f t="shared" si="157"/>
        <v>9.2569245099437332</v>
      </c>
      <c r="AR175" s="16">
        <f t="shared" si="157"/>
        <v>10.163684059617683</v>
      </c>
      <c r="AS175" s="16">
        <f t="shared" si="157"/>
        <v>11.020111782363662</v>
      </c>
      <c r="AT175" s="16">
        <f t="shared" si="157"/>
        <v>11.820927516479825</v>
      </c>
      <c r="AU175" s="16">
        <f t="shared" si="157"/>
        <v>12.561193966667098</v>
      </c>
      <c r="AV175" s="16">
        <f t="shared" si="157"/>
        <v>13.236347144096491</v>
      </c>
      <c r="AW175" s="16">
        <f t="shared" si="157"/>
        <v>13.842224504917947</v>
      </c>
      <c r="AX175" s="16">
        <f t="shared" si="157"/>
        <v>14.37509061372733</v>
      </c>
      <c r="AY175" s="16">
        <f t="shared" si="157"/>
        <v>14.831660173767872</v>
      </c>
      <c r="AZ175" s="16">
        <f t="shared" si="157"/>
        <v>15.209118281877132</v>
      </c>
      <c r="BA175" s="16">
        <f t="shared" si="157"/>
        <v>15.505137783301066</v>
      </c>
      <c r="BB175" s="16">
        <f t="shared" si="159"/>
        <v>15.717893619376916</v>
      </c>
      <c r="BC175" s="16">
        <f t="shared" si="159"/>
        <v>15.846074079626778</v>
      </c>
      <c r="BD175" s="16">
        <f t="shared" si="159"/>
        <v>15.888888888888889</v>
      </c>
      <c r="BE175" s="16">
        <f t="shared" si="159"/>
        <v>15.476569689991692</v>
      </c>
      <c r="BF175" s="16">
        <f t="shared" si="159"/>
        <v>14.302383953649354</v>
      </c>
      <c r="BG175" s="16">
        <f t="shared" si="159"/>
        <v>12.545090814199792</v>
      </c>
      <c r="BH175" s="16">
        <f t="shared" si="159"/>
        <v>10.472222222222221</v>
      </c>
      <c r="BJ175" s="16">
        <f t="shared" si="155"/>
        <v>11.520359369585115</v>
      </c>
      <c r="BK175" s="16">
        <f t="shared" si="156"/>
        <v>267.01157630301822</v>
      </c>
    </row>
    <row r="176" spans="1:63" x14ac:dyDescent="0.35">
      <c r="A176" s="4">
        <f>'[1]2016.daily'!B175</f>
        <v>42530</v>
      </c>
      <c r="B176" s="16">
        <v>5</v>
      </c>
      <c r="C176" s="16">
        <v>21.666666666666668</v>
      </c>
      <c r="D176" s="19">
        <v>0</v>
      </c>
      <c r="E176" s="19">
        <v>24</v>
      </c>
      <c r="G176" s="1">
        <f t="shared" si="160"/>
        <v>20</v>
      </c>
      <c r="H176" s="16">
        <f t="shared" si="152"/>
        <v>17.116666666666667</v>
      </c>
      <c r="I176" s="16">
        <f t="shared" si="153"/>
        <v>16.666666666666668</v>
      </c>
      <c r="J176" s="16">
        <f t="shared" si="154"/>
        <v>4.5500000000000007</v>
      </c>
      <c r="K176" s="16"/>
      <c r="L176" s="16">
        <f t="shared" si="161"/>
        <v>6.3076515954640824</v>
      </c>
      <c r="M176" s="16">
        <f t="shared" si="162"/>
        <v>7.6072410840038476</v>
      </c>
      <c r="N176" s="16">
        <f t="shared" si="163"/>
        <v>8.8907560642650907</v>
      </c>
      <c r="O176" s="16">
        <f t="shared" si="164"/>
        <v>10.150283239582457</v>
      </c>
      <c r="P176" s="16">
        <f t="shared" si="165"/>
        <v>11.378057206084829</v>
      </c>
      <c r="Q176" s="16">
        <f t="shared" si="166"/>
        <v>12.566508328992446</v>
      </c>
      <c r="R176" s="16">
        <f t="shared" si="167"/>
        <v>13.708309411932481</v>
      </c>
      <c r="S176" s="16">
        <f t="shared" si="168"/>
        <v>14.796420871541219</v>
      </c>
      <c r="T176" s="16">
        <f t="shared" si="169"/>
        <v>15.824134138836396</v>
      </c>
      <c r="U176" s="16">
        <f t="shared" si="170"/>
        <v>16.785113019775793</v>
      </c>
      <c r="V176" s="16">
        <f t="shared" si="171"/>
        <v>17.673432760000516</v>
      </c>
      <c r="W176" s="16">
        <f t="shared" si="172"/>
        <v>18.483616572915793</v>
      </c>
      <c r="X176" s="16">
        <f t="shared" si="173"/>
        <v>19.210669405901537</v>
      </c>
      <c r="Y176" s="16">
        <f t="shared" si="174"/>
        <v>19.850108736472798</v>
      </c>
      <c r="Z176" s="16">
        <f t="shared" si="175"/>
        <v>20.397992208521448</v>
      </c>
      <c r="AA176" s="16">
        <f t="shared" si="176"/>
        <v>20.850941938252561</v>
      </c>
      <c r="AB176" s="16">
        <f t="shared" si="177"/>
        <v>21.206165339961277</v>
      </c>
      <c r="AC176" s="16">
        <f t="shared" si="178"/>
        <v>21.461472343252296</v>
      </c>
      <c r="AD176" s="16">
        <f t="shared" si="179"/>
        <v>21.615288895552133</v>
      </c>
      <c r="AE176" s="16">
        <f t="shared" si="180"/>
        <v>21.666666666666668</v>
      </c>
      <c r="AF176" s="16">
        <f t="shared" si="181"/>
        <v>21.320318539593021</v>
      </c>
      <c r="AG176" s="16">
        <f t="shared" si="182"/>
        <v>20.334002521065457</v>
      </c>
      <c r="AH176" s="16">
        <f t="shared" si="183"/>
        <v>18.857876283927826</v>
      </c>
      <c r="AI176" s="16">
        <f t="shared" si="184"/>
        <v>17.116666666666667</v>
      </c>
      <c r="AK176" s="16">
        <f t="shared" si="158"/>
        <v>3.3076515954640824</v>
      </c>
      <c r="AL176" s="16">
        <f t="shared" si="158"/>
        <v>4.6072410840038476</v>
      </c>
      <c r="AM176" s="16">
        <f t="shared" si="158"/>
        <v>5.8907560642650907</v>
      </c>
      <c r="AN176" s="16">
        <f t="shared" si="158"/>
        <v>7.1502832395824569</v>
      </c>
      <c r="AO176" s="16">
        <f t="shared" si="158"/>
        <v>8.3780572060848293</v>
      </c>
      <c r="AP176" s="16">
        <f t="shared" si="157"/>
        <v>9.5665083289924464</v>
      </c>
      <c r="AQ176" s="16">
        <f t="shared" si="157"/>
        <v>10.708309411932481</v>
      </c>
      <c r="AR176" s="16">
        <f t="shared" si="157"/>
        <v>11.796420871541219</v>
      </c>
      <c r="AS176" s="16">
        <f t="shared" si="157"/>
        <v>12.824134138836396</v>
      </c>
      <c r="AT176" s="16">
        <f t="shared" si="157"/>
        <v>13.785113019775793</v>
      </c>
      <c r="AU176" s="16">
        <f t="shared" si="157"/>
        <v>14.673432760000516</v>
      </c>
      <c r="AV176" s="16">
        <f t="shared" ref="AV176:BA182" si="185">IF(W176&gt;$AJ$1,W176-$AJ$1,0)</f>
        <v>15.483616572915793</v>
      </c>
      <c r="AW176" s="16">
        <f t="shared" si="185"/>
        <v>16.210669405901537</v>
      </c>
      <c r="AX176" s="16">
        <f t="shared" si="185"/>
        <v>16.850108736472798</v>
      </c>
      <c r="AY176" s="16">
        <f t="shared" si="185"/>
        <v>17.397992208521448</v>
      </c>
      <c r="AZ176" s="16">
        <f t="shared" si="185"/>
        <v>17.850941938252561</v>
      </c>
      <c r="BA176" s="16">
        <f t="shared" si="185"/>
        <v>18.206165339961277</v>
      </c>
      <c r="BB176" s="16">
        <f t="shared" si="159"/>
        <v>18.461472343252296</v>
      </c>
      <c r="BC176" s="16">
        <f t="shared" si="159"/>
        <v>18.615288895552133</v>
      </c>
      <c r="BD176" s="16">
        <f t="shared" si="159"/>
        <v>18.666666666666668</v>
      </c>
      <c r="BE176" s="16">
        <f t="shared" si="159"/>
        <v>18.320318539593021</v>
      </c>
      <c r="BF176" s="16">
        <f t="shared" si="159"/>
        <v>17.334002521065457</v>
      </c>
      <c r="BG176" s="16">
        <f t="shared" si="159"/>
        <v>15.857876283927826</v>
      </c>
      <c r="BH176" s="16">
        <f t="shared" si="159"/>
        <v>14.116666666666667</v>
      </c>
      <c r="BJ176" s="16">
        <f t="shared" si="155"/>
        <v>13.58582057663453</v>
      </c>
      <c r="BK176" s="16">
        <f t="shared" si="156"/>
        <v>280.59739687965276</v>
      </c>
    </row>
    <row r="177" spans="1:63" x14ac:dyDescent="0.35">
      <c r="A177" s="4">
        <f>'[1]2016.daily'!B176</f>
        <v>42531</v>
      </c>
      <c r="B177" s="16">
        <v>10</v>
      </c>
      <c r="C177" s="16">
        <v>22.777777777777779</v>
      </c>
      <c r="D177" s="19">
        <v>0</v>
      </c>
      <c r="E177" s="19">
        <v>24</v>
      </c>
      <c r="G177" s="1">
        <f t="shared" si="160"/>
        <v>20</v>
      </c>
      <c r="H177" s="16">
        <f t="shared" si="152"/>
        <v>18.011111111111113</v>
      </c>
      <c r="I177" s="16">
        <f t="shared" si="153"/>
        <v>12.777777777777779</v>
      </c>
      <c r="J177" s="16">
        <f t="shared" si="154"/>
        <v>4.7666666666666657</v>
      </c>
      <c r="K177" s="16"/>
      <c r="L177" s="16">
        <f t="shared" si="161"/>
        <v>11.002532889855797</v>
      </c>
      <c r="M177" s="16">
        <f t="shared" si="162"/>
        <v>11.998884831069617</v>
      </c>
      <c r="N177" s="16">
        <f t="shared" si="163"/>
        <v>12.982912982603235</v>
      </c>
      <c r="O177" s="16">
        <f t="shared" si="164"/>
        <v>13.948550483679885</v>
      </c>
      <c r="P177" s="16">
        <f t="shared" si="165"/>
        <v>14.88984385799837</v>
      </c>
      <c r="Q177" s="16">
        <f t="shared" si="166"/>
        <v>15.800989718894208</v>
      </c>
      <c r="R177" s="16">
        <f t="shared" si="167"/>
        <v>16.676370549148235</v>
      </c>
      <c r="S177" s="16">
        <f t="shared" si="168"/>
        <v>17.51058933484827</v>
      </c>
      <c r="T177" s="16">
        <f t="shared" si="169"/>
        <v>18.298502839774571</v>
      </c>
      <c r="U177" s="16">
        <f t="shared" si="170"/>
        <v>19.035253315161441</v>
      </c>
      <c r="V177" s="16">
        <f t="shared" si="171"/>
        <v>19.716298449333731</v>
      </c>
      <c r="W177" s="16">
        <f t="shared" si="172"/>
        <v>20.337439372568774</v>
      </c>
      <c r="X177" s="16">
        <f t="shared" si="173"/>
        <v>20.894846544524512</v>
      </c>
      <c r="Y177" s="16">
        <f t="shared" si="174"/>
        <v>21.385083364629146</v>
      </c>
      <c r="Z177" s="16">
        <f t="shared" si="175"/>
        <v>21.805127359866443</v>
      </c>
      <c r="AA177" s="16">
        <f t="shared" si="176"/>
        <v>22.152388819326962</v>
      </c>
      <c r="AB177" s="16">
        <f t="shared" si="177"/>
        <v>22.424726760636979</v>
      </c>
      <c r="AC177" s="16">
        <f t="shared" si="178"/>
        <v>22.620462129826763</v>
      </c>
      <c r="AD177" s="16">
        <f t="shared" si="179"/>
        <v>22.738388153256636</v>
      </c>
      <c r="AE177" s="16">
        <f t="shared" si="180"/>
        <v>22.777777777777779</v>
      </c>
      <c r="AF177" s="16">
        <f t="shared" si="181"/>
        <v>22.414936882748243</v>
      </c>
      <c r="AG177" s="16">
        <f t="shared" si="182"/>
        <v>21.381653434766989</v>
      </c>
      <c r="AH177" s="16">
        <f t="shared" si="183"/>
        <v>19.835235472051373</v>
      </c>
      <c r="AI177" s="16">
        <f t="shared" si="184"/>
        <v>18.011111111111113</v>
      </c>
      <c r="AK177" s="16">
        <f t="shared" si="158"/>
        <v>8.0025328898557966</v>
      </c>
      <c r="AL177" s="16">
        <f t="shared" si="158"/>
        <v>8.998884831069617</v>
      </c>
      <c r="AM177" s="16">
        <f t="shared" si="158"/>
        <v>9.982912982603235</v>
      </c>
      <c r="AN177" s="16">
        <f t="shared" si="158"/>
        <v>10.948550483679885</v>
      </c>
      <c r="AO177" s="16">
        <f t="shared" si="158"/>
        <v>11.88984385799837</v>
      </c>
      <c r="AP177" s="16">
        <f t="shared" si="158"/>
        <v>12.800989718894208</v>
      </c>
      <c r="AQ177" s="16">
        <f t="shared" si="158"/>
        <v>13.676370549148235</v>
      </c>
      <c r="AR177" s="16">
        <f t="shared" si="158"/>
        <v>14.51058933484827</v>
      </c>
      <c r="AS177" s="16">
        <f t="shared" si="158"/>
        <v>15.298502839774571</v>
      </c>
      <c r="AT177" s="16">
        <f t="shared" si="158"/>
        <v>16.035253315161441</v>
      </c>
      <c r="AU177" s="16">
        <f t="shared" si="158"/>
        <v>16.716298449333731</v>
      </c>
      <c r="AV177" s="16">
        <f t="shared" si="185"/>
        <v>17.337439372568774</v>
      </c>
      <c r="AW177" s="16">
        <f t="shared" si="185"/>
        <v>17.894846544524512</v>
      </c>
      <c r="AX177" s="16">
        <f t="shared" si="185"/>
        <v>18.385083364629146</v>
      </c>
      <c r="AY177" s="16">
        <f t="shared" si="185"/>
        <v>18.805127359866443</v>
      </c>
      <c r="AZ177" s="16">
        <f t="shared" si="185"/>
        <v>19.152388819326962</v>
      </c>
      <c r="BA177" s="16">
        <f t="shared" si="185"/>
        <v>19.424726760636979</v>
      </c>
      <c r="BB177" s="16">
        <f t="shared" si="159"/>
        <v>19.620462129826763</v>
      </c>
      <c r="BC177" s="16">
        <f t="shared" si="159"/>
        <v>19.738388153256636</v>
      </c>
      <c r="BD177" s="16">
        <f t="shared" si="159"/>
        <v>19.777777777777779</v>
      </c>
      <c r="BE177" s="16">
        <f t="shared" si="159"/>
        <v>19.414936882748243</v>
      </c>
      <c r="BF177" s="16">
        <f t="shared" si="159"/>
        <v>18.381653434766989</v>
      </c>
      <c r="BG177" s="16">
        <f t="shared" si="159"/>
        <v>16.835235472051373</v>
      </c>
      <c r="BH177" s="16">
        <f t="shared" si="159"/>
        <v>15.011111111111113</v>
      </c>
      <c r="BJ177" s="16">
        <f t="shared" si="155"/>
        <v>15.776662768144128</v>
      </c>
      <c r="BK177" s="16">
        <f t="shared" si="156"/>
        <v>296.37405964779691</v>
      </c>
    </row>
    <row r="178" spans="1:63" x14ac:dyDescent="0.35">
      <c r="A178" s="4">
        <f>'[1]2016.daily'!B177</f>
        <v>42532</v>
      </c>
      <c r="B178" s="16">
        <v>10.555555555555555</v>
      </c>
      <c r="C178" s="16">
        <v>20.555555555555554</v>
      </c>
      <c r="D178" s="19">
        <v>0</v>
      </c>
      <c r="E178" s="19">
        <v>24</v>
      </c>
      <c r="G178" s="1">
        <f t="shared" si="160"/>
        <v>20</v>
      </c>
      <c r="H178" s="16">
        <f t="shared" si="152"/>
        <v>15.138888888888888</v>
      </c>
      <c r="I178" s="16">
        <f t="shared" si="153"/>
        <v>9.9999999999999982</v>
      </c>
      <c r="J178" s="16">
        <f t="shared" si="154"/>
        <v>5.4166666666666661</v>
      </c>
      <c r="K178" s="16"/>
      <c r="L178" s="16">
        <f t="shared" si="161"/>
        <v>11.340146512834005</v>
      </c>
      <c r="M178" s="16">
        <f t="shared" si="162"/>
        <v>12.119900205957864</v>
      </c>
      <c r="N178" s="16">
        <f t="shared" si="163"/>
        <v>12.890009194114608</v>
      </c>
      <c r="O178" s="16">
        <f t="shared" si="164"/>
        <v>13.64572549930503</v>
      </c>
      <c r="P178" s="16">
        <f t="shared" si="165"/>
        <v>14.382389879206453</v>
      </c>
      <c r="Q178" s="16">
        <f t="shared" si="166"/>
        <v>15.095460552951021</v>
      </c>
      <c r="R178" s="16">
        <f t="shared" si="167"/>
        <v>15.780541202715042</v>
      </c>
      <c r="S178" s="16">
        <f t="shared" si="168"/>
        <v>16.433408078480284</v>
      </c>
      <c r="T178" s="16">
        <f t="shared" si="169"/>
        <v>17.050036038857392</v>
      </c>
      <c r="U178" s="16">
        <f t="shared" si="170"/>
        <v>17.626623367421029</v>
      </c>
      <c r="V178" s="16">
        <f t="shared" si="171"/>
        <v>18.159615211555863</v>
      </c>
      <c r="W178" s="16">
        <f t="shared" si="172"/>
        <v>18.64572549930503</v>
      </c>
      <c r="X178" s="16">
        <f t="shared" si="173"/>
        <v>19.081957199096475</v>
      </c>
      <c r="Y178" s="16">
        <f t="shared" si="174"/>
        <v>19.465620797439232</v>
      </c>
      <c r="Z178" s="16">
        <f t="shared" si="175"/>
        <v>19.794350880668421</v>
      </c>
      <c r="AA178" s="16">
        <f t="shared" si="176"/>
        <v>20.066120718507086</v>
      </c>
      <c r="AB178" s="16">
        <f t="shared" si="177"/>
        <v>20.279254759532321</v>
      </c>
      <c r="AC178" s="16">
        <f t="shared" si="178"/>
        <v>20.432438961506932</v>
      </c>
      <c r="AD178" s="16">
        <f t="shared" si="179"/>
        <v>20.524728892886834</v>
      </c>
      <c r="AE178" s="16">
        <f t="shared" si="180"/>
        <v>20.555555555555554</v>
      </c>
      <c r="AF178" s="16">
        <f t="shared" si="181"/>
        <v>20.143236356658356</v>
      </c>
      <c r="AG178" s="16">
        <f t="shared" si="182"/>
        <v>18.969050620316018</v>
      </c>
      <c r="AH178" s="16">
        <f t="shared" si="183"/>
        <v>17.211757480866456</v>
      </c>
      <c r="AI178" s="16">
        <f t="shared" si="184"/>
        <v>15.138888888888888</v>
      </c>
      <c r="AK178" s="16">
        <f t="shared" si="158"/>
        <v>8.3401465128340053</v>
      </c>
      <c r="AL178" s="16">
        <f t="shared" si="158"/>
        <v>9.1199002059578635</v>
      </c>
      <c r="AM178" s="16">
        <f t="shared" si="158"/>
        <v>9.890009194114608</v>
      </c>
      <c r="AN178" s="16">
        <f t="shared" si="158"/>
        <v>10.64572549930503</v>
      </c>
      <c r="AO178" s="16">
        <f t="shared" si="158"/>
        <v>11.382389879206453</v>
      </c>
      <c r="AP178" s="16">
        <f t="shared" si="158"/>
        <v>12.095460552951021</v>
      </c>
      <c r="AQ178" s="16">
        <f t="shared" si="158"/>
        <v>12.780541202715042</v>
      </c>
      <c r="AR178" s="16">
        <f t="shared" si="158"/>
        <v>13.433408078480284</v>
      </c>
      <c r="AS178" s="16">
        <f t="shared" si="158"/>
        <v>14.050036038857392</v>
      </c>
      <c r="AT178" s="16">
        <f t="shared" si="158"/>
        <v>14.626623367421029</v>
      </c>
      <c r="AU178" s="16">
        <f t="shared" si="158"/>
        <v>15.159615211555863</v>
      </c>
      <c r="AV178" s="16">
        <f t="shared" si="185"/>
        <v>15.64572549930503</v>
      </c>
      <c r="AW178" s="16">
        <f t="shared" si="185"/>
        <v>16.081957199096475</v>
      </c>
      <c r="AX178" s="16">
        <f t="shared" si="185"/>
        <v>16.465620797439232</v>
      </c>
      <c r="AY178" s="16">
        <f t="shared" si="185"/>
        <v>16.794350880668421</v>
      </c>
      <c r="AZ178" s="16">
        <f t="shared" si="185"/>
        <v>17.066120718507086</v>
      </c>
      <c r="BA178" s="16">
        <f t="shared" si="185"/>
        <v>17.279254759532321</v>
      </c>
      <c r="BB178" s="16">
        <f t="shared" si="159"/>
        <v>17.432438961506932</v>
      </c>
      <c r="BC178" s="16">
        <f t="shared" si="159"/>
        <v>17.524728892886834</v>
      </c>
      <c r="BD178" s="16">
        <f t="shared" si="159"/>
        <v>17.555555555555554</v>
      </c>
      <c r="BE178" s="16">
        <f t="shared" si="159"/>
        <v>17.143236356658356</v>
      </c>
      <c r="BF178" s="16">
        <f t="shared" si="159"/>
        <v>15.969050620316018</v>
      </c>
      <c r="BG178" s="16">
        <f t="shared" si="159"/>
        <v>14.211757480866456</v>
      </c>
      <c r="BH178" s="16">
        <f t="shared" si="159"/>
        <v>12.138888888888888</v>
      </c>
      <c r="BJ178" s="16">
        <f t="shared" si="155"/>
        <v>14.284689264776093</v>
      </c>
      <c r="BK178" s="16">
        <f t="shared" si="156"/>
        <v>310.658748912573</v>
      </c>
    </row>
    <row r="179" spans="1:63" x14ac:dyDescent="0.35">
      <c r="A179" s="4">
        <f>'[1]2016.daily'!B178</f>
        <v>42533</v>
      </c>
      <c r="B179" s="16">
        <v>6.6666666666666661</v>
      </c>
      <c r="C179" s="16">
        <v>21.111111111111111</v>
      </c>
      <c r="D179" s="19">
        <v>0</v>
      </c>
      <c r="E179" s="19">
        <v>24</v>
      </c>
      <c r="G179" s="1">
        <f t="shared" si="160"/>
        <v>20</v>
      </c>
      <c r="H179" s="16">
        <f t="shared" si="152"/>
        <v>14.827777777777778</v>
      </c>
      <c r="I179" s="16">
        <f t="shared" si="153"/>
        <v>14.444444444444445</v>
      </c>
      <c r="J179" s="16">
        <f t="shared" si="154"/>
        <v>6.2833333333333332</v>
      </c>
      <c r="K179" s="16"/>
      <c r="L179" s="16">
        <f t="shared" si="161"/>
        <v>7.799964716068871</v>
      </c>
      <c r="M179" s="16">
        <f t="shared" si="162"/>
        <v>8.9262756061366666</v>
      </c>
      <c r="N179" s="16">
        <f t="shared" si="163"/>
        <v>10.03865525569641</v>
      </c>
      <c r="O179" s="16">
        <f t="shared" si="164"/>
        <v>11.130245474304795</v>
      </c>
      <c r="P179" s="16">
        <f t="shared" si="165"/>
        <v>12.194316245273519</v>
      </c>
      <c r="Q179" s="16">
        <f t="shared" si="166"/>
        <v>13.224307218460119</v>
      </c>
      <c r="R179" s="16">
        <f t="shared" si="167"/>
        <v>14.213868157008148</v>
      </c>
      <c r="S179" s="16">
        <f t="shared" si="168"/>
        <v>15.156898088669056</v>
      </c>
      <c r="T179" s="16">
        <f t="shared" si="169"/>
        <v>16.047582920324874</v>
      </c>
      <c r="U179" s="16">
        <f t="shared" si="170"/>
        <v>16.880431283805684</v>
      </c>
      <c r="V179" s="16">
        <f t="shared" si="171"/>
        <v>17.650308392000447</v>
      </c>
      <c r="W179" s="16">
        <f t="shared" si="172"/>
        <v>18.352467696527018</v>
      </c>
      <c r="X179" s="16">
        <f t="shared" si="173"/>
        <v>18.982580151781331</v>
      </c>
      <c r="Y179" s="16">
        <f t="shared" si="174"/>
        <v>19.53676090494309</v>
      </c>
      <c r="Z179" s="16">
        <f t="shared" si="175"/>
        <v>20.011593247385253</v>
      </c>
      <c r="AA179" s="16">
        <f t="shared" si="176"/>
        <v>20.404149679818886</v>
      </c>
      <c r="AB179" s="16">
        <f t="shared" si="177"/>
        <v>20.712009961299771</v>
      </c>
      <c r="AC179" s="16">
        <f t="shared" si="178"/>
        <v>20.933276030818654</v>
      </c>
      <c r="AD179" s="16">
        <f t="shared" si="179"/>
        <v>21.066583709478515</v>
      </c>
      <c r="AE179" s="16">
        <f t="shared" si="180"/>
        <v>21.111111111111111</v>
      </c>
      <c r="AF179" s="16">
        <f t="shared" si="181"/>
        <v>20.632820840390362</v>
      </c>
      <c r="AG179" s="16">
        <f t="shared" si="182"/>
        <v>19.270765386233251</v>
      </c>
      <c r="AH179" s="16">
        <f t="shared" si="183"/>
        <v>17.232305344471758</v>
      </c>
      <c r="AI179" s="16">
        <f t="shared" si="184"/>
        <v>14.827777777777778</v>
      </c>
      <c r="AK179" s="16">
        <f t="shared" si="158"/>
        <v>4.799964716068871</v>
      </c>
      <c r="AL179" s="16">
        <f t="shared" si="158"/>
        <v>5.9262756061366666</v>
      </c>
      <c r="AM179" s="16">
        <f t="shared" si="158"/>
        <v>7.0386552556964102</v>
      </c>
      <c r="AN179" s="16">
        <f t="shared" si="158"/>
        <v>8.1302454743047949</v>
      </c>
      <c r="AO179" s="16">
        <f t="shared" si="158"/>
        <v>9.1943162452735194</v>
      </c>
      <c r="AP179" s="16">
        <f t="shared" si="158"/>
        <v>10.224307218460119</v>
      </c>
      <c r="AQ179" s="16">
        <f t="shared" si="158"/>
        <v>11.213868157008148</v>
      </c>
      <c r="AR179" s="16">
        <f t="shared" si="158"/>
        <v>12.156898088669056</v>
      </c>
      <c r="AS179" s="16">
        <f t="shared" si="158"/>
        <v>13.047582920324874</v>
      </c>
      <c r="AT179" s="16">
        <f t="shared" si="158"/>
        <v>13.880431283805684</v>
      </c>
      <c r="AU179" s="16">
        <f t="shared" si="158"/>
        <v>14.650308392000447</v>
      </c>
      <c r="AV179" s="16">
        <f t="shared" si="185"/>
        <v>15.352467696527018</v>
      </c>
      <c r="AW179" s="16">
        <f t="shared" si="185"/>
        <v>15.982580151781331</v>
      </c>
      <c r="AX179" s="16">
        <f t="shared" si="185"/>
        <v>16.53676090494309</v>
      </c>
      <c r="AY179" s="16">
        <f t="shared" si="185"/>
        <v>17.011593247385253</v>
      </c>
      <c r="AZ179" s="16">
        <f t="shared" si="185"/>
        <v>17.404149679818886</v>
      </c>
      <c r="BA179" s="16">
        <f t="shared" si="185"/>
        <v>17.712009961299771</v>
      </c>
      <c r="BB179" s="16">
        <f t="shared" si="159"/>
        <v>17.933276030818654</v>
      </c>
      <c r="BC179" s="16">
        <f t="shared" si="159"/>
        <v>18.066583709478515</v>
      </c>
      <c r="BD179" s="16">
        <f t="shared" si="159"/>
        <v>18.111111111111111</v>
      </c>
      <c r="BE179" s="16">
        <f t="shared" si="159"/>
        <v>17.632820840390362</v>
      </c>
      <c r="BF179" s="16">
        <f t="shared" si="159"/>
        <v>16.270765386233251</v>
      </c>
      <c r="BG179" s="16">
        <f t="shared" si="159"/>
        <v>14.232305344471758</v>
      </c>
      <c r="BH179" s="16">
        <f t="shared" si="159"/>
        <v>11.827777777777778</v>
      </c>
      <c r="BJ179" s="16">
        <f t="shared" si="155"/>
        <v>13.514043966657722</v>
      </c>
      <c r="BK179" s="16">
        <f t="shared" si="156"/>
        <v>324.17279287923071</v>
      </c>
    </row>
    <row r="180" spans="1:63" x14ac:dyDescent="0.35">
      <c r="A180" s="4">
        <f>'[1]2016.daily'!B179</f>
        <v>42534</v>
      </c>
      <c r="B180" s="16">
        <v>5</v>
      </c>
      <c r="C180" s="16">
        <v>19.444444444444443</v>
      </c>
      <c r="D180" s="19">
        <v>0</v>
      </c>
      <c r="E180" s="19">
        <v>24</v>
      </c>
      <c r="G180" s="1">
        <f t="shared" si="160"/>
        <v>20</v>
      </c>
      <c r="H180" s="16">
        <f t="shared" si="152"/>
        <v>14.461111111111109</v>
      </c>
      <c r="I180" s="16">
        <f t="shared" si="153"/>
        <v>14.444444444444443</v>
      </c>
      <c r="J180" s="16">
        <f t="shared" si="154"/>
        <v>4.9833333333333343</v>
      </c>
      <c r="K180" s="16"/>
      <c r="L180" s="16">
        <f t="shared" si="161"/>
        <v>6.1332980494022049</v>
      </c>
      <c r="M180" s="16">
        <f t="shared" si="162"/>
        <v>7.2596089394700014</v>
      </c>
      <c r="N180" s="16">
        <f t="shared" si="163"/>
        <v>8.3719885890297441</v>
      </c>
      <c r="O180" s="16">
        <f t="shared" si="164"/>
        <v>9.4635788076381289</v>
      </c>
      <c r="P180" s="16">
        <f t="shared" si="165"/>
        <v>10.527649578606852</v>
      </c>
      <c r="Q180" s="16">
        <f t="shared" si="166"/>
        <v>11.557640551793451</v>
      </c>
      <c r="R180" s="16">
        <f t="shared" si="167"/>
        <v>12.547201490341482</v>
      </c>
      <c r="S180" s="16">
        <f t="shared" si="168"/>
        <v>13.490231422002388</v>
      </c>
      <c r="T180" s="16">
        <f t="shared" si="169"/>
        <v>14.380916253658208</v>
      </c>
      <c r="U180" s="16">
        <f t="shared" si="170"/>
        <v>15.213764617139018</v>
      </c>
      <c r="V180" s="16">
        <f t="shared" si="171"/>
        <v>15.983641725333781</v>
      </c>
      <c r="W180" s="16">
        <f t="shared" si="172"/>
        <v>16.68580102986035</v>
      </c>
      <c r="X180" s="16">
        <f t="shared" si="173"/>
        <v>17.315913485114663</v>
      </c>
      <c r="Y180" s="16">
        <f t="shared" si="174"/>
        <v>17.870094238276423</v>
      </c>
      <c r="Z180" s="16">
        <f t="shared" si="175"/>
        <v>18.344926580718585</v>
      </c>
      <c r="AA180" s="16">
        <f t="shared" si="176"/>
        <v>18.737483013152215</v>
      </c>
      <c r="AB180" s="16">
        <f t="shared" si="177"/>
        <v>19.045343294633106</v>
      </c>
      <c r="AC180" s="16">
        <f t="shared" si="178"/>
        <v>19.266609364151989</v>
      </c>
      <c r="AD180" s="16">
        <f t="shared" si="179"/>
        <v>19.399917042811847</v>
      </c>
      <c r="AE180" s="16">
        <f t="shared" si="180"/>
        <v>19.444444444444443</v>
      </c>
      <c r="AF180" s="16">
        <f t="shared" si="181"/>
        <v>19.065110781459023</v>
      </c>
      <c r="AG180" s="16">
        <f t="shared" si="182"/>
        <v>17.98485990402407</v>
      </c>
      <c r="AH180" s="16">
        <f t="shared" si="183"/>
        <v>16.368150215730473</v>
      </c>
      <c r="AI180" s="16">
        <f t="shared" si="184"/>
        <v>14.461111111111109</v>
      </c>
      <c r="AK180" s="16">
        <f t="shared" si="158"/>
        <v>3.1332980494022049</v>
      </c>
      <c r="AL180" s="16">
        <f t="shared" si="158"/>
        <v>4.2596089394700014</v>
      </c>
      <c r="AM180" s="16">
        <f t="shared" si="158"/>
        <v>5.3719885890297441</v>
      </c>
      <c r="AN180" s="16">
        <f t="shared" si="158"/>
        <v>6.4635788076381289</v>
      </c>
      <c r="AO180" s="16">
        <f t="shared" si="158"/>
        <v>7.5276495786068516</v>
      </c>
      <c r="AP180" s="16">
        <f t="shared" si="158"/>
        <v>8.5576405517934511</v>
      </c>
      <c r="AQ180" s="16">
        <f t="shared" si="158"/>
        <v>9.5472014903414824</v>
      </c>
      <c r="AR180" s="16">
        <f t="shared" si="158"/>
        <v>10.490231422002388</v>
      </c>
      <c r="AS180" s="16">
        <f t="shared" si="158"/>
        <v>11.380916253658208</v>
      </c>
      <c r="AT180" s="16">
        <f t="shared" si="158"/>
        <v>12.213764617139018</v>
      </c>
      <c r="AU180" s="16">
        <f t="shared" si="158"/>
        <v>12.983641725333781</v>
      </c>
      <c r="AV180" s="16">
        <f t="shared" si="185"/>
        <v>13.68580102986035</v>
      </c>
      <c r="AW180" s="16">
        <f t="shared" si="185"/>
        <v>14.315913485114663</v>
      </c>
      <c r="AX180" s="16">
        <f t="shared" si="185"/>
        <v>14.870094238276423</v>
      </c>
      <c r="AY180" s="16">
        <f t="shared" si="185"/>
        <v>15.344926580718585</v>
      </c>
      <c r="AZ180" s="16">
        <f t="shared" si="185"/>
        <v>15.737483013152215</v>
      </c>
      <c r="BA180" s="16">
        <f t="shared" si="185"/>
        <v>16.045343294633106</v>
      </c>
      <c r="BB180" s="16">
        <f t="shared" si="159"/>
        <v>16.266609364151989</v>
      </c>
      <c r="BC180" s="16">
        <f t="shared" si="159"/>
        <v>16.399917042811847</v>
      </c>
      <c r="BD180" s="16">
        <f t="shared" si="159"/>
        <v>16.444444444444443</v>
      </c>
      <c r="BE180" s="16">
        <f t="shared" si="159"/>
        <v>16.065110781459023</v>
      </c>
      <c r="BF180" s="16">
        <f t="shared" si="159"/>
        <v>14.98485990402407</v>
      </c>
      <c r="BG180" s="16">
        <f t="shared" si="159"/>
        <v>13.368150215730473</v>
      </c>
      <c r="BH180" s="16">
        <f t="shared" si="159"/>
        <v>11.461111111111109</v>
      </c>
      <c r="BJ180" s="16">
        <f t="shared" si="155"/>
        <v>11.954970188745982</v>
      </c>
      <c r="BK180" s="16">
        <f t="shared" si="156"/>
        <v>336.12776306797667</v>
      </c>
    </row>
    <row r="181" spans="1:63" x14ac:dyDescent="0.35">
      <c r="A181" s="4">
        <f>'[1]2016.daily'!B180</f>
        <v>42535</v>
      </c>
      <c r="B181" s="16">
        <v>6.6666666666666661</v>
      </c>
      <c r="C181" s="16">
        <v>16.666666666666668</v>
      </c>
      <c r="D181" s="19">
        <v>0</v>
      </c>
      <c r="E181" s="19">
        <v>24</v>
      </c>
      <c r="G181" s="1">
        <f t="shared" si="160"/>
        <v>20</v>
      </c>
      <c r="H181" s="16">
        <f t="shared" si="152"/>
        <v>12.333333333333334</v>
      </c>
      <c r="I181" s="16">
        <f t="shared" si="153"/>
        <v>10.000000000000002</v>
      </c>
      <c r="J181" s="16">
        <f t="shared" si="154"/>
        <v>4.3333333333333339</v>
      </c>
      <c r="K181" s="16"/>
      <c r="L181" s="16">
        <f t="shared" si="161"/>
        <v>7.451257623945116</v>
      </c>
      <c r="M181" s="16">
        <f t="shared" si="162"/>
        <v>8.231011317068976</v>
      </c>
      <c r="N181" s="16">
        <f t="shared" si="163"/>
        <v>9.0011203052257205</v>
      </c>
      <c r="O181" s="16">
        <f t="shared" si="164"/>
        <v>9.7568366104161406</v>
      </c>
      <c r="P181" s="16">
        <f t="shared" si="165"/>
        <v>10.493500990317564</v>
      </c>
      <c r="Q181" s="16">
        <f t="shared" si="166"/>
        <v>11.206571664062135</v>
      </c>
      <c r="R181" s="16">
        <f t="shared" si="167"/>
        <v>11.891652313826155</v>
      </c>
      <c r="S181" s="16">
        <f t="shared" si="168"/>
        <v>12.544519189591398</v>
      </c>
      <c r="T181" s="16">
        <f t="shared" si="169"/>
        <v>13.161147149968503</v>
      </c>
      <c r="U181" s="16">
        <f t="shared" si="170"/>
        <v>13.737734478532142</v>
      </c>
      <c r="V181" s="16">
        <f t="shared" si="171"/>
        <v>14.270726322666977</v>
      </c>
      <c r="W181" s="16">
        <f t="shared" si="172"/>
        <v>14.756836610416142</v>
      </c>
      <c r="X181" s="16">
        <f t="shared" si="173"/>
        <v>15.19306831020759</v>
      </c>
      <c r="Y181" s="16">
        <f t="shared" si="174"/>
        <v>15.576731908550345</v>
      </c>
      <c r="Z181" s="16">
        <f t="shared" si="175"/>
        <v>15.905461991779536</v>
      </c>
      <c r="AA181" s="16">
        <f t="shared" si="176"/>
        <v>16.177231829618201</v>
      </c>
      <c r="AB181" s="16">
        <f t="shared" si="177"/>
        <v>16.390365870643436</v>
      </c>
      <c r="AC181" s="16">
        <f t="shared" si="178"/>
        <v>16.543550072618046</v>
      </c>
      <c r="AD181" s="16">
        <f t="shared" si="179"/>
        <v>16.635840003997949</v>
      </c>
      <c r="AE181" s="16">
        <f t="shared" si="180"/>
        <v>16.666666666666668</v>
      </c>
      <c r="AF181" s="16">
        <f t="shared" si="181"/>
        <v>16.33681130754891</v>
      </c>
      <c r="AG181" s="16">
        <f t="shared" si="182"/>
        <v>15.39746271847504</v>
      </c>
      <c r="AH181" s="16">
        <f t="shared" si="183"/>
        <v>13.99162820691539</v>
      </c>
      <c r="AI181" s="16">
        <f t="shared" si="184"/>
        <v>12.333333333333334</v>
      </c>
      <c r="AK181" s="16">
        <f t="shared" si="158"/>
        <v>4.451257623945116</v>
      </c>
      <c r="AL181" s="16">
        <f t="shared" si="158"/>
        <v>5.231011317068976</v>
      </c>
      <c r="AM181" s="16">
        <f t="shared" si="158"/>
        <v>6.0011203052257205</v>
      </c>
      <c r="AN181" s="16">
        <f t="shared" si="158"/>
        <v>6.7568366104161406</v>
      </c>
      <c r="AO181" s="16">
        <f t="shared" si="158"/>
        <v>7.493500990317564</v>
      </c>
      <c r="AP181" s="16">
        <f t="shared" si="158"/>
        <v>8.2065716640621353</v>
      </c>
      <c r="AQ181" s="16">
        <f t="shared" si="158"/>
        <v>8.891652313826155</v>
      </c>
      <c r="AR181" s="16">
        <f t="shared" si="158"/>
        <v>9.5445191895913979</v>
      </c>
      <c r="AS181" s="16">
        <f t="shared" si="158"/>
        <v>10.161147149968503</v>
      </c>
      <c r="AT181" s="16">
        <f t="shared" si="158"/>
        <v>10.737734478532142</v>
      </c>
      <c r="AU181" s="16">
        <f t="shared" si="158"/>
        <v>11.270726322666977</v>
      </c>
      <c r="AV181" s="16">
        <f t="shared" si="185"/>
        <v>11.756836610416142</v>
      </c>
      <c r="AW181" s="16">
        <f t="shared" si="185"/>
        <v>12.19306831020759</v>
      </c>
      <c r="AX181" s="16">
        <f t="shared" si="185"/>
        <v>12.576731908550345</v>
      </c>
      <c r="AY181" s="16">
        <f t="shared" si="185"/>
        <v>12.905461991779536</v>
      </c>
      <c r="AZ181" s="16">
        <f t="shared" si="185"/>
        <v>13.177231829618201</v>
      </c>
      <c r="BA181" s="16">
        <f t="shared" si="185"/>
        <v>13.390365870643436</v>
      </c>
      <c r="BB181" s="16">
        <f t="shared" si="159"/>
        <v>13.543550072618046</v>
      </c>
      <c r="BC181" s="16">
        <f t="shared" si="159"/>
        <v>13.635840003997949</v>
      </c>
      <c r="BD181" s="16">
        <f t="shared" si="159"/>
        <v>13.666666666666668</v>
      </c>
      <c r="BE181" s="16">
        <f t="shared" si="159"/>
        <v>13.33681130754891</v>
      </c>
      <c r="BF181" s="16">
        <f t="shared" si="159"/>
        <v>12.39746271847504</v>
      </c>
      <c r="BG181" s="16">
        <f t="shared" si="159"/>
        <v>10.99162820691539</v>
      </c>
      <c r="BH181" s="16">
        <f t="shared" si="159"/>
        <v>9.3333333333333339</v>
      </c>
      <c r="BJ181" s="16">
        <f t="shared" si="155"/>
        <v>10.485461116516309</v>
      </c>
      <c r="BK181" s="16">
        <f t="shared" si="156"/>
        <v>346.61322418449299</v>
      </c>
    </row>
    <row r="182" spans="1:63" x14ac:dyDescent="0.35">
      <c r="A182" s="4">
        <f>'[1]2016.daily'!B181</f>
        <v>42536</v>
      </c>
      <c r="B182" s="16">
        <v>5.5555555555555554</v>
      </c>
      <c r="C182" s="16">
        <v>11.666666666666666</v>
      </c>
      <c r="D182" s="19">
        <v>0</v>
      </c>
      <c r="E182" s="19">
        <v>24</v>
      </c>
      <c r="G182" s="1">
        <f t="shared" si="160"/>
        <v>20</v>
      </c>
      <c r="H182" s="16">
        <f t="shared" si="152"/>
        <v>9.0666666666666664</v>
      </c>
      <c r="I182" s="16">
        <f t="shared" si="153"/>
        <v>6.1111111111111107</v>
      </c>
      <c r="J182" s="16">
        <f t="shared" si="154"/>
        <v>2.5999999999999996</v>
      </c>
      <c r="K182" s="16"/>
      <c r="L182" s="16">
        <f t="shared" si="161"/>
        <v>6.0350278072257186</v>
      </c>
      <c r="M182" s="16">
        <f t="shared" si="162"/>
        <v>6.511543953023633</v>
      </c>
      <c r="N182" s="16">
        <f t="shared" si="163"/>
        <v>6.982166112452755</v>
      </c>
      <c r="O182" s="16">
        <f t="shared" si="164"/>
        <v>7.4439927434024558</v>
      </c>
      <c r="P182" s="16">
        <f t="shared" si="165"/>
        <v>7.8941765311199923</v>
      </c>
      <c r="Q182" s="16">
        <f t="shared" si="166"/>
        <v>8.3299419428527859</v>
      </c>
      <c r="R182" s="16">
        <f t="shared" si="167"/>
        <v>8.7486023399307982</v>
      </c>
      <c r="S182" s="16">
        <f t="shared" si="168"/>
        <v>9.1475765417873358</v>
      </c>
      <c r="T182" s="16">
        <f t="shared" si="169"/>
        <v>9.5244047397955658</v>
      </c>
      <c r="U182" s="16">
        <f t="shared" si="170"/>
        <v>9.8767636628066775</v>
      </c>
      <c r="V182" s="16">
        <f t="shared" si="171"/>
        <v>10.202480900889078</v>
      </c>
      <c r="W182" s="16">
        <f t="shared" si="172"/>
        <v>10.499548298958011</v>
      </c>
      <c r="X182" s="16">
        <f t="shared" si="173"/>
        <v>10.766134337719452</v>
      </c>
      <c r="Y182" s="16">
        <f t="shared" si="174"/>
        <v>11.000595425595581</v>
      </c>
      <c r="Z182" s="16">
        <f t="shared" si="175"/>
        <v>11.201486032013419</v>
      </c>
      <c r="AA182" s="16">
        <f t="shared" si="176"/>
        <v>11.367567599581493</v>
      </c>
      <c r="AB182" s="16">
        <f t="shared" si="177"/>
        <v>11.497816180208023</v>
      </c>
      <c r="AC182" s="16">
        <f t="shared" si="178"/>
        <v>11.591428748081398</v>
      </c>
      <c r="AD182" s="16">
        <f t="shared" si="179"/>
        <v>11.647828150591337</v>
      </c>
      <c r="AE182" s="16">
        <f t="shared" si="180"/>
        <v>11.666666666666666</v>
      </c>
      <c r="AF182" s="16">
        <f t="shared" si="181"/>
        <v>11.468753451196012</v>
      </c>
      <c r="AG182" s="16">
        <f t="shared" si="182"/>
        <v>10.90514429775169</v>
      </c>
      <c r="AH182" s="16">
        <f t="shared" si="183"/>
        <v>10.061643590815899</v>
      </c>
      <c r="AI182" s="16">
        <f t="shared" si="184"/>
        <v>9.0666666666666664</v>
      </c>
      <c r="AK182" s="16">
        <f t="shared" ref="AK182:AU182" si="186">IF(L182&gt;$AJ$1,L182-$AJ$1,0)</f>
        <v>3.0350278072257186</v>
      </c>
      <c r="AL182" s="16">
        <f t="shared" si="186"/>
        <v>3.511543953023633</v>
      </c>
      <c r="AM182" s="16">
        <f t="shared" si="186"/>
        <v>3.982166112452755</v>
      </c>
      <c r="AN182" s="16">
        <f t="shared" si="186"/>
        <v>4.4439927434024558</v>
      </c>
      <c r="AO182" s="16">
        <f t="shared" si="186"/>
        <v>4.8941765311199923</v>
      </c>
      <c r="AP182" s="16">
        <f t="shared" si="186"/>
        <v>5.3299419428527859</v>
      </c>
      <c r="AQ182" s="16">
        <f t="shared" si="186"/>
        <v>5.7486023399307982</v>
      </c>
      <c r="AR182" s="16">
        <f t="shared" si="186"/>
        <v>6.1475765417873358</v>
      </c>
      <c r="AS182" s="16">
        <f t="shared" si="186"/>
        <v>6.5244047397955658</v>
      </c>
      <c r="AT182" s="16">
        <f t="shared" si="186"/>
        <v>6.8767636628066775</v>
      </c>
      <c r="AU182" s="16">
        <f t="shared" si="186"/>
        <v>7.2024809008890784</v>
      </c>
      <c r="AV182" s="16">
        <f t="shared" si="185"/>
        <v>7.4995482989580111</v>
      </c>
      <c r="AW182" s="16">
        <f t="shared" si="185"/>
        <v>7.7661343377194516</v>
      </c>
      <c r="AX182" s="16">
        <f t="shared" si="185"/>
        <v>8.0005954255955807</v>
      </c>
      <c r="AY182" s="16">
        <f t="shared" si="185"/>
        <v>8.2014860320134186</v>
      </c>
      <c r="AZ182" s="16">
        <f t="shared" si="185"/>
        <v>8.3675675995814931</v>
      </c>
      <c r="BA182" s="16">
        <f t="shared" si="185"/>
        <v>8.497816180208023</v>
      </c>
      <c r="BB182" s="16">
        <f t="shared" si="159"/>
        <v>8.5914287480813982</v>
      </c>
      <c r="BC182" s="16">
        <f t="shared" si="159"/>
        <v>8.6478281505913372</v>
      </c>
      <c r="BD182" s="16">
        <f t="shared" si="159"/>
        <v>8.6666666666666661</v>
      </c>
      <c r="BE182" s="16">
        <f t="shared" si="159"/>
        <v>8.4687534511960116</v>
      </c>
      <c r="BF182" s="16">
        <f t="shared" si="159"/>
        <v>7.9051442977516899</v>
      </c>
      <c r="BG182" s="16">
        <f t="shared" si="159"/>
        <v>7.0616435908158994</v>
      </c>
      <c r="BH182" s="16">
        <f t="shared" si="159"/>
        <v>6.0666666666666664</v>
      </c>
      <c r="BJ182" s="16">
        <f t="shared" si="155"/>
        <v>6.7265815300471843</v>
      </c>
      <c r="BK182" s="16">
        <f t="shared" si="156"/>
        <v>353.33980571454015</v>
      </c>
    </row>
    <row r="183" spans="1:63" x14ac:dyDescent="0.35">
      <c r="A183" s="4">
        <f>'[1]2016.daily'!B182</f>
        <v>42537</v>
      </c>
      <c r="B183" s="1">
        <v>5</v>
      </c>
      <c r="C183" s="1">
        <v>11.666666666666666</v>
      </c>
      <c r="D183" s="19">
        <v>0</v>
      </c>
      <c r="E183" s="19">
        <v>24</v>
      </c>
      <c r="G183" s="1">
        <f t="shared" si="160"/>
        <v>20</v>
      </c>
      <c r="H183" s="16">
        <f t="shared" ref="H183:H200" si="187">C183-0.39*(C183-B184)</f>
        <v>7.7666666666666657</v>
      </c>
      <c r="I183" s="16">
        <f t="shared" ref="I183:I200" si="188">C183-B183</f>
        <v>6.6666666666666661</v>
      </c>
      <c r="J183" s="16">
        <f t="shared" ref="J183:J200" si="189">C183-H183</f>
        <v>3.9000000000000004</v>
      </c>
      <c r="K183" s="16"/>
      <c r="L183" s="16">
        <f t="shared" si="161"/>
        <v>5.5230606381856333</v>
      </c>
      <c r="M183" s="16">
        <f t="shared" si="162"/>
        <v>6.0428964336015394</v>
      </c>
      <c r="N183" s="16">
        <f t="shared" si="163"/>
        <v>6.5563024257060363</v>
      </c>
      <c r="O183" s="16">
        <f t="shared" si="164"/>
        <v>7.0601132958329824</v>
      </c>
      <c r="P183" s="16">
        <f t="shared" si="165"/>
        <v>7.5512228824339314</v>
      </c>
      <c r="Q183" s="16">
        <f t="shared" si="166"/>
        <v>8.0266033315969771</v>
      </c>
      <c r="R183" s="16">
        <f t="shared" si="167"/>
        <v>8.483323764772992</v>
      </c>
      <c r="S183" s="16">
        <f t="shared" si="168"/>
        <v>8.9185683486164873</v>
      </c>
      <c r="T183" s="16">
        <f t="shared" si="169"/>
        <v>9.3296536555345568</v>
      </c>
      <c r="U183" s="16">
        <f t="shared" si="170"/>
        <v>9.714045207910317</v>
      </c>
      <c r="V183" s="16">
        <f t="shared" si="171"/>
        <v>10.069373104000206</v>
      </c>
      <c r="W183" s="16">
        <f t="shared" si="172"/>
        <v>10.393446629166316</v>
      </c>
      <c r="X183" s="16">
        <f t="shared" si="173"/>
        <v>10.684267762360614</v>
      </c>
      <c r="Y183" s="16">
        <f t="shared" si="174"/>
        <v>10.940043494589119</v>
      </c>
      <c r="Z183" s="16">
        <f t="shared" si="175"/>
        <v>11.159196883408578</v>
      </c>
      <c r="AA183" s="16">
        <f t="shared" si="176"/>
        <v>11.340376775301024</v>
      </c>
      <c r="AB183" s="16">
        <f t="shared" si="177"/>
        <v>11.482466135984509</v>
      </c>
      <c r="AC183" s="16">
        <f t="shared" si="178"/>
        <v>11.584588937300918</v>
      </c>
      <c r="AD183" s="16">
        <f t="shared" si="179"/>
        <v>11.646115558220853</v>
      </c>
      <c r="AE183" s="16">
        <f t="shared" si="180"/>
        <v>11.666666666666666</v>
      </c>
      <c r="AF183" s="16">
        <f t="shared" si="181"/>
        <v>11.369796843460684</v>
      </c>
      <c r="AG183" s="16">
        <f t="shared" si="182"/>
        <v>10.524383113294201</v>
      </c>
      <c r="AH183" s="16">
        <f t="shared" si="183"/>
        <v>9.2591320528905161</v>
      </c>
      <c r="AI183" s="16">
        <f t="shared" si="184"/>
        <v>7.7666666666666666</v>
      </c>
      <c r="AK183" s="16">
        <f t="shared" ref="AK183:AK200" si="190">IF(L183&gt;$AJ$1,L183-$AJ$1,0)</f>
        <v>2.5230606381856333</v>
      </c>
      <c r="AL183" s="16">
        <f t="shared" ref="AL183:AL200" si="191">IF(M183&gt;$AJ$1,M183-$AJ$1,0)</f>
        <v>3.0428964336015394</v>
      </c>
      <c r="AM183" s="16">
        <f t="shared" ref="AM183:AM200" si="192">IF(N183&gt;$AJ$1,N183-$AJ$1,0)</f>
        <v>3.5563024257060363</v>
      </c>
      <c r="AN183" s="16">
        <f t="shared" ref="AN183:AN200" si="193">IF(O183&gt;$AJ$1,O183-$AJ$1,0)</f>
        <v>4.0601132958329824</v>
      </c>
      <c r="AO183" s="16">
        <f t="shared" ref="AO183:AO200" si="194">IF(P183&gt;$AJ$1,P183-$AJ$1,0)</f>
        <v>4.5512228824339314</v>
      </c>
      <c r="AP183" s="16">
        <f t="shared" ref="AP183:AP200" si="195">IF(Q183&gt;$AJ$1,Q183-$AJ$1,0)</f>
        <v>5.0266033315969771</v>
      </c>
      <c r="AQ183" s="16">
        <f t="shared" ref="AQ183:AQ200" si="196">IF(R183&gt;$AJ$1,R183-$AJ$1,0)</f>
        <v>5.483323764772992</v>
      </c>
      <c r="AR183" s="16">
        <f t="shared" ref="AR183:AR200" si="197">IF(S183&gt;$AJ$1,S183-$AJ$1,0)</f>
        <v>5.9185683486164873</v>
      </c>
      <c r="AS183" s="16">
        <f t="shared" ref="AS183:AS200" si="198">IF(T183&gt;$AJ$1,T183-$AJ$1,0)</f>
        <v>6.3296536555345568</v>
      </c>
      <c r="AT183" s="16">
        <f t="shared" ref="AT183:AT200" si="199">IF(U183&gt;$AJ$1,U183-$AJ$1,0)</f>
        <v>6.714045207910317</v>
      </c>
      <c r="AU183" s="16">
        <f t="shared" ref="AU183:AU200" si="200">IF(V183&gt;$AJ$1,V183-$AJ$1,0)</f>
        <v>7.0693731040002064</v>
      </c>
      <c r="AV183" s="16">
        <f t="shared" ref="AV183:AV200" si="201">IF(W183&gt;$AJ$1,W183-$AJ$1,0)</f>
        <v>7.3934466291663163</v>
      </c>
      <c r="AW183" s="16">
        <f t="shared" ref="AW183:AW200" si="202">IF(X183&gt;$AJ$1,X183-$AJ$1,0)</f>
        <v>7.6842677623606139</v>
      </c>
      <c r="AX183" s="16">
        <f t="shared" ref="AX183:AX200" si="203">IF(Y183&gt;$AJ$1,Y183-$AJ$1,0)</f>
        <v>7.9400434945891192</v>
      </c>
      <c r="AY183" s="16">
        <f t="shared" ref="AY183:AY200" si="204">IF(Z183&gt;$AJ$1,Z183-$AJ$1,0)</f>
        <v>8.159196883408578</v>
      </c>
      <c r="AZ183" s="16">
        <f t="shared" ref="AZ183:AZ200" si="205">IF(AA183&gt;$AJ$1,AA183-$AJ$1,0)</f>
        <v>8.3403767753010243</v>
      </c>
      <c r="BA183" s="16">
        <f t="shared" ref="BA183:BA200" si="206">IF(AB183&gt;$AJ$1,AB183-$AJ$1,0)</f>
        <v>8.4824661359845095</v>
      </c>
      <c r="BB183" s="16">
        <f t="shared" ref="BB183:BB200" si="207">IF(AC183&gt;$AJ$1,AC183-$AJ$1,0)</f>
        <v>8.5845889373009179</v>
      </c>
      <c r="BC183" s="16">
        <f t="shared" ref="BC183:BC200" si="208">IF(AD183&gt;$AJ$1,AD183-$AJ$1,0)</f>
        <v>8.6461155582208526</v>
      </c>
      <c r="BD183" s="16">
        <f t="shared" ref="BD183:BD200" si="209">IF(AE183&gt;$AJ$1,AE183-$AJ$1,0)</f>
        <v>8.6666666666666661</v>
      </c>
      <c r="BE183" s="16">
        <f t="shared" ref="BE183:BE200" si="210">IF(AF183&gt;$AJ$1,AF183-$AJ$1,0)</f>
        <v>8.3697968434606835</v>
      </c>
      <c r="BF183" s="16">
        <f t="shared" ref="BF183:BF200" si="211">IF(AG183&gt;$AJ$1,AG183-$AJ$1,0)</f>
        <v>7.524383113294201</v>
      </c>
      <c r="BG183" s="16">
        <f t="shared" ref="BG183:BG200" si="212">IF(AH183&gt;$AJ$1,AH183-$AJ$1,0)</f>
        <v>6.2591320528905161</v>
      </c>
      <c r="BH183" s="16">
        <f t="shared" ref="BH183:BH200" si="213">IF(AI183&gt;$AJ$1,AI183-$AJ$1,0)</f>
        <v>4.7666666666666666</v>
      </c>
      <c r="BJ183" s="16">
        <f t="shared" ref="BJ183:BJ200" si="214">SUM(AK183:BH183)/24</f>
        <v>6.4621796086459318</v>
      </c>
      <c r="BK183" s="16">
        <f t="shared" ref="BK183:BK200" si="215">SUM(BK182+BJ183)</f>
        <v>359.8019853231861</v>
      </c>
    </row>
    <row r="184" spans="1:63" x14ac:dyDescent="0.35">
      <c r="A184" s="4">
        <f>'[1]2016.daily'!B183</f>
        <v>42538</v>
      </c>
      <c r="B184" s="1">
        <v>1.6666666666666665</v>
      </c>
      <c r="C184" s="1">
        <v>7.7777777777777777</v>
      </c>
      <c r="D184" s="19">
        <v>0</v>
      </c>
      <c r="E184" s="19">
        <v>24</v>
      </c>
      <c r="G184" s="1">
        <f t="shared" si="160"/>
        <v>20</v>
      </c>
      <c r="H184" s="16">
        <f t="shared" si="187"/>
        <v>4.7444444444444445</v>
      </c>
      <c r="I184" s="16">
        <f t="shared" si="188"/>
        <v>6.1111111111111107</v>
      </c>
      <c r="J184" s="16">
        <f t="shared" si="189"/>
        <v>3.0333333333333332</v>
      </c>
      <c r="K184" s="16"/>
      <c r="L184" s="16">
        <f t="shared" si="161"/>
        <v>2.1461389183368302</v>
      </c>
      <c r="M184" s="16">
        <f t="shared" si="162"/>
        <v>2.6226550641347441</v>
      </c>
      <c r="N184" s="16">
        <f t="shared" si="163"/>
        <v>3.0932772235638661</v>
      </c>
      <c r="O184" s="16">
        <f t="shared" si="164"/>
        <v>3.5551038545135674</v>
      </c>
      <c r="P184" s="16">
        <f t="shared" si="165"/>
        <v>4.0052876422311039</v>
      </c>
      <c r="Q184" s="16">
        <f t="shared" si="166"/>
        <v>4.4410530539638966</v>
      </c>
      <c r="R184" s="16">
        <f t="shared" si="167"/>
        <v>4.8597134510419089</v>
      </c>
      <c r="S184" s="16">
        <f t="shared" si="168"/>
        <v>5.2586876528984465</v>
      </c>
      <c r="T184" s="16">
        <f t="shared" si="169"/>
        <v>5.6355158509066774</v>
      </c>
      <c r="U184" s="16">
        <f t="shared" si="170"/>
        <v>5.98787477391779</v>
      </c>
      <c r="V184" s="16">
        <f t="shared" si="171"/>
        <v>6.3135920120001892</v>
      </c>
      <c r="W184" s="16">
        <f t="shared" si="172"/>
        <v>6.6106594100691236</v>
      </c>
      <c r="X184" s="16">
        <f t="shared" si="173"/>
        <v>6.8772454488305623</v>
      </c>
      <c r="Y184" s="16">
        <f t="shared" si="174"/>
        <v>7.1117065367066914</v>
      </c>
      <c r="Z184" s="16">
        <f t="shared" si="175"/>
        <v>7.3125971431245294</v>
      </c>
      <c r="AA184" s="16">
        <f t="shared" si="176"/>
        <v>7.4786787106926038</v>
      </c>
      <c r="AB184" s="16">
        <f t="shared" si="177"/>
        <v>7.6089272913191337</v>
      </c>
      <c r="AC184" s="16">
        <f t="shared" si="178"/>
        <v>7.7025398591925089</v>
      </c>
      <c r="AD184" s="16">
        <f t="shared" si="179"/>
        <v>7.758939261702448</v>
      </c>
      <c r="AE184" s="16">
        <f t="shared" si="180"/>
        <v>7.7777777777777768</v>
      </c>
      <c r="AF184" s="16">
        <f t="shared" si="181"/>
        <v>7.5468790263953469</v>
      </c>
      <c r="AG184" s="16">
        <f t="shared" si="182"/>
        <v>6.8893350140436382</v>
      </c>
      <c r="AH184" s="16">
        <f t="shared" si="183"/>
        <v>5.9052508559518841</v>
      </c>
      <c r="AI184" s="16">
        <f t="shared" si="184"/>
        <v>4.7444444444444445</v>
      </c>
      <c r="AK184" s="16">
        <f t="shared" si="190"/>
        <v>0</v>
      </c>
      <c r="AL184" s="16">
        <f t="shared" si="191"/>
        <v>0</v>
      </c>
      <c r="AM184" s="16">
        <f t="shared" si="192"/>
        <v>9.3277223563866141E-2</v>
      </c>
      <c r="AN184" s="16">
        <f t="shared" si="193"/>
        <v>0.55510385451356736</v>
      </c>
      <c r="AO184" s="16">
        <f t="shared" si="194"/>
        <v>1.0052876422311039</v>
      </c>
      <c r="AP184" s="16">
        <f t="shared" si="195"/>
        <v>1.4410530539638966</v>
      </c>
      <c r="AQ184" s="16">
        <f t="shared" si="196"/>
        <v>1.8597134510419089</v>
      </c>
      <c r="AR184" s="16">
        <f t="shared" si="197"/>
        <v>2.2586876528984465</v>
      </c>
      <c r="AS184" s="16">
        <f t="shared" si="198"/>
        <v>2.6355158509066774</v>
      </c>
      <c r="AT184" s="16">
        <f t="shared" si="199"/>
        <v>2.98787477391779</v>
      </c>
      <c r="AU184" s="16">
        <f t="shared" si="200"/>
        <v>3.3135920120001892</v>
      </c>
      <c r="AV184" s="16">
        <f t="shared" si="201"/>
        <v>3.6106594100691236</v>
      </c>
      <c r="AW184" s="16">
        <f t="shared" si="202"/>
        <v>3.8772454488305623</v>
      </c>
      <c r="AX184" s="16">
        <f t="shared" si="203"/>
        <v>4.1117065367066914</v>
      </c>
      <c r="AY184" s="16">
        <f t="shared" si="204"/>
        <v>4.3125971431245294</v>
      </c>
      <c r="AZ184" s="16">
        <f t="shared" si="205"/>
        <v>4.4786787106926038</v>
      </c>
      <c r="BA184" s="16">
        <f t="shared" si="206"/>
        <v>4.6089272913191337</v>
      </c>
      <c r="BB184" s="16">
        <f t="shared" si="207"/>
        <v>4.7025398591925089</v>
      </c>
      <c r="BC184" s="16">
        <f t="shared" si="208"/>
        <v>4.758939261702448</v>
      </c>
      <c r="BD184" s="16">
        <f t="shared" si="209"/>
        <v>4.7777777777777768</v>
      </c>
      <c r="BE184" s="16">
        <f t="shared" si="210"/>
        <v>4.5468790263953469</v>
      </c>
      <c r="BF184" s="16">
        <f t="shared" si="211"/>
        <v>3.8893350140436382</v>
      </c>
      <c r="BG184" s="16">
        <f t="shared" si="212"/>
        <v>2.9052508559518841</v>
      </c>
      <c r="BH184" s="16">
        <f t="shared" si="213"/>
        <v>1.7444444444444445</v>
      </c>
      <c r="BJ184" s="16">
        <f t="shared" si="214"/>
        <v>2.8531285956370058</v>
      </c>
      <c r="BK184" s="16">
        <f t="shared" si="215"/>
        <v>362.65511391882313</v>
      </c>
    </row>
    <row r="185" spans="1:63" x14ac:dyDescent="0.35">
      <c r="A185" s="4">
        <f>'[1]2016.daily'!B184</f>
        <v>42539</v>
      </c>
      <c r="B185" s="1">
        <v>0</v>
      </c>
      <c r="C185" s="1">
        <v>15</v>
      </c>
      <c r="D185" s="19">
        <v>0</v>
      </c>
      <c r="E185" s="19">
        <v>24</v>
      </c>
      <c r="G185" s="1">
        <f t="shared" si="160"/>
        <v>20</v>
      </c>
      <c r="H185" s="16">
        <f t="shared" si="187"/>
        <v>11.1</v>
      </c>
      <c r="I185" s="16">
        <f t="shared" si="188"/>
        <v>15</v>
      </c>
      <c r="J185" s="16">
        <f t="shared" si="189"/>
        <v>3.9000000000000004</v>
      </c>
      <c r="K185" s="16"/>
      <c r="L185" s="16">
        <f t="shared" si="161"/>
        <v>1.1768864359176741</v>
      </c>
      <c r="M185" s="16">
        <f t="shared" si="162"/>
        <v>2.3465169756034632</v>
      </c>
      <c r="N185" s="16">
        <f t="shared" si="163"/>
        <v>3.5016804578385807</v>
      </c>
      <c r="O185" s="16">
        <f t="shared" si="164"/>
        <v>4.6352549156242109</v>
      </c>
      <c r="P185" s="16">
        <f t="shared" si="165"/>
        <v>5.7402514854763469</v>
      </c>
      <c r="Q185" s="16">
        <f t="shared" si="166"/>
        <v>6.8098574960932012</v>
      </c>
      <c r="R185" s="16">
        <f t="shared" si="167"/>
        <v>7.8374784707392315</v>
      </c>
      <c r="S185" s="16">
        <f t="shared" si="168"/>
        <v>8.8167787843870968</v>
      </c>
      <c r="T185" s="16">
        <f t="shared" si="169"/>
        <v>9.7417207249527547</v>
      </c>
      <c r="U185" s="16">
        <f t="shared" si="170"/>
        <v>10.606601717798211</v>
      </c>
      <c r="V185" s="16">
        <f t="shared" si="171"/>
        <v>11.406089484000466</v>
      </c>
      <c r="W185" s="16">
        <f t="shared" si="172"/>
        <v>12.135254915624213</v>
      </c>
      <c r="X185" s="16">
        <f t="shared" si="173"/>
        <v>12.789602465311383</v>
      </c>
      <c r="Y185" s="16">
        <f t="shared" si="174"/>
        <v>13.365097862825516</v>
      </c>
      <c r="Z185" s="16">
        <f t="shared" si="175"/>
        <v>13.858192987669302</v>
      </c>
      <c r="AA185" s="16">
        <f t="shared" si="176"/>
        <v>14.265847744427303</v>
      </c>
      <c r="AB185" s="16">
        <f t="shared" si="177"/>
        <v>14.585548805965148</v>
      </c>
      <c r="AC185" s="16">
        <f t="shared" si="178"/>
        <v>14.815325108927066</v>
      </c>
      <c r="AD185" s="16">
        <f t="shared" si="179"/>
        <v>14.953760005996919</v>
      </c>
      <c r="AE185" s="16">
        <f t="shared" si="180"/>
        <v>15</v>
      </c>
      <c r="AF185" s="16">
        <f t="shared" si="181"/>
        <v>14.703130176794019</v>
      </c>
      <c r="AG185" s="16">
        <f t="shared" si="182"/>
        <v>13.857716446627535</v>
      </c>
      <c r="AH185" s="16">
        <f t="shared" si="183"/>
        <v>12.59246538622385</v>
      </c>
      <c r="AI185" s="16">
        <f t="shared" si="184"/>
        <v>11.1</v>
      </c>
      <c r="AK185" s="16">
        <f t="shared" si="190"/>
        <v>0</v>
      </c>
      <c r="AL185" s="16">
        <f t="shared" si="191"/>
        <v>0</v>
      </c>
      <c r="AM185" s="16">
        <f t="shared" si="192"/>
        <v>0.50168045783858073</v>
      </c>
      <c r="AN185" s="16">
        <f t="shared" si="193"/>
        <v>1.6352549156242109</v>
      </c>
      <c r="AO185" s="16">
        <f t="shared" si="194"/>
        <v>2.7402514854763469</v>
      </c>
      <c r="AP185" s="16">
        <f t="shared" si="195"/>
        <v>3.8098574960932012</v>
      </c>
      <c r="AQ185" s="16">
        <f t="shared" si="196"/>
        <v>4.8374784707392315</v>
      </c>
      <c r="AR185" s="16">
        <f t="shared" si="197"/>
        <v>5.8167787843870968</v>
      </c>
      <c r="AS185" s="16">
        <f t="shared" si="198"/>
        <v>6.7417207249527547</v>
      </c>
      <c r="AT185" s="16">
        <f t="shared" si="199"/>
        <v>7.6066017177982115</v>
      </c>
      <c r="AU185" s="16">
        <f t="shared" si="200"/>
        <v>8.4060894840004661</v>
      </c>
      <c r="AV185" s="16">
        <f t="shared" si="201"/>
        <v>9.1352549156242127</v>
      </c>
      <c r="AW185" s="16">
        <f t="shared" si="202"/>
        <v>9.7896024653113827</v>
      </c>
      <c r="AX185" s="16">
        <f t="shared" si="203"/>
        <v>10.365097862825516</v>
      </c>
      <c r="AY185" s="16">
        <f t="shared" si="204"/>
        <v>10.858192987669302</v>
      </c>
      <c r="AZ185" s="16">
        <f t="shared" si="205"/>
        <v>11.265847744427303</v>
      </c>
      <c r="BA185" s="16">
        <f t="shared" si="206"/>
        <v>11.585548805965148</v>
      </c>
      <c r="BB185" s="16">
        <f t="shared" si="207"/>
        <v>11.815325108927066</v>
      </c>
      <c r="BC185" s="16">
        <f t="shared" si="208"/>
        <v>11.953760005996919</v>
      </c>
      <c r="BD185" s="16">
        <f t="shared" si="209"/>
        <v>12</v>
      </c>
      <c r="BE185" s="16">
        <f t="shared" si="210"/>
        <v>11.703130176794019</v>
      </c>
      <c r="BF185" s="16">
        <f t="shared" si="211"/>
        <v>10.857716446627535</v>
      </c>
      <c r="BG185" s="16">
        <f t="shared" si="212"/>
        <v>9.59246538622385</v>
      </c>
      <c r="BH185" s="16">
        <f t="shared" si="213"/>
        <v>8.1</v>
      </c>
      <c r="BJ185" s="16">
        <f t="shared" si="214"/>
        <v>7.5465689768042656</v>
      </c>
      <c r="BK185" s="16">
        <f t="shared" si="215"/>
        <v>370.20168289562741</v>
      </c>
    </row>
    <row r="186" spans="1:63" x14ac:dyDescent="0.35">
      <c r="A186" s="4">
        <f>'[1]2016.daily'!B185</f>
        <v>42540</v>
      </c>
      <c r="B186" s="1">
        <v>5</v>
      </c>
      <c r="C186" s="1">
        <v>18.888888888888889</v>
      </c>
      <c r="D186" s="19">
        <v>0</v>
      </c>
      <c r="E186" s="19">
        <v>24</v>
      </c>
      <c r="G186" s="1">
        <f t="shared" si="160"/>
        <v>20</v>
      </c>
      <c r="H186" s="16">
        <f t="shared" si="187"/>
        <v>13.68888888888889</v>
      </c>
      <c r="I186" s="16">
        <f t="shared" si="188"/>
        <v>13.888888888888889</v>
      </c>
      <c r="J186" s="16">
        <f t="shared" si="189"/>
        <v>5.1999999999999993</v>
      </c>
      <c r="K186" s="16"/>
      <c r="L186" s="16">
        <f t="shared" si="161"/>
        <v>6.0897096628867349</v>
      </c>
      <c r="M186" s="16">
        <f t="shared" si="162"/>
        <v>7.1727009033365405</v>
      </c>
      <c r="N186" s="16">
        <f t="shared" si="163"/>
        <v>8.2422967202209083</v>
      </c>
      <c r="O186" s="16">
        <f t="shared" si="164"/>
        <v>9.2919026996520468</v>
      </c>
      <c r="P186" s="16">
        <f t="shared" si="165"/>
        <v>10.315047671737357</v>
      </c>
      <c r="Q186" s="16">
        <f t="shared" si="166"/>
        <v>11.305423607493704</v>
      </c>
      <c r="R186" s="16">
        <f t="shared" si="167"/>
        <v>12.256924509943733</v>
      </c>
      <c r="S186" s="16">
        <f t="shared" si="168"/>
        <v>13.163684059617683</v>
      </c>
      <c r="T186" s="16">
        <f t="shared" si="169"/>
        <v>14.020111782363662</v>
      </c>
      <c r="U186" s="16">
        <f t="shared" si="170"/>
        <v>14.820927516479825</v>
      </c>
      <c r="V186" s="16">
        <f t="shared" si="171"/>
        <v>15.561193966667098</v>
      </c>
      <c r="W186" s="16">
        <f t="shared" si="172"/>
        <v>16.236347144096491</v>
      </c>
      <c r="X186" s="16">
        <f t="shared" si="173"/>
        <v>16.842224504917947</v>
      </c>
      <c r="Y186" s="16">
        <f t="shared" si="174"/>
        <v>17.37509061372733</v>
      </c>
      <c r="Z186" s="16">
        <f t="shared" si="175"/>
        <v>17.831660173767872</v>
      </c>
      <c r="AA186" s="16">
        <f t="shared" si="176"/>
        <v>18.209118281877132</v>
      </c>
      <c r="AB186" s="16">
        <f t="shared" si="177"/>
        <v>18.505137783301066</v>
      </c>
      <c r="AC186" s="16">
        <f t="shared" si="178"/>
        <v>18.717893619376916</v>
      </c>
      <c r="AD186" s="16">
        <f t="shared" si="179"/>
        <v>18.846074079626778</v>
      </c>
      <c r="AE186" s="16">
        <f t="shared" si="180"/>
        <v>18.888888888888889</v>
      </c>
      <c r="AF186" s="16">
        <f t="shared" si="181"/>
        <v>18.49306245794758</v>
      </c>
      <c r="AG186" s="16">
        <f t="shared" si="182"/>
        <v>17.365844151058937</v>
      </c>
      <c r="AH186" s="16">
        <f t="shared" si="183"/>
        <v>15.678842737187358</v>
      </c>
      <c r="AI186" s="16">
        <f t="shared" si="184"/>
        <v>13.68888888888889</v>
      </c>
      <c r="AK186" s="16">
        <f t="shared" si="190"/>
        <v>3.0897096628867349</v>
      </c>
      <c r="AL186" s="16">
        <f t="shared" si="191"/>
        <v>4.1727009033365405</v>
      </c>
      <c r="AM186" s="16">
        <f t="shared" si="192"/>
        <v>5.2422967202209083</v>
      </c>
      <c r="AN186" s="16">
        <f t="shared" si="193"/>
        <v>6.2919026996520468</v>
      </c>
      <c r="AO186" s="16">
        <f t="shared" si="194"/>
        <v>7.3150476717373571</v>
      </c>
      <c r="AP186" s="16">
        <f t="shared" si="195"/>
        <v>8.3054236074937045</v>
      </c>
      <c r="AQ186" s="16">
        <f t="shared" si="196"/>
        <v>9.2569245099437332</v>
      </c>
      <c r="AR186" s="16">
        <f t="shared" si="197"/>
        <v>10.163684059617683</v>
      </c>
      <c r="AS186" s="16">
        <f t="shared" si="198"/>
        <v>11.020111782363662</v>
      </c>
      <c r="AT186" s="16">
        <f t="shared" si="199"/>
        <v>11.820927516479825</v>
      </c>
      <c r="AU186" s="16">
        <f t="shared" si="200"/>
        <v>12.561193966667098</v>
      </c>
      <c r="AV186" s="16">
        <f t="shared" si="201"/>
        <v>13.236347144096491</v>
      </c>
      <c r="AW186" s="16">
        <f t="shared" si="202"/>
        <v>13.842224504917947</v>
      </c>
      <c r="AX186" s="16">
        <f t="shared" si="203"/>
        <v>14.37509061372733</v>
      </c>
      <c r="AY186" s="16">
        <f t="shared" si="204"/>
        <v>14.831660173767872</v>
      </c>
      <c r="AZ186" s="16">
        <f t="shared" si="205"/>
        <v>15.209118281877132</v>
      </c>
      <c r="BA186" s="16">
        <f t="shared" si="206"/>
        <v>15.505137783301066</v>
      </c>
      <c r="BB186" s="16">
        <f t="shared" si="207"/>
        <v>15.717893619376916</v>
      </c>
      <c r="BC186" s="16">
        <f t="shared" si="208"/>
        <v>15.846074079626778</v>
      </c>
      <c r="BD186" s="16">
        <f t="shared" si="209"/>
        <v>15.888888888888889</v>
      </c>
      <c r="BE186" s="16">
        <f t="shared" si="210"/>
        <v>15.49306245794758</v>
      </c>
      <c r="BF186" s="16">
        <f t="shared" si="211"/>
        <v>14.365844151058937</v>
      </c>
      <c r="BG186" s="16">
        <f t="shared" si="212"/>
        <v>12.678842737187358</v>
      </c>
      <c r="BH186" s="16">
        <f t="shared" si="213"/>
        <v>10.68888888888889</v>
      </c>
      <c r="BJ186" s="16">
        <f t="shared" si="214"/>
        <v>11.538291517710936</v>
      </c>
      <c r="BK186" s="16">
        <f t="shared" si="215"/>
        <v>381.73997441333836</v>
      </c>
    </row>
    <row r="187" spans="1:63" x14ac:dyDescent="0.35">
      <c r="A187" s="4">
        <f>'[1]2016.daily'!B186</f>
        <v>42541</v>
      </c>
      <c r="B187" s="1">
        <v>5.5555555555555554</v>
      </c>
      <c r="C187" s="1">
        <v>13.888888888888889</v>
      </c>
      <c r="D187" s="19">
        <v>0</v>
      </c>
      <c r="E187" s="19">
        <v>24</v>
      </c>
      <c r="G187" s="1">
        <f t="shared" si="160"/>
        <v>20</v>
      </c>
      <c r="H187" s="16">
        <f t="shared" si="187"/>
        <v>10.422222222222222</v>
      </c>
      <c r="I187" s="16">
        <f t="shared" si="188"/>
        <v>8.3333333333333339</v>
      </c>
      <c r="J187" s="16">
        <f t="shared" si="189"/>
        <v>3.4666666666666668</v>
      </c>
      <c r="K187" s="16"/>
      <c r="L187" s="16">
        <f t="shared" si="161"/>
        <v>6.209381353287597</v>
      </c>
      <c r="M187" s="16">
        <f t="shared" si="162"/>
        <v>6.8591760975574791</v>
      </c>
      <c r="N187" s="16">
        <f t="shared" si="163"/>
        <v>7.5009335876881007</v>
      </c>
      <c r="O187" s="16">
        <f t="shared" si="164"/>
        <v>8.1306971753467838</v>
      </c>
      <c r="P187" s="16">
        <f t="shared" si="165"/>
        <v>8.74458415859797</v>
      </c>
      <c r="Q187" s="16">
        <f t="shared" si="166"/>
        <v>9.3388097200517777</v>
      </c>
      <c r="R187" s="16">
        <f t="shared" si="167"/>
        <v>9.9097102615217949</v>
      </c>
      <c r="S187" s="16">
        <f t="shared" si="168"/>
        <v>10.453765991326165</v>
      </c>
      <c r="T187" s="16">
        <f t="shared" si="169"/>
        <v>10.967622624973753</v>
      </c>
      <c r="U187" s="16">
        <f t="shared" si="170"/>
        <v>11.448112065443452</v>
      </c>
      <c r="V187" s="16">
        <f t="shared" si="171"/>
        <v>11.892271935555815</v>
      </c>
      <c r="W187" s="16">
        <f t="shared" si="172"/>
        <v>12.297363842013452</v>
      </c>
      <c r="X187" s="16">
        <f t="shared" si="173"/>
        <v>12.660890258506324</v>
      </c>
      <c r="Y187" s="16">
        <f t="shared" si="174"/>
        <v>12.980609923791954</v>
      </c>
      <c r="Z187" s="16">
        <f t="shared" si="175"/>
        <v>13.254551659816279</v>
      </c>
      <c r="AA187" s="16">
        <f t="shared" si="176"/>
        <v>13.481026524681836</v>
      </c>
      <c r="AB187" s="16">
        <f t="shared" si="177"/>
        <v>13.658638225536194</v>
      </c>
      <c r="AC187" s="16">
        <f t="shared" si="178"/>
        <v>13.786291727181704</v>
      </c>
      <c r="AD187" s="16">
        <f t="shared" si="179"/>
        <v>13.863200003331622</v>
      </c>
      <c r="AE187" s="16">
        <f t="shared" si="180"/>
        <v>13.888888888888889</v>
      </c>
      <c r="AF187" s="16">
        <f t="shared" si="181"/>
        <v>13.625004601594684</v>
      </c>
      <c r="AG187" s="16">
        <f t="shared" si="182"/>
        <v>12.873525730335587</v>
      </c>
      <c r="AH187" s="16">
        <f t="shared" si="183"/>
        <v>11.748858121087867</v>
      </c>
      <c r="AI187" s="16">
        <f t="shared" si="184"/>
        <v>10.422222222222222</v>
      </c>
      <c r="AK187" s="16">
        <f t="shared" si="190"/>
        <v>3.209381353287597</v>
      </c>
      <c r="AL187" s="16">
        <f t="shared" si="191"/>
        <v>3.8591760975574791</v>
      </c>
      <c r="AM187" s="16">
        <f t="shared" si="192"/>
        <v>4.5009335876881007</v>
      </c>
      <c r="AN187" s="16">
        <f t="shared" si="193"/>
        <v>5.1306971753467838</v>
      </c>
      <c r="AO187" s="16">
        <f t="shared" si="194"/>
        <v>5.74458415859797</v>
      </c>
      <c r="AP187" s="16">
        <f t="shared" si="195"/>
        <v>6.3388097200517777</v>
      </c>
      <c r="AQ187" s="16">
        <f t="shared" si="196"/>
        <v>6.9097102615217949</v>
      </c>
      <c r="AR187" s="16">
        <f t="shared" si="197"/>
        <v>7.4537659913261649</v>
      </c>
      <c r="AS187" s="16">
        <f t="shared" si="198"/>
        <v>7.9676226249737532</v>
      </c>
      <c r="AT187" s="16">
        <f t="shared" si="199"/>
        <v>8.4481120654434516</v>
      </c>
      <c r="AU187" s="16">
        <f t="shared" si="200"/>
        <v>8.8922719355558151</v>
      </c>
      <c r="AV187" s="16">
        <f t="shared" si="201"/>
        <v>9.2973638420134517</v>
      </c>
      <c r="AW187" s="16">
        <f t="shared" si="202"/>
        <v>9.6608902585063241</v>
      </c>
      <c r="AX187" s="16">
        <f t="shared" si="203"/>
        <v>9.9806099237919543</v>
      </c>
      <c r="AY187" s="16">
        <f t="shared" si="204"/>
        <v>10.254551659816279</v>
      </c>
      <c r="AZ187" s="16">
        <f t="shared" si="205"/>
        <v>10.481026524681836</v>
      </c>
      <c r="BA187" s="16">
        <f t="shared" si="206"/>
        <v>10.658638225536194</v>
      </c>
      <c r="BB187" s="16">
        <f t="shared" si="207"/>
        <v>10.786291727181704</v>
      </c>
      <c r="BC187" s="16">
        <f t="shared" si="208"/>
        <v>10.863200003331622</v>
      </c>
      <c r="BD187" s="16">
        <f t="shared" si="209"/>
        <v>10.888888888888889</v>
      </c>
      <c r="BE187" s="16">
        <f t="shared" si="210"/>
        <v>10.625004601594684</v>
      </c>
      <c r="BF187" s="16">
        <f t="shared" si="211"/>
        <v>9.8735257303355866</v>
      </c>
      <c r="BG187" s="16">
        <f t="shared" si="212"/>
        <v>8.7488581210878671</v>
      </c>
      <c r="BH187" s="16">
        <f t="shared" si="213"/>
        <v>7.4222222222222225</v>
      </c>
      <c r="BJ187" s="16">
        <f t="shared" si="214"/>
        <v>8.249839029180805</v>
      </c>
      <c r="BK187" s="16">
        <f t="shared" si="215"/>
        <v>389.98981344251916</v>
      </c>
    </row>
    <row r="188" spans="1:63" x14ac:dyDescent="0.35">
      <c r="A188" s="4">
        <f>'[1]2016.daily'!B187</f>
        <v>42542</v>
      </c>
      <c r="B188" s="1">
        <v>5</v>
      </c>
      <c r="C188" s="1">
        <v>20</v>
      </c>
      <c r="D188" s="19">
        <v>0</v>
      </c>
      <c r="E188" s="19">
        <v>24</v>
      </c>
      <c r="G188" s="1">
        <f t="shared" si="160"/>
        <v>20</v>
      </c>
      <c r="H188" s="16">
        <f t="shared" si="187"/>
        <v>15.666666666666668</v>
      </c>
      <c r="I188" s="16">
        <f t="shared" si="188"/>
        <v>15</v>
      </c>
      <c r="J188" s="16">
        <f t="shared" si="189"/>
        <v>4.3333333333333321</v>
      </c>
      <c r="K188" s="16"/>
      <c r="L188" s="16">
        <f t="shared" si="161"/>
        <v>6.1768864359176741</v>
      </c>
      <c r="M188" s="16">
        <f t="shared" si="162"/>
        <v>7.3465169756034632</v>
      </c>
      <c r="N188" s="16">
        <f t="shared" si="163"/>
        <v>8.5016804578385816</v>
      </c>
      <c r="O188" s="16">
        <f t="shared" si="164"/>
        <v>9.6352549156242109</v>
      </c>
      <c r="P188" s="16">
        <f t="shared" si="165"/>
        <v>10.740251485476346</v>
      </c>
      <c r="Q188" s="16">
        <f t="shared" si="166"/>
        <v>11.809857496093201</v>
      </c>
      <c r="R188" s="16">
        <f t="shared" si="167"/>
        <v>12.837478470739232</v>
      </c>
      <c r="S188" s="16">
        <f t="shared" si="168"/>
        <v>13.816778784387097</v>
      </c>
      <c r="T188" s="16">
        <f t="shared" si="169"/>
        <v>14.741720724952755</v>
      </c>
      <c r="U188" s="16">
        <f t="shared" si="170"/>
        <v>15.606601717798211</v>
      </c>
      <c r="V188" s="16">
        <f t="shared" si="171"/>
        <v>16.406089484000468</v>
      </c>
      <c r="W188" s="16">
        <f t="shared" si="172"/>
        <v>17.135254915624213</v>
      </c>
      <c r="X188" s="16">
        <f t="shared" si="173"/>
        <v>17.789602465311383</v>
      </c>
      <c r="Y188" s="16">
        <f t="shared" si="174"/>
        <v>18.365097862825515</v>
      </c>
      <c r="Z188" s="16">
        <f t="shared" si="175"/>
        <v>18.858192987669302</v>
      </c>
      <c r="AA188" s="16">
        <f t="shared" si="176"/>
        <v>19.265847744427305</v>
      </c>
      <c r="AB188" s="16">
        <f t="shared" si="177"/>
        <v>19.585548805965146</v>
      </c>
      <c r="AC188" s="16">
        <f t="shared" si="178"/>
        <v>19.815325108927066</v>
      </c>
      <c r="AD188" s="16">
        <f t="shared" si="179"/>
        <v>19.953760005996919</v>
      </c>
      <c r="AE188" s="16">
        <f t="shared" si="180"/>
        <v>20</v>
      </c>
      <c r="AF188" s="16">
        <f t="shared" si="181"/>
        <v>19.670144640882242</v>
      </c>
      <c r="AG188" s="16">
        <f t="shared" si="182"/>
        <v>18.730796051808372</v>
      </c>
      <c r="AH188" s="16">
        <f t="shared" si="183"/>
        <v>17.324961540248722</v>
      </c>
      <c r="AI188" s="16">
        <f t="shared" si="184"/>
        <v>15.666666666666668</v>
      </c>
      <c r="AK188" s="16">
        <f t="shared" si="190"/>
        <v>3.1768864359176741</v>
      </c>
      <c r="AL188" s="16">
        <f t="shared" si="191"/>
        <v>4.3465169756034632</v>
      </c>
      <c r="AM188" s="16">
        <f t="shared" si="192"/>
        <v>5.5016804578385816</v>
      </c>
      <c r="AN188" s="16">
        <f t="shared" si="193"/>
        <v>6.6352549156242109</v>
      </c>
      <c r="AO188" s="16">
        <f t="shared" si="194"/>
        <v>7.740251485476346</v>
      </c>
      <c r="AP188" s="16">
        <f t="shared" si="195"/>
        <v>8.8098574960932012</v>
      </c>
      <c r="AQ188" s="16">
        <f t="shared" si="196"/>
        <v>9.8374784707392315</v>
      </c>
      <c r="AR188" s="16">
        <f t="shared" si="197"/>
        <v>10.816778784387097</v>
      </c>
      <c r="AS188" s="16">
        <f t="shared" si="198"/>
        <v>11.741720724952755</v>
      </c>
      <c r="AT188" s="16">
        <f t="shared" si="199"/>
        <v>12.606601717798211</v>
      </c>
      <c r="AU188" s="16">
        <f t="shared" si="200"/>
        <v>13.406089484000468</v>
      </c>
      <c r="AV188" s="16">
        <f t="shared" si="201"/>
        <v>14.135254915624213</v>
      </c>
      <c r="AW188" s="16">
        <f t="shared" si="202"/>
        <v>14.789602465311383</v>
      </c>
      <c r="AX188" s="16">
        <f t="shared" si="203"/>
        <v>15.365097862825515</v>
      </c>
      <c r="AY188" s="16">
        <f t="shared" si="204"/>
        <v>15.858192987669302</v>
      </c>
      <c r="AZ188" s="16">
        <f t="shared" si="205"/>
        <v>16.265847744427305</v>
      </c>
      <c r="BA188" s="16">
        <f t="shared" si="206"/>
        <v>16.585548805965146</v>
      </c>
      <c r="BB188" s="16">
        <f t="shared" si="207"/>
        <v>16.815325108927066</v>
      </c>
      <c r="BC188" s="16">
        <f t="shared" si="208"/>
        <v>16.953760005996919</v>
      </c>
      <c r="BD188" s="16">
        <f t="shared" si="209"/>
        <v>17</v>
      </c>
      <c r="BE188" s="16">
        <f t="shared" si="210"/>
        <v>16.670144640882242</v>
      </c>
      <c r="BF188" s="16">
        <f t="shared" si="211"/>
        <v>15.730796051808372</v>
      </c>
      <c r="BG188" s="16">
        <f t="shared" si="212"/>
        <v>14.324961540248722</v>
      </c>
      <c r="BH188" s="16">
        <f t="shared" si="213"/>
        <v>12.666666666666668</v>
      </c>
      <c r="BJ188" s="16">
        <f t="shared" si="214"/>
        <v>12.407513156032671</v>
      </c>
      <c r="BK188" s="16">
        <f t="shared" si="215"/>
        <v>402.39732659855184</v>
      </c>
    </row>
    <row r="189" spans="1:63" x14ac:dyDescent="0.35">
      <c r="A189" s="4">
        <f>'[1]2016.daily'!B188</f>
        <v>42543</v>
      </c>
      <c r="B189" s="1">
        <v>8.8888888888888893</v>
      </c>
      <c r="C189" s="1">
        <v>15</v>
      </c>
      <c r="D189" s="19">
        <v>0</v>
      </c>
      <c r="E189" s="19">
        <v>24</v>
      </c>
      <c r="G189" s="1">
        <f t="shared" si="160"/>
        <v>20</v>
      </c>
      <c r="H189" s="16">
        <f t="shared" si="187"/>
        <v>12.183333333333334</v>
      </c>
      <c r="I189" s="16">
        <f t="shared" si="188"/>
        <v>6.1111111111111107</v>
      </c>
      <c r="J189" s="16">
        <f t="shared" si="189"/>
        <v>2.8166666666666664</v>
      </c>
      <c r="K189" s="16"/>
      <c r="L189" s="16">
        <f t="shared" si="161"/>
        <v>9.3683611405590526</v>
      </c>
      <c r="M189" s="16">
        <f t="shared" si="162"/>
        <v>9.8448772863569669</v>
      </c>
      <c r="N189" s="16">
        <f t="shared" si="163"/>
        <v>10.315499445786088</v>
      </c>
      <c r="O189" s="16">
        <f t="shared" si="164"/>
        <v>10.77732607673579</v>
      </c>
      <c r="P189" s="16">
        <f t="shared" si="165"/>
        <v>11.227509864453326</v>
      </c>
      <c r="Q189" s="16">
        <f t="shared" si="166"/>
        <v>11.66327527618612</v>
      </c>
      <c r="R189" s="16">
        <f t="shared" si="167"/>
        <v>12.081935673264132</v>
      </c>
      <c r="S189" s="16">
        <f t="shared" si="168"/>
        <v>12.48090987512067</v>
      </c>
      <c r="T189" s="16">
        <f t="shared" si="169"/>
        <v>12.8577380731289</v>
      </c>
      <c r="U189" s="16">
        <f t="shared" si="170"/>
        <v>13.210096996140013</v>
      </c>
      <c r="V189" s="16">
        <f t="shared" si="171"/>
        <v>13.535814234222412</v>
      </c>
      <c r="W189" s="16">
        <f t="shared" si="172"/>
        <v>13.832881632291347</v>
      </c>
      <c r="X189" s="16">
        <f t="shared" si="173"/>
        <v>14.099467671052786</v>
      </c>
      <c r="Y189" s="16">
        <f t="shared" si="174"/>
        <v>14.333928758928915</v>
      </c>
      <c r="Z189" s="16">
        <f t="shared" si="175"/>
        <v>14.534819365346753</v>
      </c>
      <c r="AA189" s="16">
        <f t="shared" si="176"/>
        <v>14.700900932914827</v>
      </c>
      <c r="AB189" s="16">
        <f t="shared" si="177"/>
        <v>14.831149513541357</v>
      </c>
      <c r="AC189" s="16">
        <f t="shared" si="178"/>
        <v>14.92476208141473</v>
      </c>
      <c r="AD189" s="16">
        <f t="shared" si="179"/>
        <v>14.981161483924671</v>
      </c>
      <c r="AE189" s="16">
        <f t="shared" si="180"/>
        <v>15</v>
      </c>
      <c r="AF189" s="16">
        <f t="shared" si="181"/>
        <v>14.785594016573459</v>
      </c>
      <c r="AG189" s="16">
        <f t="shared" si="182"/>
        <v>14.175017433675443</v>
      </c>
      <c r="AH189" s="16">
        <f t="shared" si="183"/>
        <v>13.261225001161669</v>
      </c>
      <c r="AI189" s="16">
        <f t="shared" si="184"/>
        <v>12.183333333333334</v>
      </c>
      <c r="AK189" s="16">
        <f t="shared" si="190"/>
        <v>6.3683611405590526</v>
      </c>
      <c r="AL189" s="16">
        <f t="shared" si="191"/>
        <v>6.8448772863569669</v>
      </c>
      <c r="AM189" s="16">
        <f t="shared" si="192"/>
        <v>7.315499445786088</v>
      </c>
      <c r="AN189" s="16">
        <f t="shared" si="193"/>
        <v>7.7773260767357897</v>
      </c>
      <c r="AO189" s="16">
        <f t="shared" si="194"/>
        <v>8.2275098644533262</v>
      </c>
      <c r="AP189" s="16">
        <f t="shared" si="195"/>
        <v>8.6632752761861198</v>
      </c>
      <c r="AQ189" s="16">
        <f t="shared" si="196"/>
        <v>9.0819356732641321</v>
      </c>
      <c r="AR189" s="16">
        <f t="shared" si="197"/>
        <v>9.4809098751206697</v>
      </c>
      <c r="AS189" s="16">
        <f t="shared" si="198"/>
        <v>9.8577380731288997</v>
      </c>
      <c r="AT189" s="16">
        <f t="shared" si="199"/>
        <v>10.210096996140013</v>
      </c>
      <c r="AU189" s="16">
        <f t="shared" si="200"/>
        <v>10.535814234222412</v>
      </c>
      <c r="AV189" s="16">
        <f t="shared" si="201"/>
        <v>10.832881632291347</v>
      </c>
      <c r="AW189" s="16">
        <f t="shared" si="202"/>
        <v>11.099467671052786</v>
      </c>
      <c r="AX189" s="16">
        <f t="shared" si="203"/>
        <v>11.333928758928915</v>
      </c>
      <c r="AY189" s="16">
        <f t="shared" si="204"/>
        <v>11.534819365346753</v>
      </c>
      <c r="AZ189" s="16">
        <f t="shared" si="205"/>
        <v>11.700900932914827</v>
      </c>
      <c r="BA189" s="16">
        <f t="shared" si="206"/>
        <v>11.831149513541357</v>
      </c>
      <c r="BB189" s="16">
        <f t="shared" si="207"/>
        <v>11.92476208141473</v>
      </c>
      <c r="BC189" s="16">
        <f t="shared" si="208"/>
        <v>11.981161483924671</v>
      </c>
      <c r="BD189" s="16">
        <f t="shared" si="209"/>
        <v>12</v>
      </c>
      <c r="BE189" s="16">
        <f t="shared" si="210"/>
        <v>11.785594016573459</v>
      </c>
      <c r="BF189" s="16">
        <f t="shared" si="211"/>
        <v>11.175017433675443</v>
      </c>
      <c r="BG189" s="16">
        <f t="shared" si="212"/>
        <v>10.261225001161669</v>
      </c>
      <c r="BH189" s="16">
        <f t="shared" si="213"/>
        <v>9.1833333333333336</v>
      </c>
      <c r="BJ189" s="16">
        <f t="shared" si="214"/>
        <v>10.041982715254699</v>
      </c>
      <c r="BK189" s="16">
        <f t="shared" si="215"/>
        <v>412.43930931380652</v>
      </c>
    </row>
    <row r="190" spans="1:63" x14ac:dyDescent="0.35">
      <c r="A190" s="4">
        <f>'[1]2016.daily'!B189</f>
        <v>42544</v>
      </c>
      <c r="B190" s="1">
        <v>7.7777777777777777</v>
      </c>
      <c r="C190" s="1">
        <v>15</v>
      </c>
      <c r="D190" s="19">
        <v>0</v>
      </c>
      <c r="E190" s="19">
        <v>24</v>
      </c>
      <c r="G190" s="1">
        <f t="shared" si="160"/>
        <v>20</v>
      </c>
      <c r="H190" s="16">
        <f t="shared" si="187"/>
        <v>13.05</v>
      </c>
      <c r="I190" s="16">
        <f t="shared" si="188"/>
        <v>7.2222222222222223</v>
      </c>
      <c r="J190" s="16">
        <f t="shared" si="189"/>
        <v>1.9499999999999993</v>
      </c>
      <c r="K190" s="16"/>
      <c r="L190" s="16">
        <f t="shared" si="161"/>
        <v>8.3444268024788801</v>
      </c>
      <c r="M190" s="16">
        <f t="shared" si="162"/>
        <v>8.9075822475127779</v>
      </c>
      <c r="N190" s="16">
        <f t="shared" si="163"/>
        <v>9.4637720722926506</v>
      </c>
      <c r="O190" s="16">
        <f t="shared" si="164"/>
        <v>10.009567181596843</v>
      </c>
      <c r="P190" s="16">
        <f t="shared" si="165"/>
        <v>10.541602567081204</v>
      </c>
      <c r="Q190" s="16">
        <f t="shared" si="166"/>
        <v>11.056598053674504</v>
      </c>
      <c r="R190" s="16">
        <f t="shared" si="167"/>
        <v>11.551378522948518</v>
      </c>
      <c r="S190" s="16">
        <f t="shared" si="168"/>
        <v>12.022893488778973</v>
      </c>
      <c r="T190" s="16">
        <f t="shared" si="169"/>
        <v>12.468235904606882</v>
      </c>
      <c r="U190" s="16">
        <f t="shared" si="170"/>
        <v>12.884660086347287</v>
      </c>
      <c r="V190" s="16">
        <f t="shared" si="171"/>
        <v>13.269598640444668</v>
      </c>
      <c r="W190" s="16">
        <f t="shared" si="172"/>
        <v>13.620678292707954</v>
      </c>
      <c r="X190" s="16">
        <f t="shared" si="173"/>
        <v>13.93573452033511</v>
      </c>
      <c r="Y190" s="16">
        <f t="shared" si="174"/>
        <v>14.21282489691599</v>
      </c>
      <c r="Z190" s="16">
        <f t="shared" si="175"/>
        <v>14.450241068137071</v>
      </c>
      <c r="AA190" s="16">
        <f t="shared" si="176"/>
        <v>14.646519284353886</v>
      </c>
      <c r="AB190" s="16">
        <f t="shared" si="177"/>
        <v>14.800449425094332</v>
      </c>
      <c r="AC190" s="16">
        <f t="shared" si="178"/>
        <v>14.911082459853773</v>
      </c>
      <c r="AD190" s="16">
        <f t="shared" si="179"/>
        <v>14.977736299183702</v>
      </c>
      <c r="AE190" s="16">
        <f t="shared" si="180"/>
        <v>15</v>
      </c>
      <c r="AF190" s="16">
        <f t="shared" si="181"/>
        <v>14.85156508839701</v>
      </c>
      <c r="AG190" s="16">
        <f t="shared" si="182"/>
        <v>14.428858223313767</v>
      </c>
      <c r="AH190" s="16">
        <f t="shared" si="183"/>
        <v>13.796232693111925</v>
      </c>
      <c r="AI190" s="16">
        <f t="shared" si="184"/>
        <v>13.05</v>
      </c>
      <c r="AK190" s="16">
        <f t="shared" si="190"/>
        <v>5.3444268024788801</v>
      </c>
      <c r="AL190" s="16">
        <f t="shared" si="191"/>
        <v>5.9075822475127779</v>
      </c>
      <c r="AM190" s="16">
        <f t="shared" si="192"/>
        <v>6.4637720722926506</v>
      </c>
      <c r="AN190" s="16">
        <f t="shared" si="193"/>
        <v>7.009567181596843</v>
      </c>
      <c r="AO190" s="16">
        <f t="shared" si="194"/>
        <v>7.5416025670812044</v>
      </c>
      <c r="AP190" s="16">
        <f t="shared" si="195"/>
        <v>8.0565980536745041</v>
      </c>
      <c r="AQ190" s="16">
        <f t="shared" si="196"/>
        <v>8.551378522948518</v>
      </c>
      <c r="AR190" s="16">
        <f t="shared" si="197"/>
        <v>9.0228934887789727</v>
      </c>
      <c r="AS190" s="16">
        <f t="shared" si="198"/>
        <v>9.4682359046068818</v>
      </c>
      <c r="AT190" s="16">
        <f t="shared" si="199"/>
        <v>9.8846600863472869</v>
      </c>
      <c r="AU190" s="16">
        <f t="shared" si="200"/>
        <v>10.269598640444668</v>
      </c>
      <c r="AV190" s="16">
        <f t="shared" si="201"/>
        <v>10.620678292707954</v>
      </c>
      <c r="AW190" s="16">
        <f t="shared" si="202"/>
        <v>10.93573452033511</v>
      </c>
      <c r="AX190" s="16">
        <f t="shared" si="203"/>
        <v>11.21282489691599</v>
      </c>
      <c r="AY190" s="16">
        <f t="shared" si="204"/>
        <v>11.450241068137071</v>
      </c>
      <c r="AZ190" s="16">
        <f t="shared" si="205"/>
        <v>11.646519284353886</v>
      </c>
      <c r="BA190" s="16">
        <f t="shared" si="206"/>
        <v>11.800449425094332</v>
      </c>
      <c r="BB190" s="16">
        <f t="shared" si="207"/>
        <v>11.911082459853773</v>
      </c>
      <c r="BC190" s="16">
        <f t="shared" si="208"/>
        <v>11.977736299183702</v>
      </c>
      <c r="BD190" s="16">
        <f t="shared" si="209"/>
        <v>12</v>
      </c>
      <c r="BE190" s="16">
        <f t="shared" si="210"/>
        <v>11.85156508839701</v>
      </c>
      <c r="BF190" s="16">
        <f t="shared" si="211"/>
        <v>11.428858223313767</v>
      </c>
      <c r="BG190" s="16">
        <f t="shared" si="212"/>
        <v>10.796232693111925</v>
      </c>
      <c r="BH190" s="16">
        <f t="shared" si="213"/>
        <v>10.050000000000001</v>
      </c>
      <c r="BJ190" s="16">
        <f t="shared" si="214"/>
        <v>9.8000932424653211</v>
      </c>
      <c r="BK190" s="16">
        <f t="shared" si="215"/>
        <v>422.23940255627184</v>
      </c>
    </row>
    <row r="191" spans="1:63" x14ac:dyDescent="0.35">
      <c r="A191" s="4">
        <f>'[1]2016.daily'!B190</f>
        <v>42545</v>
      </c>
      <c r="B191" s="1">
        <v>10</v>
      </c>
      <c r="C191" s="1">
        <v>17.222222222222221</v>
      </c>
      <c r="D191" s="19">
        <v>0</v>
      </c>
      <c r="E191" s="19">
        <v>24</v>
      </c>
      <c r="G191" s="1">
        <f t="shared" si="160"/>
        <v>20</v>
      </c>
      <c r="H191" s="16">
        <f t="shared" si="187"/>
        <v>13.972222222222221</v>
      </c>
      <c r="I191" s="16">
        <f t="shared" si="188"/>
        <v>7.2222222222222214</v>
      </c>
      <c r="J191" s="16">
        <f t="shared" si="189"/>
        <v>3.25</v>
      </c>
      <c r="K191" s="16"/>
      <c r="L191" s="16">
        <f t="shared" si="161"/>
        <v>10.566649024701102</v>
      </c>
      <c r="M191" s="16">
        <f t="shared" si="162"/>
        <v>11.129804469735001</v>
      </c>
      <c r="N191" s="16">
        <f t="shared" si="163"/>
        <v>11.685994294514872</v>
      </c>
      <c r="O191" s="16">
        <f t="shared" si="164"/>
        <v>12.231789403819064</v>
      </c>
      <c r="P191" s="16">
        <f t="shared" si="165"/>
        <v>12.763824789303426</v>
      </c>
      <c r="Q191" s="16">
        <f t="shared" si="166"/>
        <v>13.278820275896726</v>
      </c>
      <c r="R191" s="16">
        <f t="shared" si="167"/>
        <v>13.773600745170741</v>
      </c>
      <c r="S191" s="16">
        <f t="shared" si="168"/>
        <v>14.245115711001194</v>
      </c>
      <c r="T191" s="16">
        <f t="shared" si="169"/>
        <v>14.690458126829103</v>
      </c>
      <c r="U191" s="16">
        <f t="shared" si="170"/>
        <v>15.10688230856951</v>
      </c>
      <c r="V191" s="16">
        <f t="shared" si="171"/>
        <v>15.491820862666891</v>
      </c>
      <c r="W191" s="16">
        <f t="shared" si="172"/>
        <v>15.842900514930175</v>
      </c>
      <c r="X191" s="16">
        <f t="shared" si="173"/>
        <v>16.157956742557332</v>
      </c>
      <c r="Y191" s="16">
        <f t="shared" si="174"/>
        <v>16.435047119138211</v>
      </c>
      <c r="Z191" s="16">
        <f t="shared" si="175"/>
        <v>16.672463290359293</v>
      </c>
      <c r="AA191" s="16">
        <f t="shared" si="176"/>
        <v>16.868741506576107</v>
      </c>
      <c r="AB191" s="16">
        <f t="shared" si="177"/>
        <v>17.022671647316553</v>
      </c>
      <c r="AC191" s="16">
        <f t="shared" si="178"/>
        <v>17.133304682075995</v>
      </c>
      <c r="AD191" s="16">
        <f t="shared" si="179"/>
        <v>17.199958521405925</v>
      </c>
      <c r="AE191" s="16">
        <f t="shared" si="180"/>
        <v>17.222222222222221</v>
      </c>
      <c r="AF191" s="16">
        <f t="shared" si="181"/>
        <v>16.974830702883903</v>
      </c>
      <c r="AG191" s="16">
        <f t="shared" si="182"/>
        <v>16.270319261078502</v>
      </c>
      <c r="AH191" s="16">
        <f t="shared" si="183"/>
        <v>15.215943377408763</v>
      </c>
      <c r="AI191" s="16">
        <f t="shared" si="184"/>
        <v>13.972222222222221</v>
      </c>
      <c r="AK191" s="16">
        <f t="shared" si="190"/>
        <v>7.5666490247011016</v>
      </c>
      <c r="AL191" s="16">
        <f t="shared" si="191"/>
        <v>8.1298044697350011</v>
      </c>
      <c r="AM191" s="16">
        <f t="shared" si="192"/>
        <v>8.685994294514872</v>
      </c>
      <c r="AN191" s="16">
        <f t="shared" si="193"/>
        <v>9.2317894038190644</v>
      </c>
      <c r="AO191" s="16">
        <f t="shared" si="194"/>
        <v>9.7638247893034258</v>
      </c>
      <c r="AP191" s="16">
        <f t="shared" si="195"/>
        <v>10.278820275896726</v>
      </c>
      <c r="AQ191" s="16">
        <f t="shared" si="196"/>
        <v>10.773600745170741</v>
      </c>
      <c r="AR191" s="16">
        <f t="shared" si="197"/>
        <v>11.245115711001194</v>
      </c>
      <c r="AS191" s="16">
        <f t="shared" si="198"/>
        <v>11.690458126829103</v>
      </c>
      <c r="AT191" s="16">
        <f t="shared" si="199"/>
        <v>12.10688230856951</v>
      </c>
      <c r="AU191" s="16">
        <f t="shared" si="200"/>
        <v>12.491820862666891</v>
      </c>
      <c r="AV191" s="16">
        <f t="shared" si="201"/>
        <v>12.842900514930175</v>
      </c>
      <c r="AW191" s="16">
        <f t="shared" si="202"/>
        <v>13.157956742557332</v>
      </c>
      <c r="AX191" s="16">
        <f t="shared" si="203"/>
        <v>13.435047119138211</v>
      </c>
      <c r="AY191" s="16">
        <f t="shared" si="204"/>
        <v>13.672463290359293</v>
      </c>
      <c r="AZ191" s="16">
        <f t="shared" si="205"/>
        <v>13.868741506576107</v>
      </c>
      <c r="BA191" s="16">
        <f t="shared" si="206"/>
        <v>14.022671647316553</v>
      </c>
      <c r="BB191" s="16">
        <f t="shared" si="207"/>
        <v>14.133304682075995</v>
      </c>
      <c r="BC191" s="16">
        <f t="shared" si="208"/>
        <v>14.199958521405925</v>
      </c>
      <c r="BD191" s="16">
        <f t="shared" si="209"/>
        <v>14.222222222222221</v>
      </c>
      <c r="BE191" s="16">
        <f t="shared" si="210"/>
        <v>13.974830702883903</v>
      </c>
      <c r="BF191" s="16">
        <f t="shared" si="211"/>
        <v>13.270319261078502</v>
      </c>
      <c r="BG191" s="16">
        <f t="shared" si="212"/>
        <v>12.215943377408763</v>
      </c>
      <c r="BH191" s="16">
        <f t="shared" si="213"/>
        <v>10.972222222222221</v>
      </c>
      <c r="BJ191" s="16">
        <f t="shared" si="214"/>
        <v>11.914722575932617</v>
      </c>
      <c r="BK191" s="16">
        <f t="shared" si="215"/>
        <v>434.15412513220446</v>
      </c>
    </row>
    <row r="192" spans="1:63" x14ac:dyDescent="0.35">
      <c r="A192" s="4">
        <f>'[1]2016.daily'!B191</f>
        <v>42546</v>
      </c>
      <c r="B192" s="1">
        <v>8.8888888888888893</v>
      </c>
      <c r="C192" s="1">
        <v>13.888888888888889</v>
      </c>
      <c r="D192" s="19">
        <v>0</v>
      </c>
      <c r="E192" s="19">
        <v>24</v>
      </c>
      <c r="G192" s="1">
        <f t="shared" si="160"/>
        <v>20</v>
      </c>
      <c r="H192" s="16">
        <f t="shared" si="187"/>
        <v>10.638888888888889</v>
      </c>
      <c r="I192" s="16">
        <f t="shared" si="188"/>
        <v>5</v>
      </c>
      <c r="J192" s="16">
        <f t="shared" si="189"/>
        <v>3.25</v>
      </c>
      <c r="K192" s="16"/>
      <c r="L192" s="16">
        <f t="shared" si="161"/>
        <v>9.2811843675281143</v>
      </c>
      <c r="M192" s="16">
        <f t="shared" si="162"/>
        <v>9.6710612140900434</v>
      </c>
      <c r="N192" s="16">
        <f t="shared" si="163"/>
        <v>10.056115708168416</v>
      </c>
      <c r="O192" s="16">
        <f t="shared" si="164"/>
        <v>10.433973860763626</v>
      </c>
      <c r="P192" s="16">
        <f t="shared" si="165"/>
        <v>10.802306050714339</v>
      </c>
      <c r="Q192" s="16">
        <f t="shared" si="166"/>
        <v>11.158841387586623</v>
      </c>
      <c r="R192" s="16">
        <f t="shared" si="167"/>
        <v>11.501381712468634</v>
      </c>
      <c r="S192" s="16">
        <f t="shared" si="168"/>
        <v>11.827815150351256</v>
      </c>
      <c r="T192" s="16">
        <f t="shared" si="169"/>
        <v>12.136129130539807</v>
      </c>
      <c r="U192" s="16">
        <f t="shared" si="170"/>
        <v>12.424422794821627</v>
      </c>
      <c r="V192" s="16">
        <f t="shared" si="171"/>
        <v>12.690918716889044</v>
      </c>
      <c r="W192" s="16">
        <f t="shared" si="172"/>
        <v>12.933973860763626</v>
      </c>
      <c r="X192" s="16">
        <f t="shared" si="173"/>
        <v>13.15208971065935</v>
      </c>
      <c r="Y192" s="16">
        <f t="shared" si="174"/>
        <v>13.343921509830729</v>
      </c>
      <c r="Z192" s="16">
        <f t="shared" si="175"/>
        <v>13.508286551445323</v>
      </c>
      <c r="AA192" s="16">
        <f t="shared" si="176"/>
        <v>13.644171470364657</v>
      </c>
      <c r="AB192" s="16">
        <f t="shared" si="177"/>
        <v>13.750738490877271</v>
      </c>
      <c r="AC192" s="16">
        <f t="shared" si="178"/>
        <v>13.827330591864579</v>
      </c>
      <c r="AD192" s="16">
        <f t="shared" si="179"/>
        <v>13.873475557554528</v>
      </c>
      <c r="AE192" s="16">
        <f t="shared" si="180"/>
        <v>13.888888888888889</v>
      </c>
      <c r="AF192" s="16">
        <f t="shared" si="181"/>
        <v>13.641497369550571</v>
      </c>
      <c r="AG192" s="16">
        <f t="shared" si="182"/>
        <v>12.93698592774517</v>
      </c>
      <c r="AH192" s="16">
        <f t="shared" si="183"/>
        <v>11.882610044075431</v>
      </c>
      <c r="AI192" s="16">
        <f t="shared" si="184"/>
        <v>10.638888888888889</v>
      </c>
      <c r="AK192" s="16">
        <f t="shared" si="190"/>
        <v>6.2811843675281143</v>
      </c>
      <c r="AL192" s="16">
        <f t="shared" si="191"/>
        <v>6.6710612140900434</v>
      </c>
      <c r="AM192" s="16">
        <f t="shared" si="192"/>
        <v>7.0561157081684165</v>
      </c>
      <c r="AN192" s="16">
        <f t="shared" si="193"/>
        <v>7.4339738607636257</v>
      </c>
      <c r="AO192" s="16">
        <f t="shared" si="194"/>
        <v>7.8023060507143391</v>
      </c>
      <c r="AP192" s="16">
        <f t="shared" si="195"/>
        <v>8.158841387586623</v>
      </c>
      <c r="AQ192" s="16">
        <f t="shared" si="196"/>
        <v>8.5013817124686337</v>
      </c>
      <c r="AR192" s="16">
        <f t="shared" si="197"/>
        <v>8.8278151503512561</v>
      </c>
      <c r="AS192" s="16">
        <f t="shared" si="198"/>
        <v>9.1361291305398069</v>
      </c>
      <c r="AT192" s="16">
        <f t="shared" si="199"/>
        <v>9.424422794821627</v>
      </c>
      <c r="AU192" s="16">
        <f t="shared" si="200"/>
        <v>9.690918716889044</v>
      </c>
      <c r="AV192" s="16">
        <f t="shared" si="201"/>
        <v>9.9339738607636257</v>
      </c>
      <c r="AW192" s="16">
        <f t="shared" si="202"/>
        <v>10.15208971065935</v>
      </c>
      <c r="AX192" s="16">
        <f t="shared" si="203"/>
        <v>10.343921509830729</v>
      </c>
      <c r="AY192" s="16">
        <f t="shared" si="204"/>
        <v>10.508286551445323</v>
      </c>
      <c r="AZ192" s="16">
        <f t="shared" si="205"/>
        <v>10.644171470364657</v>
      </c>
      <c r="BA192" s="16">
        <f t="shared" si="206"/>
        <v>10.750738490877271</v>
      </c>
      <c r="BB192" s="16">
        <f t="shared" si="207"/>
        <v>10.827330591864579</v>
      </c>
      <c r="BC192" s="16">
        <f t="shared" si="208"/>
        <v>10.873475557554528</v>
      </c>
      <c r="BD192" s="16">
        <f t="shared" si="209"/>
        <v>10.888888888888889</v>
      </c>
      <c r="BE192" s="16">
        <f t="shared" si="210"/>
        <v>10.641497369550571</v>
      </c>
      <c r="BF192" s="16">
        <f t="shared" si="211"/>
        <v>9.9369859277451695</v>
      </c>
      <c r="BG192" s="16">
        <f t="shared" si="212"/>
        <v>8.882610044075431</v>
      </c>
      <c r="BH192" s="16">
        <f t="shared" si="213"/>
        <v>7.6388888888888893</v>
      </c>
      <c r="BJ192" s="16">
        <f t="shared" si="214"/>
        <v>9.2086253731846046</v>
      </c>
      <c r="BK192" s="16">
        <f t="shared" si="215"/>
        <v>443.36275050538904</v>
      </c>
    </row>
    <row r="193" spans="1:63" x14ac:dyDescent="0.35">
      <c r="A193" s="4">
        <f>'[1]2016.daily'!B192</f>
        <v>42547</v>
      </c>
      <c r="B193" s="9">
        <v>5.5555555555555554</v>
      </c>
      <c r="C193" s="9">
        <v>12.222222222222221</v>
      </c>
      <c r="D193" s="19">
        <v>0</v>
      </c>
      <c r="E193" s="19">
        <v>24</v>
      </c>
      <c r="G193" s="1">
        <f t="shared" si="160"/>
        <v>20</v>
      </c>
      <c r="H193" s="16">
        <f t="shared" si="187"/>
        <v>9.6222222222222218</v>
      </c>
      <c r="I193" s="16">
        <f t="shared" si="188"/>
        <v>6.6666666666666661</v>
      </c>
      <c r="J193" s="16">
        <f t="shared" si="189"/>
        <v>2.5999999999999996</v>
      </c>
      <c r="K193" s="16"/>
      <c r="L193" s="16">
        <f t="shared" si="161"/>
        <v>6.0786161937411887</v>
      </c>
      <c r="M193" s="16">
        <f t="shared" si="162"/>
        <v>6.5984519891570947</v>
      </c>
      <c r="N193" s="16">
        <f t="shared" si="163"/>
        <v>7.1118579812615916</v>
      </c>
      <c r="O193" s="16">
        <f t="shared" si="164"/>
        <v>7.6156688513885378</v>
      </c>
      <c r="P193" s="16">
        <f t="shared" si="165"/>
        <v>8.1067784379894867</v>
      </c>
      <c r="Q193" s="16">
        <f t="shared" si="166"/>
        <v>8.5821588871525343</v>
      </c>
      <c r="R193" s="16">
        <f t="shared" si="167"/>
        <v>9.0388793203285474</v>
      </c>
      <c r="S193" s="16">
        <f t="shared" si="168"/>
        <v>9.4741239041720426</v>
      </c>
      <c r="T193" s="16">
        <f t="shared" si="169"/>
        <v>9.885209211090114</v>
      </c>
      <c r="U193" s="16">
        <f t="shared" si="170"/>
        <v>10.269600763465871</v>
      </c>
      <c r="V193" s="16">
        <f t="shared" si="171"/>
        <v>10.624928659555762</v>
      </c>
      <c r="W193" s="16">
        <f t="shared" si="172"/>
        <v>10.94900218472187</v>
      </c>
      <c r="X193" s="16">
        <f t="shared" si="173"/>
        <v>11.239823317916169</v>
      </c>
      <c r="Y193" s="16">
        <f t="shared" si="174"/>
        <v>11.495599050144673</v>
      </c>
      <c r="Z193" s="16">
        <f t="shared" si="175"/>
        <v>11.714752438964133</v>
      </c>
      <c r="AA193" s="16">
        <f t="shared" si="176"/>
        <v>11.895932330856578</v>
      </c>
      <c r="AB193" s="16">
        <f t="shared" si="177"/>
        <v>12.038021691540065</v>
      </c>
      <c r="AC193" s="16">
        <f t="shared" si="178"/>
        <v>12.140144492856473</v>
      </c>
      <c r="AD193" s="16">
        <f t="shared" si="179"/>
        <v>12.201671113776408</v>
      </c>
      <c r="AE193" s="16">
        <f t="shared" si="180"/>
        <v>12.222222222222221</v>
      </c>
      <c r="AF193" s="16">
        <f t="shared" si="181"/>
        <v>12.024309006751567</v>
      </c>
      <c r="AG193" s="16">
        <f t="shared" si="182"/>
        <v>11.460699853307245</v>
      </c>
      <c r="AH193" s="16">
        <f t="shared" si="183"/>
        <v>10.617199146371455</v>
      </c>
      <c r="AI193" s="16">
        <f t="shared" si="184"/>
        <v>9.6222222222222218</v>
      </c>
      <c r="AK193" s="16">
        <f t="shared" si="190"/>
        <v>3.0786161937411887</v>
      </c>
      <c r="AL193" s="16">
        <f t="shared" si="191"/>
        <v>3.5984519891570947</v>
      </c>
      <c r="AM193" s="16">
        <f t="shared" si="192"/>
        <v>4.1118579812615916</v>
      </c>
      <c r="AN193" s="16">
        <f t="shared" si="193"/>
        <v>4.6156688513885378</v>
      </c>
      <c r="AO193" s="16">
        <f t="shared" si="194"/>
        <v>5.1067784379894867</v>
      </c>
      <c r="AP193" s="16">
        <f t="shared" si="195"/>
        <v>5.5821588871525343</v>
      </c>
      <c r="AQ193" s="16">
        <f t="shared" si="196"/>
        <v>6.0388793203285474</v>
      </c>
      <c r="AR193" s="16">
        <f t="shared" si="197"/>
        <v>6.4741239041720426</v>
      </c>
      <c r="AS193" s="16">
        <f t="shared" si="198"/>
        <v>6.885209211090114</v>
      </c>
      <c r="AT193" s="16">
        <f t="shared" si="199"/>
        <v>7.2696007634658706</v>
      </c>
      <c r="AU193" s="16">
        <f t="shared" si="200"/>
        <v>7.6249286595557617</v>
      </c>
      <c r="AV193" s="16">
        <f t="shared" si="201"/>
        <v>7.9490021847218699</v>
      </c>
      <c r="AW193" s="16">
        <f t="shared" si="202"/>
        <v>8.2398233179161693</v>
      </c>
      <c r="AX193" s="16">
        <f t="shared" si="203"/>
        <v>8.4955990501446728</v>
      </c>
      <c r="AY193" s="16">
        <f t="shared" si="204"/>
        <v>8.7147524389641333</v>
      </c>
      <c r="AZ193" s="16">
        <f t="shared" si="205"/>
        <v>8.8959323308565779</v>
      </c>
      <c r="BA193" s="16">
        <f t="shared" si="206"/>
        <v>9.0380216915400649</v>
      </c>
      <c r="BB193" s="16">
        <f t="shared" si="207"/>
        <v>9.1401444928564732</v>
      </c>
      <c r="BC193" s="16">
        <f t="shared" si="208"/>
        <v>9.201671113776408</v>
      </c>
      <c r="BD193" s="16">
        <f t="shared" si="209"/>
        <v>9.2222222222222214</v>
      </c>
      <c r="BE193" s="16">
        <f t="shared" si="210"/>
        <v>9.024309006751567</v>
      </c>
      <c r="BF193" s="16">
        <f t="shared" si="211"/>
        <v>8.4606998533072453</v>
      </c>
      <c r="BG193" s="16">
        <f t="shared" si="212"/>
        <v>7.6171991463714548</v>
      </c>
      <c r="BH193" s="16">
        <f t="shared" si="213"/>
        <v>6.6222222222222218</v>
      </c>
      <c r="BJ193" s="16">
        <f t="shared" si="214"/>
        <v>7.1253280529564114</v>
      </c>
      <c r="BK193" s="16">
        <f t="shared" si="215"/>
        <v>450.48807855834548</v>
      </c>
    </row>
    <row r="194" spans="1:63" x14ac:dyDescent="0.35">
      <c r="A194" s="4">
        <f>'[1]2016.daily'!B193</f>
        <v>42548</v>
      </c>
      <c r="B194" s="9">
        <v>5.5555555555555554</v>
      </c>
      <c r="C194" s="9">
        <v>11.111111111111111</v>
      </c>
      <c r="D194" s="19">
        <v>0</v>
      </c>
      <c r="E194" s="19">
        <v>24</v>
      </c>
      <c r="G194" s="1">
        <f t="shared" si="160"/>
        <v>20</v>
      </c>
      <c r="H194" s="16">
        <f t="shared" si="187"/>
        <v>7.4277777777777771</v>
      </c>
      <c r="I194" s="16">
        <f t="shared" si="188"/>
        <v>5.5555555555555554</v>
      </c>
      <c r="J194" s="16">
        <f t="shared" si="189"/>
        <v>3.6833333333333336</v>
      </c>
      <c r="K194" s="16"/>
      <c r="L194" s="16">
        <f t="shared" si="161"/>
        <v>5.9914394207102495</v>
      </c>
      <c r="M194" s="16">
        <f t="shared" si="162"/>
        <v>6.4246359168901712</v>
      </c>
      <c r="N194" s="16">
        <f t="shared" si="163"/>
        <v>6.8524742436439183</v>
      </c>
      <c r="O194" s="16">
        <f t="shared" si="164"/>
        <v>7.2723166354163737</v>
      </c>
      <c r="P194" s="16">
        <f t="shared" si="165"/>
        <v>7.6815746242504979</v>
      </c>
      <c r="Q194" s="16">
        <f t="shared" si="166"/>
        <v>8.0777249985530375</v>
      </c>
      <c r="R194" s="16">
        <f t="shared" si="167"/>
        <v>8.458325359533049</v>
      </c>
      <c r="S194" s="16">
        <f t="shared" si="168"/>
        <v>8.821029179402629</v>
      </c>
      <c r="T194" s="16">
        <f t="shared" si="169"/>
        <v>9.1636002685010194</v>
      </c>
      <c r="U194" s="16">
        <f t="shared" si="170"/>
        <v>9.4839265621474862</v>
      </c>
      <c r="V194" s="16">
        <f t="shared" si="171"/>
        <v>9.7800331422223934</v>
      </c>
      <c r="W194" s="16">
        <f t="shared" si="172"/>
        <v>10.050094413194152</v>
      </c>
      <c r="X194" s="16">
        <f t="shared" si="173"/>
        <v>10.292445357522734</v>
      </c>
      <c r="Y194" s="16">
        <f t="shared" si="174"/>
        <v>10.505591801046489</v>
      </c>
      <c r="Z194" s="16">
        <f t="shared" si="175"/>
        <v>10.688219625062704</v>
      </c>
      <c r="AA194" s="16">
        <f t="shared" si="176"/>
        <v>10.839202868306408</v>
      </c>
      <c r="AB194" s="16">
        <f t="shared" si="177"/>
        <v>10.957610668875979</v>
      </c>
      <c r="AC194" s="16">
        <f t="shared" si="178"/>
        <v>11.042713003306321</v>
      </c>
      <c r="AD194" s="16">
        <f t="shared" si="179"/>
        <v>11.093985187406266</v>
      </c>
      <c r="AE194" s="16">
        <f t="shared" si="180"/>
        <v>11.111111111111111</v>
      </c>
      <c r="AF194" s="16">
        <f t="shared" si="181"/>
        <v>10.830734055861017</v>
      </c>
      <c r="AG194" s="16">
        <f t="shared" si="182"/>
        <v>10.032287755148229</v>
      </c>
      <c r="AH194" s="16">
        <f t="shared" si="183"/>
        <v>8.8373284203225246</v>
      </c>
      <c r="AI194" s="16">
        <f t="shared" si="184"/>
        <v>7.427777777777778</v>
      </c>
      <c r="AK194" s="16">
        <f t="shared" si="190"/>
        <v>2.9914394207102495</v>
      </c>
      <c r="AL194" s="16">
        <f t="shared" si="191"/>
        <v>3.4246359168901712</v>
      </c>
      <c r="AM194" s="16">
        <f t="shared" si="192"/>
        <v>3.8524742436439183</v>
      </c>
      <c r="AN194" s="16">
        <f t="shared" si="193"/>
        <v>4.2723166354163737</v>
      </c>
      <c r="AO194" s="16">
        <f t="shared" si="194"/>
        <v>4.6815746242504979</v>
      </c>
      <c r="AP194" s="16">
        <f t="shared" si="195"/>
        <v>5.0777249985530375</v>
      </c>
      <c r="AQ194" s="16">
        <f t="shared" si="196"/>
        <v>5.458325359533049</v>
      </c>
      <c r="AR194" s="16">
        <f t="shared" si="197"/>
        <v>5.821029179402629</v>
      </c>
      <c r="AS194" s="16">
        <f t="shared" si="198"/>
        <v>6.1636002685010194</v>
      </c>
      <c r="AT194" s="16">
        <f t="shared" si="199"/>
        <v>6.4839265621474862</v>
      </c>
      <c r="AU194" s="16">
        <f t="shared" si="200"/>
        <v>6.7800331422223934</v>
      </c>
      <c r="AV194" s="16">
        <f t="shared" si="201"/>
        <v>7.0500944131941523</v>
      </c>
      <c r="AW194" s="16">
        <f t="shared" si="202"/>
        <v>7.2924453575227339</v>
      </c>
      <c r="AX194" s="16">
        <f t="shared" si="203"/>
        <v>7.5055918010464886</v>
      </c>
      <c r="AY194" s="16">
        <f t="shared" si="204"/>
        <v>7.688219625062704</v>
      </c>
      <c r="AZ194" s="16">
        <f t="shared" si="205"/>
        <v>7.8392028683064083</v>
      </c>
      <c r="BA194" s="16">
        <f t="shared" si="206"/>
        <v>7.9576106688759793</v>
      </c>
      <c r="BB194" s="16">
        <f t="shared" si="207"/>
        <v>8.0427130033063214</v>
      </c>
      <c r="BC194" s="16">
        <f t="shared" si="208"/>
        <v>8.0939851874062665</v>
      </c>
      <c r="BD194" s="16">
        <f t="shared" si="209"/>
        <v>8.1111111111111107</v>
      </c>
      <c r="BE194" s="16">
        <f t="shared" si="210"/>
        <v>7.8307340558610168</v>
      </c>
      <c r="BF194" s="16">
        <f t="shared" si="211"/>
        <v>7.0322877551482286</v>
      </c>
      <c r="BG194" s="16">
        <f t="shared" si="212"/>
        <v>5.8373284203225246</v>
      </c>
      <c r="BH194" s="16">
        <f t="shared" si="213"/>
        <v>4.427777777777778</v>
      </c>
      <c r="BJ194" s="16">
        <f t="shared" si="214"/>
        <v>6.2381742665088558</v>
      </c>
      <c r="BK194" s="16">
        <f t="shared" si="215"/>
        <v>456.72625282485433</v>
      </c>
    </row>
    <row r="195" spans="1:63" x14ac:dyDescent="0.35">
      <c r="A195" s="4">
        <f>'[1]2016.daily'!B194</f>
        <v>42549</v>
      </c>
      <c r="B195" s="9">
        <v>1.6666666666666665</v>
      </c>
      <c r="C195" s="9">
        <v>16.666666666666668</v>
      </c>
      <c r="D195" s="19">
        <v>0</v>
      </c>
      <c r="E195" s="19">
        <v>24</v>
      </c>
      <c r="G195" s="1">
        <f t="shared" si="160"/>
        <v>20</v>
      </c>
      <c r="H195" s="16">
        <f t="shared" si="187"/>
        <v>12.766666666666667</v>
      </c>
      <c r="I195" s="16">
        <f t="shared" si="188"/>
        <v>15.000000000000002</v>
      </c>
      <c r="J195" s="16">
        <f t="shared" si="189"/>
        <v>3.9000000000000004</v>
      </c>
      <c r="K195" s="16"/>
      <c r="L195" s="16">
        <f t="shared" si="161"/>
        <v>2.843553102584341</v>
      </c>
      <c r="M195" s="16">
        <f t="shared" si="162"/>
        <v>4.0131836422701301</v>
      </c>
      <c r="N195" s="16">
        <f t="shared" si="163"/>
        <v>5.1683471245052477</v>
      </c>
      <c r="O195" s="16">
        <f t="shared" si="164"/>
        <v>6.3019215822908787</v>
      </c>
      <c r="P195" s="16">
        <f t="shared" si="165"/>
        <v>7.4069181521430139</v>
      </c>
      <c r="Q195" s="16">
        <f t="shared" si="166"/>
        <v>8.4765241627598691</v>
      </c>
      <c r="R195" s="16">
        <f t="shared" si="167"/>
        <v>9.5041451374058994</v>
      </c>
      <c r="S195" s="16">
        <f t="shared" si="168"/>
        <v>10.483445451053765</v>
      </c>
      <c r="T195" s="16">
        <f t="shared" si="169"/>
        <v>11.408387391619423</v>
      </c>
      <c r="U195" s="16">
        <f t="shared" si="170"/>
        <v>12.273268384464879</v>
      </c>
      <c r="V195" s="16">
        <f t="shared" si="171"/>
        <v>13.072756150667134</v>
      </c>
      <c r="W195" s="16">
        <f t="shared" si="172"/>
        <v>13.801921582290879</v>
      </c>
      <c r="X195" s="16">
        <f t="shared" si="173"/>
        <v>14.456269131978051</v>
      </c>
      <c r="Y195" s="16">
        <f t="shared" si="174"/>
        <v>15.031764529492184</v>
      </c>
      <c r="Z195" s="16">
        <f t="shared" si="175"/>
        <v>15.52485965433597</v>
      </c>
      <c r="AA195" s="16">
        <f t="shared" si="176"/>
        <v>15.932514411093971</v>
      </c>
      <c r="AB195" s="16">
        <f t="shared" si="177"/>
        <v>16.252215472631818</v>
      </c>
      <c r="AC195" s="16">
        <f t="shared" si="178"/>
        <v>16.481991775593734</v>
      </c>
      <c r="AD195" s="16">
        <f t="shared" si="179"/>
        <v>16.620426672663587</v>
      </c>
      <c r="AE195" s="16">
        <f t="shared" si="180"/>
        <v>16.666666666666668</v>
      </c>
      <c r="AF195" s="16">
        <f t="shared" si="181"/>
        <v>16.369796843460687</v>
      </c>
      <c r="AG195" s="16">
        <f t="shared" si="182"/>
        <v>15.524383113294203</v>
      </c>
      <c r="AH195" s="16">
        <f t="shared" si="183"/>
        <v>14.259132052890518</v>
      </c>
      <c r="AI195" s="16">
        <f t="shared" si="184"/>
        <v>12.766666666666667</v>
      </c>
      <c r="AK195" s="16">
        <f t="shared" si="190"/>
        <v>0</v>
      </c>
      <c r="AL195" s="16">
        <f t="shared" si="191"/>
        <v>1.0131836422701301</v>
      </c>
      <c r="AM195" s="16">
        <f t="shared" si="192"/>
        <v>2.1683471245052477</v>
      </c>
      <c r="AN195" s="16">
        <f t="shared" si="193"/>
        <v>3.3019215822908787</v>
      </c>
      <c r="AO195" s="16">
        <f t="shared" si="194"/>
        <v>4.4069181521430139</v>
      </c>
      <c r="AP195" s="16">
        <f t="shared" si="195"/>
        <v>5.4765241627598691</v>
      </c>
      <c r="AQ195" s="16">
        <f t="shared" si="196"/>
        <v>6.5041451374058994</v>
      </c>
      <c r="AR195" s="16">
        <f t="shared" si="197"/>
        <v>7.4834454510537647</v>
      </c>
      <c r="AS195" s="16">
        <f t="shared" si="198"/>
        <v>8.4083873916194225</v>
      </c>
      <c r="AT195" s="16">
        <f t="shared" si="199"/>
        <v>9.2732683844648793</v>
      </c>
      <c r="AU195" s="16">
        <f t="shared" si="200"/>
        <v>10.072756150667134</v>
      </c>
      <c r="AV195" s="16">
        <f t="shared" si="201"/>
        <v>10.801921582290879</v>
      </c>
      <c r="AW195" s="16">
        <f t="shared" si="202"/>
        <v>11.456269131978051</v>
      </c>
      <c r="AX195" s="16">
        <f t="shared" si="203"/>
        <v>12.031764529492184</v>
      </c>
      <c r="AY195" s="16">
        <f t="shared" si="204"/>
        <v>12.52485965433597</v>
      </c>
      <c r="AZ195" s="16">
        <f t="shared" si="205"/>
        <v>12.932514411093971</v>
      </c>
      <c r="BA195" s="16">
        <f t="shared" si="206"/>
        <v>13.252215472631818</v>
      </c>
      <c r="BB195" s="16">
        <f t="shared" si="207"/>
        <v>13.481991775593734</v>
      </c>
      <c r="BC195" s="16">
        <f t="shared" si="208"/>
        <v>13.620426672663587</v>
      </c>
      <c r="BD195" s="16">
        <f t="shared" si="209"/>
        <v>13.666666666666668</v>
      </c>
      <c r="BE195" s="16">
        <f t="shared" si="210"/>
        <v>13.369796843460687</v>
      </c>
      <c r="BF195" s="16">
        <f t="shared" si="211"/>
        <v>12.524383113294203</v>
      </c>
      <c r="BG195" s="16">
        <f t="shared" si="212"/>
        <v>11.259132052890518</v>
      </c>
      <c r="BH195" s="16">
        <f t="shared" si="213"/>
        <v>9.7666666666666675</v>
      </c>
      <c r="BJ195" s="16">
        <f t="shared" si="214"/>
        <v>9.1165627396766329</v>
      </c>
      <c r="BK195" s="16">
        <f t="shared" si="215"/>
        <v>465.84281556453095</v>
      </c>
    </row>
    <row r="196" spans="1:63" x14ac:dyDescent="0.35">
      <c r="A196" s="4">
        <f>'[1]2016.daily'!B195</f>
        <v>42550</v>
      </c>
      <c r="B196" s="9">
        <v>6.6666666666666661</v>
      </c>
      <c r="C196" s="9">
        <v>8.8888888888888893</v>
      </c>
      <c r="D196" s="19">
        <v>0</v>
      </c>
      <c r="E196" s="19">
        <v>24</v>
      </c>
      <c r="G196" s="1">
        <f t="shared" si="160"/>
        <v>20</v>
      </c>
      <c r="H196" s="16">
        <f t="shared" si="187"/>
        <v>6.9388888888888891</v>
      </c>
      <c r="I196" s="16">
        <f t="shared" si="188"/>
        <v>2.2222222222222232</v>
      </c>
      <c r="J196" s="16">
        <f t="shared" si="189"/>
        <v>1.9500000000000002</v>
      </c>
      <c r="K196" s="16"/>
      <c r="L196" s="16">
        <f t="shared" si="161"/>
        <v>6.8410202127285435</v>
      </c>
      <c r="M196" s="16">
        <f t="shared" si="162"/>
        <v>7.0142988112005122</v>
      </c>
      <c r="N196" s="16">
        <f t="shared" si="163"/>
        <v>7.1854341419020118</v>
      </c>
      <c r="O196" s="16">
        <f t="shared" si="164"/>
        <v>7.3533710986109941</v>
      </c>
      <c r="P196" s="16">
        <f t="shared" si="165"/>
        <v>7.5170742941446438</v>
      </c>
      <c r="Q196" s="16">
        <f t="shared" si="166"/>
        <v>7.6755344438656596</v>
      </c>
      <c r="R196" s="16">
        <f t="shared" si="167"/>
        <v>7.8277745882576637</v>
      </c>
      <c r="S196" s="16">
        <f t="shared" si="168"/>
        <v>7.9728561162054961</v>
      </c>
      <c r="T196" s="16">
        <f t="shared" si="169"/>
        <v>8.1098845518448535</v>
      </c>
      <c r="U196" s="16">
        <f t="shared" si="170"/>
        <v>8.2380150693034384</v>
      </c>
      <c r="V196" s="16">
        <f t="shared" si="171"/>
        <v>8.3564577013334027</v>
      </c>
      <c r="W196" s="16">
        <f t="shared" si="172"/>
        <v>8.4644822097221066</v>
      </c>
      <c r="X196" s="16">
        <f t="shared" si="173"/>
        <v>8.5614225874535386</v>
      </c>
      <c r="Y196" s="16">
        <f t="shared" si="174"/>
        <v>8.6466811648630397</v>
      </c>
      <c r="Z196" s="16">
        <f t="shared" si="175"/>
        <v>8.7197322944695266</v>
      </c>
      <c r="AA196" s="16">
        <f t="shared" si="176"/>
        <v>8.7801255917670087</v>
      </c>
      <c r="AB196" s="16">
        <f t="shared" si="177"/>
        <v>8.8274887119948371</v>
      </c>
      <c r="AC196" s="16">
        <f t="shared" si="178"/>
        <v>8.8615296457669732</v>
      </c>
      <c r="AD196" s="16">
        <f t="shared" si="179"/>
        <v>8.8820385194069509</v>
      </c>
      <c r="AE196" s="16">
        <f t="shared" si="180"/>
        <v>8.8888888888888893</v>
      </c>
      <c r="AF196" s="16">
        <f t="shared" si="181"/>
        <v>8.7404539772858989</v>
      </c>
      <c r="AG196" s="16">
        <f t="shared" si="182"/>
        <v>8.3177471122026567</v>
      </c>
      <c r="AH196" s="16">
        <f t="shared" si="183"/>
        <v>7.6851215820008143</v>
      </c>
      <c r="AI196" s="16">
        <f t="shared" si="184"/>
        <v>6.9388888888888891</v>
      </c>
      <c r="AK196" s="16">
        <f t="shared" si="190"/>
        <v>3.8410202127285435</v>
      </c>
      <c r="AL196" s="16">
        <f t="shared" si="191"/>
        <v>4.0142988112005122</v>
      </c>
      <c r="AM196" s="16">
        <f t="shared" si="192"/>
        <v>4.1854341419020118</v>
      </c>
      <c r="AN196" s="16">
        <f t="shared" si="193"/>
        <v>4.3533710986109941</v>
      </c>
      <c r="AO196" s="16">
        <f t="shared" si="194"/>
        <v>4.5170742941446438</v>
      </c>
      <c r="AP196" s="16">
        <f t="shared" si="195"/>
        <v>4.6755344438656596</v>
      </c>
      <c r="AQ196" s="16">
        <f t="shared" si="196"/>
        <v>4.8277745882576637</v>
      </c>
      <c r="AR196" s="16">
        <f t="shared" si="197"/>
        <v>4.9728561162054961</v>
      </c>
      <c r="AS196" s="16">
        <f t="shared" si="198"/>
        <v>5.1098845518448535</v>
      </c>
      <c r="AT196" s="16">
        <f t="shared" si="199"/>
        <v>5.2380150693034384</v>
      </c>
      <c r="AU196" s="16">
        <f t="shared" si="200"/>
        <v>5.3564577013334027</v>
      </c>
      <c r="AV196" s="16">
        <f t="shared" si="201"/>
        <v>5.4644822097221066</v>
      </c>
      <c r="AW196" s="16">
        <f t="shared" si="202"/>
        <v>5.5614225874535386</v>
      </c>
      <c r="AX196" s="16">
        <f t="shared" si="203"/>
        <v>5.6466811648630397</v>
      </c>
      <c r="AY196" s="16">
        <f t="shared" si="204"/>
        <v>5.7197322944695266</v>
      </c>
      <c r="AZ196" s="16">
        <f t="shared" si="205"/>
        <v>5.7801255917670087</v>
      </c>
      <c r="BA196" s="16">
        <f t="shared" si="206"/>
        <v>5.8274887119948371</v>
      </c>
      <c r="BB196" s="16">
        <f t="shared" si="207"/>
        <v>5.8615296457669732</v>
      </c>
      <c r="BC196" s="16">
        <f t="shared" si="208"/>
        <v>5.8820385194069509</v>
      </c>
      <c r="BD196" s="16">
        <f t="shared" si="209"/>
        <v>5.8888888888888893</v>
      </c>
      <c r="BE196" s="16">
        <f t="shared" si="210"/>
        <v>5.7404539772858989</v>
      </c>
      <c r="BF196" s="16">
        <f t="shared" si="211"/>
        <v>5.3177471122026567</v>
      </c>
      <c r="BG196" s="16">
        <f t="shared" si="212"/>
        <v>4.6851215820008143</v>
      </c>
      <c r="BH196" s="16">
        <f t="shared" si="213"/>
        <v>3.9388888888888891</v>
      </c>
      <c r="BJ196" s="16">
        <f t="shared" si="214"/>
        <v>5.10026342517118</v>
      </c>
      <c r="BK196" s="16">
        <f t="shared" si="215"/>
        <v>470.94307898970214</v>
      </c>
    </row>
    <row r="197" spans="1:63" x14ac:dyDescent="0.35">
      <c r="A197" s="4">
        <f>'[1]2016.daily'!B196</f>
        <v>42551</v>
      </c>
      <c r="B197" s="9">
        <v>3.8888888888888888</v>
      </c>
      <c r="C197" s="9">
        <v>13.888888888888889</v>
      </c>
      <c r="D197" s="19">
        <v>0</v>
      </c>
      <c r="E197" s="19">
        <v>24</v>
      </c>
      <c r="G197" s="1">
        <f t="shared" si="160"/>
        <v>20</v>
      </c>
      <c r="H197" s="16">
        <f t="shared" si="187"/>
        <v>10.422222222222222</v>
      </c>
      <c r="I197" s="16">
        <f t="shared" si="188"/>
        <v>10</v>
      </c>
      <c r="J197" s="16">
        <f t="shared" si="189"/>
        <v>3.4666666666666668</v>
      </c>
      <c r="K197" s="16"/>
      <c r="L197" s="16">
        <f t="shared" si="161"/>
        <v>4.6734798461673384</v>
      </c>
      <c r="M197" s="16">
        <f t="shared" si="162"/>
        <v>5.4532335392911975</v>
      </c>
      <c r="N197" s="16">
        <f t="shared" si="163"/>
        <v>6.2233425274479428</v>
      </c>
      <c r="O197" s="16">
        <f t="shared" si="164"/>
        <v>6.9790588326383629</v>
      </c>
      <c r="P197" s="16">
        <f t="shared" si="165"/>
        <v>7.7157232125397872</v>
      </c>
      <c r="Q197" s="16">
        <f t="shared" si="166"/>
        <v>8.4287938862843568</v>
      </c>
      <c r="R197" s="16">
        <f t="shared" si="167"/>
        <v>9.1138745360483764</v>
      </c>
      <c r="S197" s="16">
        <f t="shared" si="168"/>
        <v>9.7667414118136211</v>
      </c>
      <c r="T197" s="16">
        <f t="shared" si="169"/>
        <v>10.383369372190726</v>
      </c>
      <c r="U197" s="16">
        <f t="shared" si="170"/>
        <v>10.959956700754363</v>
      </c>
      <c r="V197" s="16">
        <f t="shared" si="171"/>
        <v>11.492948544889199</v>
      </c>
      <c r="W197" s="16">
        <f t="shared" si="172"/>
        <v>11.979058832638364</v>
      </c>
      <c r="X197" s="16">
        <f t="shared" si="173"/>
        <v>12.415290532429811</v>
      </c>
      <c r="Y197" s="16">
        <f t="shared" si="174"/>
        <v>12.798954130772568</v>
      </c>
      <c r="Z197" s="16">
        <f t="shared" si="175"/>
        <v>13.127684214001757</v>
      </c>
      <c r="AA197" s="16">
        <f t="shared" si="176"/>
        <v>13.399454051840424</v>
      </c>
      <c r="AB197" s="16">
        <f t="shared" si="177"/>
        <v>13.612588092865655</v>
      </c>
      <c r="AC197" s="16">
        <f t="shared" si="178"/>
        <v>13.765772294840268</v>
      </c>
      <c r="AD197" s="16">
        <f t="shared" si="179"/>
        <v>13.858062226220168</v>
      </c>
      <c r="AE197" s="16">
        <f t="shared" si="180"/>
        <v>13.888888888888889</v>
      </c>
      <c r="AF197" s="16">
        <f t="shared" si="181"/>
        <v>13.625004601594684</v>
      </c>
      <c r="AG197" s="16">
        <f t="shared" si="182"/>
        <v>12.873525730335587</v>
      </c>
      <c r="AH197" s="16">
        <f t="shared" si="183"/>
        <v>11.748858121087867</v>
      </c>
      <c r="AI197" s="16">
        <f t="shared" si="184"/>
        <v>10.422222222222222</v>
      </c>
      <c r="AK197" s="16">
        <f t="shared" si="190"/>
        <v>1.6734798461673384</v>
      </c>
      <c r="AL197" s="16">
        <f t="shared" si="191"/>
        <v>2.4532335392911975</v>
      </c>
      <c r="AM197" s="16">
        <f t="shared" si="192"/>
        <v>3.2233425274479428</v>
      </c>
      <c r="AN197" s="16">
        <f t="shared" si="193"/>
        <v>3.9790588326383629</v>
      </c>
      <c r="AO197" s="16">
        <f t="shared" si="194"/>
        <v>4.7157232125397872</v>
      </c>
      <c r="AP197" s="16">
        <f t="shared" si="195"/>
        <v>5.4287938862843568</v>
      </c>
      <c r="AQ197" s="16">
        <f t="shared" si="196"/>
        <v>6.1138745360483764</v>
      </c>
      <c r="AR197" s="16">
        <f t="shared" si="197"/>
        <v>6.7667414118136211</v>
      </c>
      <c r="AS197" s="16">
        <f t="shared" si="198"/>
        <v>7.3833693721907263</v>
      </c>
      <c r="AT197" s="16">
        <f t="shared" si="199"/>
        <v>7.959956700754363</v>
      </c>
      <c r="AU197" s="16">
        <f t="shared" si="200"/>
        <v>8.4929485448891988</v>
      </c>
      <c r="AV197" s="16">
        <f t="shared" si="201"/>
        <v>8.9790588326383638</v>
      </c>
      <c r="AW197" s="16">
        <f t="shared" si="202"/>
        <v>9.4152905324298111</v>
      </c>
      <c r="AX197" s="16">
        <f t="shared" si="203"/>
        <v>9.798954130772568</v>
      </c>
      <c r="AY197" s="16">
        <f t="shared" si="204"/>
        <v>10.127684214001757</v>
      </c>
      <c r="AZ197" s="16">
        <f t="shared" si="205"/>
        <v>10.399454051840424</v>
      </c>
      <c r="BA197" s="16">
        <f t="shared" si="206"/>
        <v>10.612588092865655</v>
      </c>
      <c r="BB197" s="16">
        <f t="shared" si="207"/>
        <v>10.765772294840268</v>
      </c>
      <c r="BC197" s="16">
        <f t="shared" si="208"/>
        <v>10.858062226220168</v>
      </c>
      <c r="BD197" s="16">
        <f t="shared" si="209"/>
        <v>10.888888888888889</v>
      </c>
      <c r="BE197" s="16">
        <f t="shared" si="210"/>
        <v>10.625004601594684</v>
      </c>
      <c r="BF197" s="16">
        <f t="shared" si="211"/>
        <v>9.8735257303355866</v>
      </c>
      <c r="BG197" s="16">
        <f t="shared" si="212"/>
        <v>8.7488581210878671</v>
      </c>
      <c r="BH197" s="16">
        <f t="shared" si="213"/>
        <v>7.4222222222222225</v>
      </c>
      <c r="BJ197" s="16">
        <f t="shared" si="214"/>
        <v>7.779411931241814</v>
      </c>
      <c r="BK197" s="16">
        <f t="shared" si="215"/>
        <v>478.72249092094398</v>
      </c>
    </row>
    <row r="198" spans="1:63" x14ac:dyDescent="0.35">
      <c r="A198" s="4">
        <f>'[1]2016.daily'!B197</f>
        <v>42552</v>
      </c>
      <c r="B198" s="9">
        <v>5</v>
      </c>
      <c r="C198" s="9">
        <v>15.555555555555555</v>
      </c>
      <c r="D198" s="19">
        <v>0</v>
      </c>
      <c r="E198" s="19">
        <v>24</v>
      </c>
      <c r="G198" s="1">
        <f t="shared" si="160"/>
        <v>20</v>
      </c>
      <c r="H198" s="16">
        <f t="shared" si="187"/>
        <v>12.522222222222222</v>
      </c>
      <c r="I198" s="16">
        <f t="shared" si="188"/>
        <v>10.555555555555555</v>
      </c>
      <c r="J198" s="16">
        <f t="shared" si="189"/>
        <v>3.0333333333333332</v>
      </c>
      <c r="K198" s="16"/>
      <c r="L198" s="16">
        <f t="shared" si="161"/>
        <v>5.8281793437939191</v>
      </c>
      <c r="M198" s="16">
        <f t="shared" si="162"/>
        <v>6.65125268653577</v>
      </c>
      <c r="N198" s="16">
        <f t="shared" si="163"/>
        <v>7.4641455073678902</v>
      </c>
      <c r="O198" s="16">
        <f t="shared" si="164"/>
        <v>8.2618460517355565</v>
      </c>
      <c r="P198" s="16">
        <f t="shared" si="165"/>
        <v>9.0394362305203924</v>
      </c>
      <c r="Q198" s="16">
        <f t="shared" si="166"/>
        <v>9.7921219416952159</v>
      </c>
      <c r="R198" s="16">
        <f t="shared" si="167"/>
        <v>10.515262627557238</v>
      </c>
      <c r="S198" s="16">
        <f t="shared" si="168"/>
        <v>11.204399885309439</v>
      </c>
      <c r="T198" s="16">
        <f t="shared" si="169"/>
        <v>11.855284954596382</v>
      </c>
      <c r="U198" s="16">
        <f t="shared" si="170"/>
        <v>12.463904912524669</v>
      </c>
      <c r="V198" s="16">
        <f t="shared" si="171"/>
        <v>13.026507414666995</v>
      </c>
      <c r="W198" s="16">
        <f t="shared" si="172"/>
        <v>13.539623829513333</v>
      </c>
      <c r="X198" s="16">
        <f t="shared" si="173"/>
        <v>14.000090623737639</v>
      </c>
      <c r="Y198" s="16">
        <f t="shared" si="174"/>
        <v>14.405068866432771</v>
      </c>
      <c r="Z198" s="16">
        <f t="shared" si="175"/>
        <v>14.752061732063583</v>
      </c>
      <c r="AA198" s="16">
        <f t="shared" si="176"/>
        <v>15.038929894226621</v>
      </c>
      <c r="AB198" s="16">
        <f t="shared" si="177"/>
        <v>15.263904715308808</v>
      </c>
      <c r="AC198" s="16">
        <f t="shared" si="178"/>
        <v>15.425599150726454</v>
      </c>
      <c r="AD198" s="16">
        <f t="shared" si="179"/>
        <v>15.52301630051635</v>
      </c>
      <c r="AE198" s="16">
        <f t="shared" si="180"/>
        <v>15.555555555555555</v>
      </c>
      <c r="AF198" s="16">
        <f t="shared" si="181"/>
        <v>15.324656804173125</v>
      </c>
      <c r="AG198" s="16">
        <f t="shared" si="182"/>
        <v>14.667112791821417</v>
      </c>
      <c r="AH198" s="16">
        <f t="shared" si="183"/>
        <v>13.683028633729661</v>
      </c>
      <c r="AI198" s="16">
        <f t="shared" si="184"/>
        <v>12.522222222222222</v>
      </c>
      <c r="AK198" s="16">
        <f t="shared" si="190"/>
        <v>2.8281793437939191</v>
      </c>
      <c r="AL198" s="16">
        <f t="shared" si="191"/>
        <v>3.65125268653577</v>
      </c>
      <c r="AM198" s="16">
        <f t="shared" si="192"/>
        <v>4.4641455073678902</v>
      </c>
      <c r="AN198" s="16">
        <f t="shared" si="193"/>
        <v>5.2618460517355565</v>
      </c>
      <c r="AO198" s="16">
        <f t="shared" si="194"/>
        <v>6.0394362305203924</v>
      </c>
      <c r="AP198" s="16">
        <f t="shared" si="195"/>
        <v>6.7921219416952159</v>
      </c>
      <c r="AQ198" s="16">
        <f t="shared" si="196"/>
        <v>7.5152626275572381</v>
      </c>
      <c r="AR198" s="16">
        <f t="shared" si="197"/>
        <v>8.2043998853094386</v>
      </c>
      <c r="AS198" s="16">
        <f t="shared" si="198"/>
        <v>8.8552849545963817</v>
      </c>
      <c r="AT198" s="16">
        <f t="shared" si="199"/>
        <v>9.4639049125246686</v>
      </c>
      <c r="AU198" s="16">
        <f t="shared" si="200"/>
        <v>10.026507414666995</v>
      </c>
      <c r="AV198" s="16">
        <f t="shared" si="201"/>
        <v>10.539623829513333</v>
      </c>
      <c r="AW198" s="16">
        <f t="shared" si="202"/>
        <v>11.000090623737639</v>
      </c>
      <c r="AX198" s="16">
        <f t="shared" si="203"/>
        <v>11.405068866432771</v>
      </c>
      <c r="AY198" s="16">
        <f t="shared" si="204"/>
        <v>11.752061732063583</v>
      </c>
      <c r="AZ198" s="16">
        <f t="shared" si="205"/>
        <v>12.038929894226621</v>
      </c>
      <c r="BA198" s="16">
        <f t="shared" si="206"/>
        <v>12.263904715308808</v>
      </c>
      <c r="BB198" s="16">
        <f t="shared" si="207"/>
        <v>12.425599150726454</v>
      </c>
      <c r="BC198" s="16">
        <f t="shared" si="208"/>
        <v>12.52301630051635</v>
      </c>
      <c r="BD198" s="16">
        <f t="shared" si="209"/>
        <v>12.555555555555555</v>
      </c>
      <c r="BE198" s="16">
        <f t="shared" si="210"/>
        <v>12.324656804173125</v>
      </c>
      <c r="BF198" s="16">
        <f t="shared" si="211"/>
        <v>11.667112791821417</v>
      </c>
      <c r="BG198" s="16">
        <f t="shared" si="212"/>
        <v>10.683028633729661</v>
      </c>
      <c r="BH198" s="16">
        <f t="shared" si="213"/>
        <v>9.5222222222222221</v>
      </c>
      <c r="BJ198" s="16">
        <f t="shared" si="214"/>
        <v>9.3251338615137893</v>
      </c>
      <c r="BK198" s="16">
        <f t="shared" si="215"/>
        <v>488.04762478245777</v>
      </c>
    </row>
    <row r="199" spans="1:63" x14ac:dyDescent="0.35">
      <c r="A199" s="4">
        <f>'[1]2016.daily'!B198</f>
        <v>42553</v>
      </c>
      <c r="B199" s="9">
        <v>7.7777777777777777</v>
      </c>
      <c r="C199" s="9">
        <v>13.888888888888889</v>
      </c>
      <c r="D199" s="19">
        <v>0</v>
      </c>
      <c r="E199" s="19">
        <v>24</v>
      </c>
      <c r="G199" s="1">
        <f t="shared" si="160"/>
        <v>20</v>
      </c>
      <c r="H199" s="16">
        <f t="shared" si="187"/>
        <v>11.072222222222223</v>
      </c>
      <c r="I199" s="16">
        <f t="shared" si="188"/>
        <v>6.1111111111111116</v>
      </c>
      <c r="J199" s="16">
        <f t="shared" si="189"/>
        <v>2.8166666666666664</v>
      </c>
      <c r="K199" s="16"/>
      <c r="L199" s="16">
        <f t="shared" si="161"/>
        <v>8.2572500294479418</v>
      </c>
      <c r="M199" s="16">
        <f t="shared" si="162"/>
        <v>8.7337661752458544</v>
      </c>
      <c r="N199" s="16">
        <f t="shared" si="163"/>
        <v>9.2043883346749773</v>
      </c>
      <c r="O199" s="16">
        <f t="shared" si="164"/>
        <v>9.666214965624679</v>
      </c>
      <c r="P199" s="16">
        <f t="shared" si="165"/>
        <v>10.116398753342215</v>
      </c>
      <c r="Q199" s="16">
        <f t="shared" si="166"/>
        <v>10.552164165075009</v>
      </c>
      <c r="R199" s="16">
        <f t="shared" si="167"/>
        <v>10.97082456215302</v>
      </c>
      <c r="S199" s="16">
        <f t="shared" si="168"/>
        <v>11.369798764009559</v>
      </c>
      <c r="T199" s="16">
        <f t="shared" si="169"/>
        <v>11.746626962017789</v>
      </c>
      <c r="U199" s="16">
        <f t="shared" si="170"/>
        <v>12.098985885028902</v>
      </c>
      <c r="V199" s="16">
        <f t="shared" si="171"/>
        <v>12.4247031231113</v>
      </c>
      <c r="W199" s="16">
        <f t="shared" si="172"/>
        <v>12.721770521180234</v>
      </c>
      <c r="X199" s="16">
        <f t="shared" si="173"/>
        <v>12.988356559941675</v>
      </c>
      <c r="Y199" s="16">
        <f t="shared" si="174"/>
        <v>13.222817647817804</v>
      </c>
      <c r="Z199" s="16">
        <f t="shared" si="175"/>
        <v>13.423708254235642</v>
      </c>
      <c r="AA199" s="16">
        <f t="shared" si="176"/>
        <v>13.589789821803716</v>
      </c>
      <c r="AB199" s="16">
        <f t="shared" si="177"/>
        <v>13.720038402430246</v>
      </c>
      <c r="AC199" s="16">
        <f t="shared" si="178"/>
        <v>13.81365097030362</v>
      </c>
      <c r="AD199" s="16">
        <f t="shared" si="179"/>
        <v>13.87005037281356</v>
      </c>
      <c r="AE199" s="16">
        <f t="shared" si="180"/>
        <v>13.888888888888889</v>
      </c>
      <c r="AF199" s="16">
        <f t="shared" si="181"/>
        <v>13.674482905462348</v>
      </c>
      <c r="AG199" s="16">
        <f t="shared" si="182"/>
        <v>13.063906322564332</v>
      </c>
      <c r="AH199" s="16">
        <f t="shared" si="183"/>
        <v>12.150113890050559</v>
      </c>
      <c r="AI199" s="16">
        <f t="shared" si="184"/>
        <v>11.072222222222223</v>
      </c>
      <c r="AK199" s="16">
        <f t="shared" si="190"/>
        <v>5.2572500294479418</v>
      </c>
      <c r="AL199" s="16">
        <f t="shared" si="191"/>
        <v>5.7337661752458544</v>
      </c>
      <c r="AM199" s="16">
        <f t="shared" si="192"/>
        <v>6.2043883346749773</v>
      </c>
      <c r="AN199" s="16">
        <f t="shared" si="193"/>
        <v>6.666214965624679</v>
      </c>
      <c r="AO199" s="16">
        <f t="shared" si="194"/>
        <v>7.1163987533422155</v>
      </c>
      <c r="AP199" s="16">
        <f t="shared" si="195"/>
        <v>7.5521641650750091</v>
      </c>
      <c r="AQ199" s="16">
        <f t="shared" si="196"/>
        <v>7.9708245621530196</v>
      </c>
      <c r="AR199" s="16">
        <f t="shared" si="197"/>
        <v>8.369798764009559</v>
      </c>
      <c r="AS199" s="16">
        <f t="shared" si="198"/>
        <v>8.746626962017789</v>
      </c>
      <c r="AT199" s="16">
        <f t="shared" si="199"/>
        <v>9.0989858850289025</v>
      </c>
      <c r="AU199" s="16">
        <f t="shared" si="200"/>
        <v>9.4247031231112999</v>
      </c>
      <c r="AV199" s="16">
        <f t="shared" si="201"/>
        <v>9.7217705211802343</v>
      </c>
      <c r="AW199" s="16">
        <f t="shared" si="202"/>
        <v>9.9883565599416748</v>
      </c>
      <c r="AX199" s="16">
        <f t="shared" si="203"/>
        <v>10.222817647817804</v>
      </c>
      <c r="AY199" s="16">
        <f t="shared" si="204"/>
        <v>10.423708254235642</v>
      </c>
      <c r="AZ199" s="16">
        <f t="shared" si="205"/>
        <v>10.589789821803716</v>
      </c>
      <c r="BA199" s="16">
        <f t="shared" si="206"/>
        <v>10.720038402430246</v>
      </c>
      <c r="BB199" s="16">
        <f t="shared" si="207"/>
        <v>10.81365097030362</v>
      </c>
      <c r="BC199" s="16">
        <f t="shared" si="208"/>
        <v>10.87005037281356</v>
      </c>
      <c r="BD199" s="16">
        <f t="shared" si="209"/>
        <v>10.888888888888889</v>
      </c>
      <c r="BE199" s="16">
        <f t="shared" si="210"/>
        <v>10.674482905462348</v>
      </c>
      <c r="BF199" s="16">
        <f t="shared" si="211"/>
        <v>10.063906322564332</v>
      </c>
      <c r="BG199" s="16">
        <f t="shared" si="212"/>
        <v>9.1501138900505588</v>
      </c>
      <c r="BH199" s="16">
        <f t="shared" si="213"/>
        <v>8.0722222222222229</v>
      </c>
      <c r="BJ199" s="16">
        <f t="shared" si="214"/>
        <v>8.9308716041435883</v>
      </c>
      <c r="BK199" s="16">
        <f t="shared" si="215"/>
        <v>496.97849638660136</v>
      </c>
    </row>
    <row r="200" spans="1:63" x14ac:dyDescent="0.35">
      <c r="A200" s="4">
        <f>'[1]2016.daily'!B199</f>
        <v>42554</v>
      </c>
      <c r="B200" s="9">
        <v>6.6666666666666661</v>
      </c>
      <c r="C200" s="9">
        <v>15</v>
      </c>
      <c r="D200" s="19">
        <v>0</v>
      </c>
      <c r="E200" s="19">
        <v>24</v>
      </c>
      <c r="G200" s="1">
        <f t="shared" si="160"/>
        <v>20</v>
      </c>
      <c r="H200" s="16">
        <f t="shared" si="187"/>
        <v>10.233333333333334</v>
      </c>
      <c r="I200" s="16">
        <f t="shared" si="188"/>
        <v>8.3333333333333339</v>
      </c>
      <c r="J200" s="16">
        <f t="shared" si="189"/>
        <v>4.7666666666666657</v>
      </c>
      <c r="K200" s="16"/>
      <c r="L200" s="16">
        <f t="shared" si="161"/>
        <v>7.3204924643987077</v>
      </c>
      <c r="M200" s="16">
        <f t="shared" si="162"/>
        <v>7.9702872086685899</v>
      </c>
      <c r="N200" s="16">
        <f t="shared" si="163"/>
        <v>8.6120446987992114</v>
      </c>
      <c r="O200" s="16">
        <f t="shared" si="164"/>
        <v>9.2418082864578945</v>
      </c>
      <c r="P200" s="16">
        <f t="shared" si="165"/>
        <v>9.8556952697090807</v>
      </c>
      <c r="Q200" s="16">
        <f t="shared" si="166"/>
        <v>10.449920831162888</v>
      </c>
      <c r="R200" s="16">
        <f t="shared" si="167"/>
        <v>11.020821372632906</v>
      </c>
      <c r="S200" s="16">
        <f t="shared" si="168"/>
        <v>11.564877102437276</v>
      </c>
      <c r="T200" s="16">
        <f t="shared" si="169"/>
        <v>12.078733736084864</v>
      </c>
      <c r="U200" s="16">
        <f t="shared" si="170"/>
        <v>12.559223176554562</v>
      </c>
      <c r="V200" s="16">
        <f t="shared" si="171"/>
        <v>13.003383046666926</v>
      </c>
      <c r="W200" s="16">
        <f t="shared" si="172"/>
        <v>13.408474953124562</v>
      </c>
      <c r="X200" s="16">
        <f t="shared" si="173"/>
        <v>13.772001369617435</v>
      </c>
      <c r="Y200" s="16">
        <f t="shared" si="174"/>
        <v>14.091721034903065</v>
      </c>
      <c r="Z200" s="16">
        <f t="shared" si="175"/>
        <v>14.36566277092739</v>
      </c>
      <c r="AA200" s="16">
        <f t="shared" si="176"/>
        <v>14.592137635792946</v>
      </c>
      <c r="AB200" s="16">
        <f t="shared" si="177"/>
        <v>14.769749336647305</v>
      </c>
      <c r="AC200" s="16">
        <f t="shared" si="178"/>
        <v>14.897402838292814</v>
      </c>
      <c r="AD200" s="16">
        <f t="shared" si="179"/>
        <v>14.974311114442733</v>
      </c>
      <c r="AE200" s="16">
        <f t="shared" si="180"/>
        <v>15</v>
      </c>
      <c r="AF200" s="16">
        <f t="shared" si="181"/>
        <v>14.637159104970467</v>
      </c>
      <c r="AG200" s="16">
        <f t="shared" si="182"/>
        <v>13.60387565698921</v>
      </c>
      <c r="AH200" s="16">
        <f t="shared" si="183"/>
        <v>12.057457694273596</v>
      </c>
      <c r="AI200" s="16">
        <f t="shared" si="184"/>
        <v>10.233333333333334</v>
      </c>
      <c r="AK200" s="16">
        <f t="shared" si="190"/>
        <v>4.3204924643987077</v>
      </c>
      <c r="AL200" s="16">
        <f t="shared" si="191"/>
        <v>4.9702872086685899</v>
      </c>
      <c r="AM200" s="16">
        <f t="shared" si="192"/>
        <v>5.6120446987992114</v>
      </c>
      <c r="AN200" s="16">
        <f t="shared" si="193"/>
        <v>6.2418082864578945</v>
      </c>
      <c r="AO200" s="16">
        <f t="shared" si="194"/>
        <v>6.8556952697090807</v>
      </c>
      <c r="AP200" s="16">
        <f t="shared" si="195"/>
        <v>7.4499208311628884</v>
      </c>
      <c r="AQ200" s="16">
        <f t="shared" si="196"/>
        <v>8.0208213726329056</v>
      </c>
      <c r="AR200" s="16">
        <f t="shared" si="197"/>
        <v>8.5648771024372756</v>
      </c>
      <c r="AS200" s="16">
        <f t="shared" si="198"/>
        <v>9.0787337360848639</v>
      </c>
      <c r="AT200" s="16">
        <f t="shared" si="199"/>
        <v>9.5592231765545623</v>
      </c>
      <c r="AU200" s="16">
        <f t="shared" si="200"/>
        <v>10.003383046666926</v>
      </c>
      <c r="AV200" s="16">
        <f t="shared" si="201"/>
        <v>10.408474953124562</v>
      </c>
      <c r="AW200" s="16">
        <f t="shared" si="202"/>
        <v>10.772001369617435</v>
      </c>
      <c r="AX200" s="16">
        <f t="shared" si="203"/>
        <v>11.091721034903065</v>
      </c>
      <c r="AY200" s="16">
        <f t="shared" si="204"/>
        <v>11.36566277092739</v>
      </c>
      <c r="AZ200" s="16">
        <f t="shared" si="205"/>
        <v>11.592137635792946</v>
      </c>
      <c r="BA200" s="16">
        <f t="shared" si="206"/>
        <v>11.769749336647305</v>
      </c>
      <c r="BB200" s="16">
        <f t="shared" si="207"/>
        <v>11.897402838292814</v>
      </c>
      <c r="BC200" s="16">
        <f t="shared" si="208"/>
        <v>11.974311114442733</v>
      </c>
      <c r="BD200" s="16">
        <f t="shared" si="209"/>
        <v>12</v>
      </c>
      <c r="BE200" s="16">
        <f t="shared" si="210"/>
        <v>11.637159104970467</v>
      </c>
      <c r="BF200" s="16">
        <f t="shared" si="211"/>
        <v>10.60387565698921</v>
      </c>
      <c r="BG200" s="16">
        <f t="shared" si="212"/>
        <v>9.0574576942735963</v>
      </c>
      <c r="BH200" s="16">
        <f t="shared" si="213"/>
        <v>7.2333333333333343</v>
      </c>
      <c r="BJ200" s="16">
        <f t="shared" si="214"/>
        <v>9.2533572515369897</v>
      </c>
      <c r="BK200" s="16">
        <f t="shared" si="215"/>
        <v>506.23185363813838</v>
      </c>
    </row>
    <row r="201" spans="1:63" x14ac:dyDescent="0.35">
      <c r="A201" s="17">
        <v>42555</v>
      </c>
      <c r="B201" s="9">
        <v>2.7777777777777777</v>
      </c>
      <c r="C201" s="9">
        <v>16.666666666666668</v>
      </c>
      <c r="D201" s="19">
        <v>0</v>
      </c>
      <c r="E201" s="19">
        <v>24</v>
      </c>
      <c r="G201" s="1">
        <f t="shared" ref="G201:G228" si="216">E201-4</f>
        <v>20</v>
      </c>
      <c r="H201" s="16">
        <f t="shared" ref="H201:H228" si="217">C201-0.39*(C201-B202)</f>
        <v>11.9</v>
      </c>
      <c r="I201" s="16">
        <f t="shared" ref="I201:I228" si="218">C201-B201</f>
        <v>13.888888888888889</v>
      </c>
      <c r="J201" s="16">
        <f t="shared" ref="J201:J228" si="219">C201-H201</f>
        <v>4.7666666666666675</v>
      </c>
      <c r="K201" s="16"/>
      <c r="L201" s="16">
        <f t="shared" ref="L201:L228" si="220">IF(L$3&lt;$D201,$H200+($B201-$H200)/(($D200+24)-$E200)^0.5*(L$3+24-$E200)^0.5,IF(L$3&lt;=$G201,$B201+$I201*SIN((L$3-$D201)/($G201-$D201)*PI()/2),IF(L$3&lt;=$E201,$H201+$J201*SIN(PI()/2+((L$3-$G201)/4)*PI()/2),$H201+($B202-$H201)/(($D201+24)-$E201)^0.5*(L$3-$E201)^0.5)))</f>
        <v>3.867487440664513</v>
      </c>
      <c r="M201" s="16">
        <f t="shared" ref="M201:M228" si="221">IF(M$3&lt;$D201,$H200+($B201-$H200)/(($D200+24)-$E200)^0.5*(M$3+24-$E200)^0.5,IF(M$3&lt;=$G201,$B201+$I201*SIN((M$3-$D201)/($G201-$D201)*PI()/2),IF(M$3&lt;=$E201,$H201+$J201*SIN(PI()/2+((M$3-$G201)/4)*PI()/2),$H201+($B202-$H201)/(($D201+24)-$E201)^0.5*(M$3-$E201)^0.5)))</f>
        <v>4.9504786811143173</v>
      </c>
      <c r="N201" s="16">
        <f t="shared" ref="N201:N228" si="222">IF(N$3&lt;$D201,$H200+($B201-$H200)/(($D200+24)-$E200)^0.5*(N$3+24-$E200)^0.5,IF(N$3&lt;=$G201,$B201+$I201*SIN((N$3-$D201)/($G201-$D201)*PI()/2),IF(N$3&lt;=$E201,$H201+$J201*SIN(PI()/2+((N$3-$G201)/4)*PI()/2),$H201+($B202-$H201)/(($D201+24)-$E201)^0.5*(N$3-$E201)^0.5)))</f>
        <v>6.020074497998686</v>
      </c>
      <c r="O201" s="16">
        <f t="shared" ref="O201:O228" si="223">IF(O$3&lt;$D201,$H200+($B201-$H200)/(($D200+24)-$E200)^0.5*(O$3+24-$E200)^0.5,IF(O$3&lt;=$G201,$B201+$I201*SIN((O$3-$D201)/($G201-$D201)*PI()/2),IF(O$3&lt;=$E201,$H201+$J201*SIN(PI()/2+((O$3-$G201)/4)*PI()/2),$H201+($B202-$H201)/(($D201+24)-$E201)^0.5*(O$3-$E201)^0.5)))</f>
        <v>7.0696804774298245</v>
      </c>
      <c r="P201" s="16">
        <f t="shared" ref="P201:P228" si="224">IF(P$3&lt;$D201,$H200+($B201-$H200)/(($D200+24)-$E200)^0.5*(P$3+24-$E200)^0.5,IF(P$3&lt;=$G201,$B201+$I201*SIN((P$3-$D201)/($G201-$D201)*PI()/2),IF(P$3&lt;=$E201,$H201+$J201*SIN(PI()/2+((P$3-$G201)/4)*PI()/2),$H201+($B202-$H201)/(($D201+24)-$E201)^0.5*(P$3-$E201)^0.5)))</f>
        <v>8.0928254495151357</v>
      </c>
      <c r="Q201" s="16">
        <f t="shared" ref="Q201:Q228" si="225">IF(Q$3&lt;$D201,$H200+($B201-$H200)/(($D200+24)-$E200)^0.5*(Q$3+24-$E200)^0.5,IF(Q$3&lt;=$G201,$B201+$I201*SIN((Q$3-$D201)/($G201-$D201)*PI()/2),IF(Q$3&lt;=$E201,$H201+$J201*SIN(PI()/2+((Q$3-$G201)/4)*PI()/2),$H201+($B202-$H201)/(($D201+24)-$E201)^0.5*(Q$3-$E201)^0.5)))</f>
        <v>9.083201385271483</v>
      </c>
      <c r="R201" s="16">
        <f t="shared" ref="R201:R228" si="226">IF(R$3&lt;$D201,$H200+($B201-$H200)/(($D200+24)-$E200)^0.5*(R$3+24-$E200)^0.5,IF(R$3&lt;=$G201,$B201+$I201*SIN((R$3-$D201)/($G201-$D201)*PI()/2),IF(R$3&lt;=$E201,$H201+$J201*SIN(PI()/2+((R$3-$G201)/4)*PI()/2),$H201+($B202-$H201)/(($D201+24)-$E201)^0.5*(R$3-$E201)^0.5)))</f>
        <v>10.034702287721512</v>
      </c>
      <c r="S201" s="16">
        <f t="shared" ref="S201:S228" si="227">IF(S$3&lt;$D201,$H200+($B201-$H200)/(($D200+24)-$E200)^0.5*(S$3+24-$E200)^0.5,IF(S$3&lt;=$G201,$B201+$I201*SIN((S$3-$D201)/($G201-$D201)*PI()/2),IF(S$3&lt;=$E201,$H201+$J201*SIN(PI()/2+((S$3-$G201)/4)*PI()/2),$H201+($B202-$H201)/(($D201+24)-$E201)^0.5*(S$3-$E201)^0.5)))</f>
        <v>10.941461837395462</v>
      </c>
      <c r="T201" s="16">
        <f t="shared" ref="T201:T228" si="228">IF(T$3&lt;$D201,$H200+($B201-$H200)/(($D200+24)-$E200)^0.5*(T$3+24-$E200)^0.5,IF(T$3&lt;=$G201,$B201+$I201*SIN((T$3-$D201)/($G201-$D201)*PI()/2),IF(T$3&lt;=$E201,$H201+$J201*SIN(PI()/2+((T$3-$G201)/4)*PI()/2),$H201+($B202-$H201)/(($D201+24)-$E201)^0.5*(T$3-$E201)^0.5)))</f>
        <v>11.797889560141439</v>
      </c>
      <c r="U201" s="16">
        <f t="shared" ref="U201:U228" si="229">IF(U$3&lt;$D201,$H200+($B201-$H200)/(($D200+24)-$E200)^0.5*(U$3+24-$E200)^0.5,IF(U$3&lt;=$G201,$B201+$I201*SIN((U$3-$D201)/($G201-$D201)*PI()/2),IF(U$3&lt;=$E201,$H201+$J201*SIN(PI()/2+((U$3-$G201)/4)*PI()/2),$H201+($B202-$H201)/(($D201+24)-$E201)^0.5*(U$3-$E201)^0.5)))</f>
        <v>12.598705294257602</v>
      </c>
      <c r="V201" s="16">
        <f t="shared" ref="V201:V228" si="230">IF(V$3&lt;$D201,$H200+($B201-$H200)/(($D200+24)-$E200)^0.5*(V$3+24-$E200)^0.5,IF(V$3&lt;=$G201,$B201+$I201*SIN((V$3-$D201)/($G201-$D201)*PI()/2),IF(V$3&lt;=$E201,$H201+$J201*SIN(PI()/2+((V$3-$G201)/4)*PI()/2),$H201+($B202-$H201)/(($D201+24)-$E201)^0.5*(V$3-$E201)^0.5)))</f>
        <v>13.338971744444876</v>
      </c>
      <c r="W201" s="16">
        <f t="shared" ref="W201:W228" si="231">IF(W$3&lt;$D201,$H200+($B201-$H200)/(($D200+24)-$E200)^0.5*(W$3+24-$E200)^0.5,IF(W$3&lt;=$G201,$B201+$I201*SIN((W$3-$D201)/($G201-$D201)*PI()/2),IF(W$3&lt;=$E201,$H201+$J201*SIN(PI()/2+((W$3-$G201)/4)*PI()/2),$H201+($B202-$H201)/(($D201+24)-$E201)^0.5*(W$3-$E201)^0.5)))</f>
        <v>14.01412492187427</v>
      </c>
      <c r="X201" s="16">
        <f t="shared" ref="X201:X228" si="232">IF(X$3&lt;$D201,$H200+($B201-$H200)/(($D200+24)-$E200)^0.5*(X$3+24-$E200)^0.5,IF(X$3&lt;=$G201,$B201+$I201*SIN((X$3-$D201)/($G201-$D201)*PI()/2),IF(X$3&lt;=$E201,$H201+$J201*SIN(PI()/2+((X$3-$G201)/4)*PI()/2),$H201+($B202-$H201)/(($D201+24)-$E201)^0.5*(X$3-$E201)^0.5)))</f>
        <v>14.620002282695726</v>
      </c>
      <c r="Y201" s="16">
        <f t="shared" ref="Y201:Y228" si="233">IF(Y$3&lt;$D201,$H200+($B201-$H200)/(($D200+24)-$E200)^0.5*(Y$3+24-$E200)^0.5,IF(Y$3&lt;=$G201,$B201+$I201*SIN((Y$3-$D201)/($G201-$D201)*PI()/2),IF(Y$3&lt;=$E201,$H201+$J201*SIN(PI()/2+((Y$3-$G201)/4)*PI()/2),$H201+($B202-$H201)/(($D201+24)-$E201)^0.5*(Y$3-$E201)^0.5)))</f>
        <v>15.152868391505109</v>
      </c>
      <c r="Z201" s="16">
        <f t="shared" ref="Z201:Z228" si="234">IF(Z$3&lt;$D201,$H200+($B201-$H200)/(($D200+24)-$E200)^0.5*(Z$3+24-$E200)^0.5,IF(Z$3&lt;=$G201,$B201+$I201*SIN((Z$3-$D201)/($G201-$D201)*PI()/2),IF(Z$3&lt;=$E201,$H201+$J201*SIN(PI()/2+((Z$3-$G201)/4)*PI()/2),$H201+($B202-$H201)/(($D201+24)-$E201)^0.5*(Z$3-$E201)^0.5)))</f>
        <v>15.609437951545651</v>
      </c>
      <c r="AA201" s="16">
        <f t="shared" ref="AA201:AA228" si="235">IF(AA$3&lt;$D201,$H200+($B201-$H200)/(($D200+24)-$E200)^0.5*(AA$3+24-$E200)^0.5,IF(AA$3&lt;=$G201,$B201+$I201*SIN((AA$3-$D201)/($G201-$D201)*PI()/2),IF(AA$3&lt;=$E201,$H201+$J201*SIN(PI()/2+((AA$3-$G201)/4)*PI()/2),$H201+($B202-$H201)/(($D201+24)-$E201)^0.5*(AA$3-$E201)^0.5)))</f>
        <v>15.98689605965491</v>
      </c>
      <c r="AB201" s="16">
        <f t="shared" ref="AB201:AB228" si="236">IF(AB$3&lt;$D201,$H200+($B201-$H200)/(($D200+24)-$E200)^0.5*(AB$3+24-$E200)^0.5,IF(AB$3&lt;=$G201,$B201+$I201*SIN((AB$3-$D201)/($G201-$D201)*PI()/2),IF(AB$3&lt;=$E201,$H201+$J201*SIN(PI()/2+((AB$3-$G201)/4)*PI()/2),$H201+($B202-$H201)/(($D201+24)-$E201)^0.5*(AB$3-$E201)^0.5)))</f>
        <v>16.282915561078841</v>
      </c>
      <c r="AC201" s="16">
        <f t="shared" ref="AC201:AC228" si="237">IF(AC$3&lt;$D201,$H200+($B201-$H200)/(($D200+24)-$E200)^0.5*(AC$3+24-$E200)^0.5,IF(AC$3&lt;=$G201,$B201+$I201*SIN((AC$3-$D201)/($G201-$D201)*PI()/2),IF(AC$3&lt;=$E201,$H201+$J201*SIN(PI()/2+((AC$3-$G201)/4)*PI()/2),$H201+($B202-$H201)/(($D201+24)-$E201)^0.5*(AC$3-$E201)^0.5)))</f>
        <v>16.495671397154691</v>
      </c>
      <c r="AD201" s="16">
        <f t="shared" ref="AD201:AD228" si="238">IF(AD$3&lt;$D201,$H200+($B201-$H200)/(($D200+24)-$E200)^0.5*(AD$3+24-$E200)^0.5,IF(AD$3&lt;=$G201,$B201+$I201*SIN((AD$3-$D201)/($G201-$D201)*PI()/2),IF(AD$3&lt;=$E201,$H201+$J201*SIN(PI()/2+((AD$3-$G201)/4)*PI()/2),$H201+($B202-$H201)/(($D201+24)-$E201)^0.5*(AD$3-$E201)^0.5)))</f>
        <v>16.623851857404556</v>
      </c>
      <c r="AE201" s="16">
        <f t="shared" ref="AE201:AE228" si="239">IF(AE$3&lt;$D201,$H200+($B201-$H200)/(($D200+24)-$E200)^0.5*(AE$3+24-$E200)^0.5,IF(AE$3&lt;=$G201,$B201+$I201*SIN((AE$3-$D201)/($G201-$D201)*PI()/2),IF(AE$3&lt;=$E201,$H201+$J201*SIN(PI()/2+((AE$3-$G201)/4)*PI()/2),$H201+($B202-$H201)/(($D201+24)-$E201)^0.5*(AE$3-$E201)^0.5)))</f>
        <v>16.666666666666668</v>
      </c>
      <c r="AF201" s="16">
        <f t="shared" ref="AF201:AF228" si="240">IF(AF$3&lt;$D201,$H200+($B201-$H200)/(($D200+24)-$E200)^0.5*(AF$3+24-$E200)^0.5,IF(AF$3&lt;=$G201,$B201+$I201*SIN((AF$3-$D201)/($G201-$D201)*PI()/2),IF(AF$3&lt;=$E201,$H201+$J201*SIN(PI()/2+((AF$3-$G201)/4)*PI()/2),$H201+($B202-$H201)/(($D201+24)-$E201)^0.5*(AF$3-$E201)^0.5)))</f>
        <v>16.303825771637136</v>
      </c>
      <c r="AG201" s="16">
        <f t="shared" ref="AG201:AG228" si="241">IF(AG$3&lt;$D201,$H200+($B201-$H200)/(($D200+24)-$E200)^0.5*(AG$3+24-$E200)^0.5,IF(AG$3&lt;=$G201,$B201+$I201*SIN((AG$3-$D201)/($G201-$D201)*PI()/2),IF(AG$3&lt;=$E201,$H201+$J201*SIN(PI()/2+((AG$3-$G201)/4)*PI()/2),$H201+($B202-$H201)/(($D201+24)-$E201)^0.5*(AG$3-$E201)^0.5)))</f>
        <v>15.270542323655878</v>
      </c>
      <c r="AH201" s="16">
        <f t="shared" ref="AH201:AH228" si="242">IF(AH$3&lt;$D201,$H200+($B201-$H200)/(($D200+24)-$E200)^0.5*(AH$3+24-$E200)^0.5,IF(AH$3&lt;=$G201,$B201+$I201*SIN((AH$3-$D201)/($G201-$D201)*PI()/2),IF(AH$3&lt;=$E201,$H201+$J201*SIN(PI()/2+((AH$3-$G201)/4)*PI()/2),$H201+($B202-$H201)/(($D201+24)-$E201)^0.5*(AH$3-$E201)^0.5)))</f>
        <v>13.724124360940262</v>
      </c>
      <c r="AI201" s="16">
        <f t="shared" ref="AI201:AI228" si="243">IF(AI$3&lt;$D201,$H200+($B201-$H200)/(($D200+24)-$E200)^0.5*(AI$3+24-$E200)^0.5,IF(AI$3&lt;=$G201,$B201+$I201*SIN((AI$3-$D201)/($G201-$D201)*PI()/2),IF(AI$3&lt;=$E201,$H201+$J201*SIN(PI()/2+((AI$3-$G201)/4)*PI()/2),$H201+($B202-$H201)/(($D201+24)-$E201)^0.5*(AI$3-$E201)^0.5)))</f>
        <v>11.9</v>
      </c>
      <c r="AK201" s="16">
        <f t="shared" ref="AK201:AK228" si="244">IF(L201&gt;$AJ$1,L201-$AJ$1,0)</f>
        <v>0.867487440664513</v>
      </c>
      <c r="AL201" s="16">
        <f t="shared" ref="AL201:AL228" si="245">IF(M201&gt;$AJ$1,M201-$AJ$1,0)</f>
        <v>1.9504786811143173</v>
      </c>
      <c r="AM201" s="16">
        <f t="shared" ref="AM201:AM228" si="246">IF(N201&gt;$AJ$1,N201-$AJ$1,0)</f>
        <v>3.020074497998686</v>
      </c>
      <c r="AN201" s="16">
        <f t="shared" ref="AN201:AN228" si="247">IF(O201&gt;$AJ$1,O201-$AJ$1,0)</f>
        <v>4.0696804774298245</v>
      </c>
      <c r="AO201" s="16">
        <f t="shared" ref="AO201:AO228" si="248">IF(P201&gt;$AJ$1,P201-$AJ$1,0)</f>
        <v>5.0928254495151357</v>
      </c>
      <c r="AP201" s="16">
        <f t="shared" ref="AP201:AP228" si="249">IF(Q201&gt;$AJ$1,Q201-$AJ$1,0)</f>
        <v>6.083201385271483</v>
      </c>
      <c r="AQ201" s="16">
        <f t="shared" ref="AQ201:AQ228" si="250">IF(R201&gt;$AJ$1,R201-$AJ$1,0)</f>
        <v>7.0347022877215117</v>
      </c>
      <c r="AR201" s="16">
        <f t="shared" ref="AR201:AR228" si="251">IF(S201&gt;$AJ$1,S201-$AJ$1,0)</f>
        <v>7.9414618373954617</v>
      </c>
      <c r="AS201" s="16">
        <f t="shared" ref="AS201:AS228" si="252">IF(T201&gt;$AJ$1,T201-$AJ$1,0)</f>
        <v>8.7978895601414386</v>
      </c>
      <c r="AT201" s="16">
        <f t="shared" ref="AT201:AT228" si="253">IF(U201&gt;$AJ$1,U201-$AJ$1,0)</f>
        <v>9.5987052942576021</v>
      </c>
      <c r="AU201" s="16">
        <f t="shared" ref="AU201:AU228" si="254">IF(V201&gt;$AJ$1,V201-$AJ$1,0)</f>
        <v>10.338971744444876</v>
      </c>
      <c r="AV201" s="16">
        <f t="shared" ref="AV201:AV228" si="255">IF(W201&gt;$AJ$1,W201-$AJ$1,0)</f>
        <v>11.01412492187427</v>
      </c>
      <c r="AW201" s="16">
        <f t="shared" ref="AW201:AW228" si="256">IF(X201&gt;$AJ$1,X201-$AJ$1,0)</f>
        <v>11.620002282695726</v>
      </c>
      <c r="AX201" s="16">
        <f t="shared" ref="AX201:AX228" si="257">IF(Y201&gt;$AJ$1,Y201-$AJ$1,0)</f>
        <v>12.152868391505109</v>
      </c>
      <c r="AY201" s="16">
        <f t="shared" ref="AY201:AY228" si="258">IF(Z201&gt;$AJ$1,Z201-$AJ$1,0)</f>
        <v>12.609437951545651</v>
      </c>
      <c r="AZ201" s="16">
        <f t="shared" ref="AZ201:AZ228" si="259">IF(AA201&gt;$AJ$1,AA201-$AJ$1,0)</f>
        <v>12.98689605965491</v>
      </c>
      <c r="BA201" s="16">
        <f t="shared" ref="BA201:BA228" si="260">IF(AB201&gt;$AJ$1,AB201-$AJ$1,0)</f>
        <v>13.282915561078841</v>
      </c>
      <c r="BB201" s="16">
        <f t="shared" ref="BB201:BB228" si="261">IF(AC201&gt;$AJ$1,AC201-$AJ$1,0)</f>
        <v>13.495671397154691</v>
      </c>
      <c r="BC201" s="16">
        <f t="shared" ref="BC201:BC228" si="262">IF(AD201&gt;$AJ$1,AD201-$AJ$1,0)</f>
        <v>13.623851857404556</v>
      </c>
      <c r="BD201" s="16">
        <f t="shared" ref="BD201:BD228" si="263">IF(AE201&gt;$AJ$1,AE201-$AJ$1,0)</f>
        <v>13.666666666666668</v>
      </c>
      <c r="BE201" s="16">
        <f t="shared" ref="BE201:BE228" si="264">IF(AF201&gt;$AJ$1,AF201-$AJ$1,0)</f>
        <v>13.303825771637136</v>
      </c>
      <c r="BF201" s="16">
        <f t="shared" ref="BF201:BF228" si="265">IF(AG201&gt;$AJ$1,AG201-$AJ$1,0)</f>
        <v>12.270542323655878</v>
      </c>
      <c r="BG201" s="16">
        <f t="shared" ref="BG201:BG228" si="266">IF(AH201&gt;$AJ$1,AH201-$AJ$1,0)</f>
        <v>10.724124360940262</v>
      </c>
      <c r="BH201" s="16">
        <f t="shared" ref="BH201:BH228" si="267">IF(AI201&gt;$AJ$1,AI201-$AJ$1,0)</f>
        <v>8.9</v>
      </c>
      <c r="BJ201" s="16">
        <f t="shared" ref="BJ201:BJ228" si="268">SUM(AK201:BH201)/24</f>
        <v>9.351933591740357</v>
      </c>
      <c r="BK201" s="16">
        <f t="shared" ref="BK201:BK228" si="269">SUM(BK200+BJ201)</f>
        <v>515.58378722987868</v>
      </c>
    </row>
    <row r="202" spans="1:63" x14ac:dyDescent="0.35">
      <c r="A202" s="17">
        <v>42556</v>
      </c>
      <c r="B202" s="9">
        <v>4.4444444444444446</v>
      </c>
      <c r="C202" s="9">
        <v>17.777777777777779</v>
      </c>
      <c r="D202" s="19">
        <v>0</v>
      </c>
      <c r="E202" s="19">
        <v>24</v>
      </c>
      <c r="G202" s="1">
        <f t="shared" si="216"/>
        <v>20</v>
      </c>
      <c r="H202" s="16">
        <f t="shared" si="217"/>
        <v>12.794444444444444</v>
      </c>
      <c r="I202" s="16">
        <f t="shared" si="218"/>
        <v>13.333333333333334</v>
      </c>
      <c r="J202" s="16">
        <f t="shared" si="219"/>
        <v>4.9833333333333343</v>
      </c>
      <c r="K202" s="16"/>
      <c r="L202" s="16">
        <f t="shared" si="220"/>
        <v>5.4905657208157104</v>
      </c>
      <c r="M202" s="16">
        <f t="shared" si="221"/>
        <v>6.5302373116475234</v>
      </c>
      <c r="N202" s="16">
        <f t="shared" si="222"/>
        <v>7.5570492958565172</v>
      </c>
      <c r="O202" s="16">
        <f t="shared" si="223"/>
        <v>8.5646710361104113</v>
      </c>
      <c r="P202" s="16">
        <f t="shared" si="224"/>
        <v>9.5468902093123091</v>
      </c>
      <c r="Q202" s="16">
        <f t="shared" si="225"/>
        <v>10.497651107638401</v>
      </c>
      <c r="R202" s="16">
        <f t="shared" si="226"/>
        <v>11.411091973990429</v>
      </c>
      <c r="S202" s="16">
        <f t="shared" si="227"/>
        <v>12.281581141677421</v>
      </c>
      <c r="T202" s="16">
        <f t="shared" si="228"/>
        <v>13.10375175551356</v>
      </c>
      <c r="U202" s="16">
        <f t="shared" si="229"/>
        <v>13.872534860265079</v>
      </c>
      <c r="V202" s="16">
        <f t="shared" si="230"/>
        <v>14.583190652444859</v>
      </c>
      <c r="W202" s="16">
        <f t="shared" si="231"/>
        <v>15.231337702777077</v>
      </c>
      <c r="X202" s="16">
        <f t="shared" si="232"/>
        <v>15.812979969165674</v>
      </c>
      <c r="Y202" s="16">
        <f t="shared" si="233"/>
        <v>16.324531433622681</v>
      </c>
      <c r="Z202" s="16">
        <f t="shared" si="234"/>
        <v>16.762838211261602</v>
      </c>
      <c r="AA202" s="16">
        <f t="shared" si="235"/>
        <v>17.125197995046491</v>
      </c>
      <c r="AB202" s="16">
        <f t="shared" si="236"/>
        <v>17.409376716413465</v>
      </c>
      <c r="AC202" s="16">
        <f t="shared" si="237"/>
        <v>17.613622319046282</v>
      </c>
      <c r="AD202" s="16">
        <f t="shared" si="238"/>
        <v>17.736675560886152</v>
      </c>
      <c r="AE202" s="16">
        <f t="shared" si="239"/>
        <v>17.777777777777779</v>
      </c>
      <c r="AF202" s="16">
        <f t="shared" si="240"/>
        <v>17.398444114792358</v>
      </c>
      <c r="AG202" s="16">
        <f t="shared" si="241"/>
        <v>16.318193237357406</v>
      </c>
      <c r="AH202" s="16">
        <f t="shared" si="242"/>
        <v>14.701483549063809</v>
      </c>
      <c r="AI202" s="16">
        <f t="shared" si="243"/>
        <v>12.794444444444444</v>
      </c>
      <c r="AK202" s="16">
        <f t="shared" si="244"/>
        <v>2.4905657208157104</v>
      </c>
      <c r="AL202" s="16">
        <f t="shared" si="245"/>
        <v>3.5302373116475234</v>
      </c>
      <c r="AM202" s="16">
        <f t="shared" si="246"/>
        <v>4.5570492958565172</v>
      </c>
      <c r="AN202" s="16">
        <f t="shared" si="247"/>
        <v>5.5646710361104113</v>
      </c>
      <c r="AO202" s="16">
        <f t="shared" si="248"/>
        <v>6.5468902093123091</v>
      </c>
      <c r="AP202" s="16">
        <f t="shared" si="249"/>
        <v>7.4976511076384007</v>
      </c>
      <c r="AQ202" s="16">
        <f t="shared" si="250"/>
        <v>8.4110919739904286</v>
      </c>
      <c r="AR202" s="16">
        <f t="shared" si="251"/>
        <v>9.281581141677421</v>
      </c>
      <c r="AS202" s="16">
        <f t="shared" si="252"/>
        <v>10.10375175551356</v>
      </c>
      <c r="AT202" s="16">
        <f t="shared" si="253"/>
        <v>10.872534860265079</v>
      </c>
      <c r="AU202" s="16">
        <f t="shared" si="254"/>
        <v>11.583190652444859</v>
      </c>
      <c r="AV202" s="16">
        <f t="shared" si="255"/>
        <v>12.231337702777077</v>
      </c>
      <c r="AW202" s="16">
        <f t="shared" si="256"/>
        <v>12.812979969165674</v>
      </c>
      <c r="AX202" s="16">
        <f t="shared" si="257"/>
        <v>13.324531433622681</v>
      </c>
      <c r="AY202" s="16">
        <f t="shared" si="258"/>
        <v>13.762838211261602</v>
      </c>
      <c r="AZ202" s="16">
        <f t="shared" si="259"/>
        <v>14.125197995046491</v>
      </c>
      <c r="BA202" s="16">
        <f t="shared" si="260"/>
        <v>14.409376716413465</v>
      </c>
      <c r="BB202" s="16">
        <f t="shared" si="261"/>
        <v>14.613622319046282</v>
      </c>
      <c r="BC202" s="16">
        <f t="shared" si="262"/>
        <v>14.736675560886152</v>
      </c>
      <c r="BD202" s="16">
        <f t="shared" si="263"/>
        <v>14.777777777777779</v>
      </c>
      <c r="BE202" s="16">
        <f t="shared" si="264"/>
        <v>14.398444114792358</v>
      </c>
      <c r="BF202" s="16">
        <f t="shared" si="265"/>
        <v>13.318193237357406</v>
      </c>
      <c r="BG202" s="16">
        <f t="shared" si="266"/>
        <v>11.701483549063809</v>
      </c>
      <c r="BH202" s="16">
        <f t="shared" si="267"/>
        <v>9.7944444444444443</v>
      </c>
      <c r="BJ202" s="16">
        <f t="shared" si="268"/>
        <v>10.601921587371978</v>
      </c>
      <c r="BK202" s="16">
        <f t="shared" si="269"/>
        <v>526.18570881725066</v>
      </c>
    </row>
    <row r="203" spans="1:63" x14ac:dyDescent="0.35">
      <c r="A203" s="17">
        <v>42557</v>
      </c>
      <c r="B203" s="9">
        <v>5</v>
      </c>
      <c r="C203" s="9">
        <v>18.333333333333332</v>
      </c>
      <c r="D203" s="19">
        <v>0</v>
      </c>
      <c r="E203" s="19">
        <v>24</v>
      </c>
      <c r="G203" s="1">
        <f t="shared" si="216"/>
        <v>20</v>
      </c>
      <c r="H203" s="16">
        <f t="shared" si="217"/>
        <v>13.783333333333331</v>
      </c>
      <c r="I203" s="16">
        <f t="shared" si="218"/>
        <v>13.333333333333332</v>
      </c>
      <c r="J203" s="16">
        <f t="shared" si="219"/>
        <v>4.5500000000000007</v>
      </c>
      <c r="K203" s="16"/>
      <c r="L203" s="16">
        <f t="shared" si="220"/>
        <v>6.0461212763712657</v>
      </c>
      <c r="M203" s="16">
        <f t="shared" si="221"/>
        <v>7.0857928672030779</v>
      </c>
      <c r="N203" s="16">
        <f t="shared" si="222"/>
        <v>8.1126048514120725</v>
      </c>
      <c r="O203" s="16">
        <f t="shared" si="223"/>
        <v>9.1202265916659648</v>
      </c>
      <c r="P203" s="16">
        <f t="shared" si="224"/>
        <v>10.102445764867863</v>
      </c>
      <c r="Q203" s="16">
        <f t="shared" si="225"/>
        <v>11.053206663193956</v>
      </c>
      <c r="R203" s="16">
        <f t="shared" si="226"/>
        <v>11.966647529545984</v>
      </c>
      <c r="S203" s="16">
        <f t="shared" si="227"/>
        <v>12.837136697232975</v>
      </c>
      <c r="T203" s="16">
        <f t="shared" si="228"/>
        <v>13.659307311069115</v>
      </c>
      <c r="U203" s="16">
        <f t="shared" si="229"/>
        <v>14.428090415820632</v>
      </c>
      <c r="V203" s="16">
        <f t="shared" si="230"/>
        <v>15.138746208000413</v>
      </c>
      <c r="W203" s="16">
        <f t="shared" si="231"/>
        <v>15.786893258332631</v>
      </c>
      <c r="X203" s="16">
        <f t="shared" si="232"/>
        <v>16.368535524721228</v>
      </c>
      <c r="Y203" s="16">
        <f t="shared" si="233"/>
        <v>16.880086989178238</v>
      </c>
      <c r="Z203" s="16">
        <f t="shared" si="234"/>
        <v>17.318393766817156</v>
      </c>
      <c r="AA203" s="16">
        <f t="shared" si="235"/>
        <v>17.680753550602049</v>
      </c>
      <c r="AB203" s="16">
        <f t="shared" si="236"/>
        <v>17.964932271969019</v>
      </c>
      <c r="AC203" s="16">
        <f t="shared" si="237"/>
        <v>18.169177874601836</v>
      </c>
      <c r="AD203" s="16">
        <f t="shared" si="238"/>
        <v>18.292231116441705</v>
      </c>
      <c r="AE203" s="16">
        <f t="shared" si="239"/>
        <v>18.333333333333332</v>
      </c>
      <c r="AF203" s="16">
        <f t="shared" si="240"/>
        <v>17.986985206259686</v>
      </c>
      <c r="AG203" s="16">
        <f t="shared" si="241"/>
        <v>17.000669187732122</v>
      </c>
      <c r="AH203" s="16">
        <f t="shared" si="242"/>
        <v>15.524542950594491</v>
      </c>
      <c r="AI203" s="16">
        <f t="shared" si="243"/>
        <v>13.783333333333331</v>
      </c>
      <c r="AK203" s="16">
        <f t="shared" si="244"/>
        <v>3.0461212763712657</v>
      </c>
      <c r="AL203" s="16">
        <f t="shared" si="245"/>
        <v>4.0857928672030779</v>
      </c>
      <c r="AM203" s="16">
        <f t="shared" si="246"/>
        <v>5.1126048514120725</v>
      </c>
      <c r="AN203" s="16">
        <f t="shared" si="247"/>
        <v>6.1202265916659648</v>
      </c>
      <c r="AO203" s="16">
        <f t="shared" si="248"/>
        <v>7.1024457648678627</v>
      </c>
      <c r="AP203" s="16">
        <f t="shared" si="249"/>
        <v>8.0532066631939561</v>
      </c>
      <c r="AQ203" s="16">
        <f t="shared" si="250"/>
        <v>8.966647529545984</v>
      </c>
      <c r="AR203" s="16">
        <f t="shared" si="251"/>
        <v>9.8371366972329746</v>
      </c>
      <c r="AS203" s="16">
        <f t="shared" si="252"/>
        <v>10.659307311069115</v>
      </c>
      <c r="AT203" s="16">
        <f t="shared" si="253"/>
        <v>11.428090415820632</v>
      </c>
      <c r="AU203" s="16">
        <f t="shared" si="254"/>
        <v>12.138746208000413</v>
      </c>
      <c r="AV203" s="16">
        <f t="shared" si="255"/>
        <v>12.786893258332631</v>
      </c>
      <c r="AW203" s="16">
        <f t="shared" si="256"/>
        <v>13.368535524721228</v>
      </c>
      <c r="AX203" s="16">
        <f t="shared" si="257"/>
        <v>13.880086989178238</v>
      </c>
      <c r="AY203" s="16">
        <f t="shared" si="258"/>
        <v>14.318393766817156</v>
      </c>
      <c r="AZ203" s="16">
        <f t="shared" si="259"/>
        <v>14.680753550602049</v>
      </c>
      <c r="BA203" s="16">
        <f t="shared" si="260"/>
        <v>14.964932271969019</v>
      </c>
      <c r="BB203" s="16">
        <f t="shared" si="261"/>
        <v>15.169177874601836</v>
      </c>
      <c r="BC203" s="16">
        <f t="shared" si="262"/>
        <v>15.292231116441705</v>
      </c>
      <c r="BD203" s="16">
        <f t="shared" si="263"/>
        <v>15.333333333333332</v>
      </c>
      <c r="BE203" s="16">
        <f t="shared" si="264"/>
        <v>14.986985206259686</v>
      </c>
      <c r="BF203" s="16">
        <f t="shared" si="265"/>
        <v>14.000669187732122</v>
      </c>
      <c r="BG203" s="16">
        <f t="shared" si="266"/>
        <v>12.524542950594491</v>
      </c>
      <c r="BH203" s="16">
        <f t="shared" si="267"/>
        <v>10.783333333333331</v>
      </c>
      <c r="BJ203" s="16">
        <f t="shared" si="268"/>
        <v>11.193341439179173</v>
      </c>
      <c r="BK203" s="16">
        <f t="shared" si="269"/>
        <v>537.37905025642988</v>
      </c>
    </row>
    <row r="204" spans="1:63" x14ac:dyDescent="0.35">
      <c r="A204" s="17">
        <v>42558</v>
      </c>
      <c r="B204" s="9">
        <v>6.6666666666666661</v>
      </c>
      <c r="C204" s="9">
        <v>18.333333333333332</v>
      </c>
      <c r="D204" s="19">
        <v>0</v>
      </c>
      <c r="E204" s="19">
        <v>24</v>
      </c>
      <c r="G204" s="1">
        <f t="shared" si="216"/>
        <v>20</v>
      </c>
      <c r="H204" s="16">
        <f t="shared" si="217"/>
        <v>13.133333333333333</v>
      </c>
      <c r="I204" s="16">
        <f t="shared" si="218"/>
        <v>11.666666666666666</v>
      </c>
      <c r="J204" s="16">
        <f t="shared" si="219"/>
        <v>5.1999999999999993</v>
      </c>
      <c r="K204" s="16"/>
      <c r="L204" s="16">
        <f t="shared" si="220"/>
        <v>7.5820227834915235</v>
      </c>
      <c r="M204" s="16">
        <f t="shared" si="221"/>
        <v>8.4917354254693596</v>
      </c>
      <c r="N204" s="16">
        <f t="shared" si="222"/>
        <v>9.3901959116522278</v>
      </c>
      <c r="O204" s="16">
        <f t="shared" si="223"/>
        <v>10.271864934374385</v>
      </c>
      <c r="P204" s="16">
        <f t="shared" si="224"/>
        <v>11.131306710926047</v>
      </c>
      <c r="Q204" s="16">
        <f t="shared" si="225"/>
        <v>11.963222496961379</v>
      </c>
      <c r="R204" s="16">
        <f t="shared" si="226"/>
        <v>12.762483255019401</v>
      </c>
      <c r="S204" s="16">
        <f t="shared" si="227"/>
        <v>13.52416127674552</v>
      </c>
      <c r="T204" s="16">
        <f t="shared" si="228"/>
        <v>14.243560563852142</v>
      </c>
      <c r="U204" s="16">
        <f t="shared" si="229"/>
        <v>14.916245780509719</v>
      </c>
      <c r="V204" s="16">
        <f t="shared" si="230"/>
        <v>15.538069598667027</v>
      </c>
      <c r="W204" s="16">
        <f t="shared" si="231"/>
        <v>16.105198267707721</v>
      </c>
      <c r="X204" s="16">
        <f t="shared" si="232"/>
        <v>16.614135250797741</v>
      </c>
      <c r="Y204" s="16">
        <f t="shared" si="233"/>
        <v>17.061742782197623</v>
      </c>
      <c r="Z204" s="16">
        <f t="shared" si="234"/>
        <v>17.445261212631678</v>
      </c>
      <c r="AA204" s="16">
        <f t="shared" si="235"/>
        <v>17.762326023443457</v>
      </c>
      <c r="AB204" s="16">
        <f t="shared" si="236"/>
        <v>18.010982404639559</v>
      </c>
      <c r="AC204" s="16">
        <f t="shared" si="237"/>
        <v>18.189697306943273</v>
      </c>
      <c r="AD204" s="16">
        <f t="shared" si="238"/>
        <v>18.297368893553159</v>
      </c>
      <c r="AE204" s="16">
        <f t="shared" si="239"/>
        <v>18.333333333333332</v>
      </c>
      <c r="AF204" s="16">
        <f t="shared" si="240"/>
        <v>17.937506902392023</v>
      </c>
      <c r="AG204" s="16">
        <f t="shared" si="241"/>
        <v>16.81028859550338</v>
      </c>
      <c r="AH204" s="16">
        <f t="shared" si="242"/>
        <v>15.123287181631801</v>
      </c>
      <c r="AI204" s="16">
        <f t="shared" si="243"/>
        <v>13.133333333333333</v>
      </c>
      <c r="AK204" s="16">
        <f t="shared" si="244"/>
        <v>4.5820227834915235</v>
      </c>
      <c r="AL204" s="16">
        <f t="shared" si="245"/>
        <v>5.4917354254693596</v>
      </c>
      <c r="AM204" s="16">
        <f t="shared" si="246"/>
        <v>6.3901959116522278</v>
      </c>
      <c r="AN204" s="16">
        <f t="shared" si="247"/>
        <v>7.2718649343743849</v>
      </c>
      <c r="AO204" s="16">
        <f t="shared" si="248"/>
        <v>8.1313067109260473</v>
      </c>
      <c r="AP204" s="16">
        <f t="shared" si="249"/>
        <v>8.9632224969613787</v>
      </c>
      <c r="AQ204" s="16">
        <f t="shared" si="250"/>
        <v>9.7624832550194007</v>
      </c>
      <c r="AR204" s="16">
        <f t="shared" si="251"/>
        <v>10.52416127674552</v>
      </c>
      <c r="AS204" s="16">
        <f t="shared" si="252"/>
        <v>11.243560563852142</v>
      </c>
      <c r="AT204" s="16">
        <f t="shared" si="253"/>
        <v>11.916245780509719</v>
      </c>
      <c r="AU204" s="16">
        <f t="shared" si="254"/>
        <v>12.538069598667027</v>
      </c>
      <c r="AV204" s="16">
        <f t="shared" si="255"/>
        <v>13.105198267707721</v>
      </c>
      <c r="AW204" s="16">
        <f t="shared" si="256"/>
        <v>13.614135250797741</v>
      </c>
      <c r="AX204" s="16">
        <f t="shared" si="257"/>
        <v>14.061742782197623</v>
      </c>
      <c r="AY204" s="16">
        <f t="shared" si="258"/>
        <v>14.445261212631678</v>
      </c>
      <c r="AZ204" s="16">
        <f t="shared" si="259"/>
        <v>14.762326023443457</v>
      </c>
      <c r="BA204" s="16">
        <f t="shared" si="260"/>
        <v>15.010982404639559</v>
      </c>
      <c r="BB204" s="16">
        <f t="shared" si="261"/>
        <v>15.189697306943273</v>
      </c>
      <c r="BC204" s="16">
        <f t="shared" si="262"/>
        <v>15.297368893553159</v>
      </c>
      <c r="BD204" s="16">
        <f t="shared" si="263"/>
        <v>15.333333333333332</v>
      </c>
      <c r="BE204" s="16">
        <f t="shared" si="264"/>
        <v>14.937506902392023</v>
      </c>
      <c r="BF204" s="16">
        <f t="shared" si="265"/>
        <v>13.81028859550338</v>
      </c>
      <c r="BG204" s="16">
        <f t="shared" si="266"/>
        <v>12.123287181631801</v>
      </c>
      <c r="BH204" s="16">
        <f t="shared" si="267"/>
        <v>10.133333333333333</v>
      </c>
      <c r="BJ204" s="16">
        <f t="shared" si="268"/>
        <v>11.6099720927407</v>
      </c>
      <c r="BK204" s="16">
        <f t="shared" si="269"/>
        <v>548.98902234917057</v>
      </c>
    </row>
    <row r="205" spans="1:63" x14ac:dyDescent="0.35">
      <c r="A205" s="17">
        <v>42559</v>
      </c>
      <c r="B205" s="9">
        <v>5</v>
      </c>
      <c r="C205" s="9">
        <v>13.888888888888889</v>
      </c>
      <c r="D205" s="19">
        <v>0</v>
      </c>
      <c r="E205" s="19">
        <v>24</v>
      </c>
      <c r="G205" s="1">
        <f t="shared" si="216"/>
        <v>20</v>
      </c>
      <c r="H205" s="16">
        <f t="shared" si="217"/>
        <v>10.638888888888889</v>
      </c>
      <c r="I205" s="16">
        <f t="shared" si="218"/>
        <v>8.8888888888888893</v>
      </c>
      <c r="J205" s="16">
        <f t="shared" si="219"/>
        <v>3.25</v>
      </c>
      <c r="K205" s="16"/>
      <c r="L205" s="16">
        <f t="shared" si="220"/>
        <v>5.6974141842475108</v>
      </c>
      <c r="M205" s="16">
        <f t="shared" si="221"/>
        <v>6.3905285781353856</v>
      </c>
      <c r="N205" s="16">
        <f t="shared" si="222"/>
        <v>7.0750699009413811</v>
      </c>
      <c r="O205" s="16">
        <f t="shared" si="223"/>
        <v>7.7468177277773105</v>
      </c>
      <c r="P205" s="16">
        <f t="shared" si="224"/>
        <v>8.4016305099119091</v>
      </c>
      <c r="Q205" s="16">
        <f t="shared" si="225"/>
        <v>9.0354711087959707</v>
      </c>
      <c r="R205" s="16">
        <f t="shared" si="226"/>
        <v>9.6444316863639905</v>
      </c>
      <c r="S205" s="16">
        <f t="shared" si="227"/>
        <v>10.224757798155316</v>
      </c>
      <c r="T205" s="16">
        <f t="shared" si="228"/>
        <v>10.772871540712744</v>
      </c>
      <c r="U205" s="16">
        <f t="shared" si="229"/>
        <v>11.285393610547089</v>
      </c>
      <c r="V205" s="16">
        <f t="shared" si="230"/>
        <v>11.759164138666943</v>
      </c>
      <c r="W205" s="16">
        <f t="shared" si="231"/>
        <v>12.191262172221755</v>
      </c>
      <c r="X205" s="16">
        <f t="shared" si="232"/>
        <v>12.579023683147486</v>
      </c>
      <c r="Y205" s="16">
        <f t="shared" si="233"/>
        <v>12.920057992785491</v>
      </c>
      <c r="Z205" s="16">
        <f t="shared" si="234"/>
        <v>13.212262511211438</v>
      </c>
      <c r="AA205" s="16">
        <f t="shared" si="235"/>
        <v>13.453835700401365</v>
      </c>
      <c r="AB205" s="16">
        <f t="shared" si="236"/>
        <v>13.643288181312681</v>
      </c>
      <c r="AC205" s="16">
        <f t="shared" si="237"/>
        <v>13.779451916401225</v>
      </c>
      <c r="AD205" s="16">
        <f t="shared" si="238"/>
        <v>13.861487410961137</v>
      </c>
      <c r="AE205" s="16">
        <f t="shared" si="239"/>
        <v>13.888888888888889</v>
      </c>
      <c r="AF205" s="16">
        <f t="shared" si="240"/>
        <v>13.641497369550571</v>
      </c>
      <c r="AG205" s="16">
        <f t="shared" si="241"/>
        <v>12.93698592774517</v>
      </c>
      <c r="AH205" s="16">
        <f t="shared" si="242"/>
        <v>11.882610044075431</v>
      </c>
      <c r="AI205" s="16">
        <f t="shared" si="243"/>
        <v>10.638888888888889</v>
      </c>
      <c r="AK205" s="16">
        <f t="shared" si="244"/>
        <v>2.6974141842475108</v>
      </c>
      <c r="AL205" s="16">
        <f t="shared" si="245"/>
        <v>3.3905285781353856</v>
      </c>
      <c r="AM205" s="16">
        <f t="shared" si="246"/>
        <v>4.0750699009413811</v>
      </c>
      <c r="AN205" s="16">
        <f t="shared" si="247"/>
        <v>4.7468177277773105</v>
      </c>
      <c r="AO205" s="16">
        <f t="shared" si="248"/>
        <v>5.4016305099119091</v>
      </c>
      <c r="AP205" s="16">
        <f t="shared" si="249"/>
        <v>6.0354711087959707</v>
      </c>
      <c r="AQ205" s="16">
        <f t="shared" si="250"/>
        <v>6.6444316863639905</v>
      </c>
      <c r="AR205" s="16">
        <f t="shared" si="251"/>
        <v>7.2247577981553164</v>
      </c>
      <c r="AS205" s="16">
        <f t="shared" si="252"/>
        <v>7.7728715407127442</v>
      </c>
      <c r="AT205" s="16">
        <f t="shared" si="253"/>
        <v>8.2853936105470893</v>
      </c>
      <c r="AU205" s="16">
        <f t="shared" si="254"/>
        <v>8.759164138666943</v>
      </c>
      <c r="AV205" s="16">
        <f t="shared" si="255"/>
        <v>9.1912621722217551</v>
      </c>
      <c r="AW205" s="16">
        <f t="shared" si="256"/>
        <v>9.5790236831474864</v>
      </c>
      <c r="AX205" s="16">
        <f t="shared" si="257"/>
        <v>9.9200579927854911</v>
      </c>
      <c r="AY205" s="16">
        <f t="shared" si="258"/>
        <v>10.212262511211438</v>
      </c>
      <c r="AZ205" s="16">
        <f t="shared" si="259"/>
        <v>10.453835700401365</v>
      </c>
      <c r="BA205" s="16">
        <f t="shared" si="260"/>
        <v>10.643288181312681</v>
      </c>
      <c r="BB205" s="16">
        <f t="shared" si="261"/>
        <v>10.779451916401225</v>
      </c>
      <c r="BC205" s="16">
        <f t="shared" si="262"/>
        <v>10.861487410961137</v>
      </c>
      <c r="BD205" s="16">
        <f t="shared" si="263"/>
        <v>10.888888888888889</v>
      </c>
      <c r="BE205" s="16">
        <f t="shared" si="264"/>
        <v>10.641497369550571</v>
      </c>
      <c r="BF205" s="16">
        <f t="shared" si="265"/>
        <v>9.9369859277451695</v>
      </c>
      <c r="BG205" s="16">
        <f t="shared" si="266"/>
        <v>8.882610044075431</v>
      </c>
      <c r="BH205" s="16">
        <f t="shared" si="267"/>
        <v>7.6388888888888893</v>
      </c>
      <c r="BJ205" s="16">
        <f t="shared" si="268"/>
        <v>8.1109621446602933</v>
      </c>
      <c r="BK205" s="16">
        <f t="shared" si="269"/>
        <v>557.0999844938309</v>
      </c>
    </row>
    <row r="206" spans="1:63" x14ac:dyDescent="0.35">
      <c r="A206" s="17">
        <v>42560</v>
      </c>
      <c r="B206" s="9">
        <v>5.5555555555555554</v>
      </c>
      <c r="C206" s="9">
        <v>17.777777777777779</v>
      </c>
      <c r="D206" s="19">
        <v>0</v>
      </c>
      <c r="E206" s="19">
        <v>24</v>
      </c>
      <c r="G206" s="1">
        <f t="shared" si="216"/>
        <v>20</v>
      </c>
      <c r="H206" s="16">
        <f t="shared" si="217"/>
        <v>13.011111111111111</v>
      </c>
      <c r="I206" s="16">
        <f t="shared" si="218"/>
        <v>12.222222222222223</v>
      </c>
      <c r="J206" s="16">
        <f t="shared" si="219"/>
        <v>4.7666666666666675</v>
      </c>
      <c r="K206" s="16"/>
      <c r="L206" s="16">
        <f t="shared" si="220"/>
        <v>6.5145000588958828</v>
      </c>
      <c r="M206" s="16">
        <f t="shared" si="221"/>
        <v>7.4675323504917106</v>
      </c>
      <c r="N206" s="16">
        <f t="shared" si="222"/>
        <v>8.4087766693499546</v>
      </c>
      <c r="O206" s="16">
        <f t="shared" si="223"/>
        <v>9.3324299312493579</v>
      </c>
      <c r="P206" s="16">
        <f t="shared" si="224"/>
        <v>10.232797506684431</v>
      </c>
      <c r="Q206" s="16">
        <f t="shared" si="225"/>
        <v>11.104328330150016</v>
      </c>
      <c r="R206" s="16">
        <f t="shared" si="226"/>
        <v>11.941649124306041</v>
      </c>
      <c r="S206" s="16">
        <f t="shared" si="227"/>
        <v>12.739597528019116</v>
      </c>
      <c r="T206" s="16">
        <f t="shared" si="228"/>
        <v>13.493253924035578</v>
      </c>
      <c r="U206" s="16">
        <f t="shared" si="229"/>
        <v>14.197971770057803</v>
      </c>
      <c r="V206" s="16">
        <f t="shared" si="230"/>
        <v>14.849406246222602</v>
      </c>
      <c r="W206" s="16">
        <f t="shared" si="231"/>
        <v>15.443541042360469</v>
      </c>
      <c r="X206" s="16">
        <f t="shared" si="232"/>
        <v>15.97671311988335</v>
      </c>
      <c r="Y206" s="16">
        <f t="shared" si="233"/>
        <v>16.445635295635608</v>
      </c>
      <c r="Z206" s="16">
        <f t="shared" si="234"/>
        <v>16.847416508471284</v>
      </c>
      <c r="AA206" s="16">
        <f t="shared" si="235"/>
        <v>17.179579643607433</v>
      </c>
      <c r="AB206" s="16">
        <f t="shared" si="236"/>
        <v>17.440076804860492</v>
      </c>
      <c r="AC206" s="16">
        <f t="shared" si="237"/>
        <v>17.627301940607239</v>
      </c>
      <c r="AD206" s="16">
        <f t="shared" si="238"/>
        <v>17.740100745627121</v>
      </c>
      <c r="AE206" s="16">
        <f t="shared" si="239"/>
        <v>17.777777777777779</v>
      </c>
      <c r="AF206" s="16">
        <f t="shared" si="240"/>
        <v>17.414936882748243</v>
      </c>
      <c r="AG206" s="16">
        <f t="shared" si="241"/>
        <v>16.381653434766989</v>
      </c>
      <c r="AH206" s="16">
        <f t="shared" si="242"/>
        <v>14.835235472051373</v>
      </c>
      <c r="AI206" s="16">
        <f t="shared" si="243"/>
        <v>13.011111111111111</v>
      </c>
      <c r="AK206" s="16">
        <f t="shared" si="244"/>
        <v>3.5145000588958828</v>
      </c>
      <c r="AL206" s="16">
        <f t="shared" si="245"/>
        <v>4.4675323504917106</v>
      </c>
      <c r="AM206" s="16">
        <f t="shared" si="246"/>
        <v>5.4087766693499546</v>
      </c>
      <c r="AN206" s="16">
        <f t="shared" si="247"/>
        <v>6.3324299312493579</v>
      </c>
      <c r="AO206" s="16">
        <f t="shared" si="248"/>
        <v>7.232797506684431</v>
      </c>
      <c r="AP206" s="16">
        <f t="shared" si="249"/>
        <v>8.1043283301500164</v>
      </c>
      <c r="AQ206" s="16">
        <f t="shared" si="250"/>
        <v>8.941649124306041</v>
      </c>
      <c r="AR206" s="16">
        <f t="shared" si="251"/>
        <v>9.7395975280191163</v>
      </c>
      <c r="AS206" s="16">
        <f t="shared" si="252"/>
        <v>10.493253924035578</v>
      </c>
      <c r="AT206" s="16">
        <f t="shared" si="253"/>
        <v>11.197971770057803</v>
      </c>
      <c r="AU206" s="16">
        <f t="shared" si="254"/>
        <v>11.849406246222602</v>
      </c>
      <c r="AV206" s="16">
        <f t="shared" si="255"/>
        <v>12.443541042360469</v>
      </c>
      <c r="AW206" s="16">
        <f t="shared" si="256"/>
        <v>12.97671311988335</v>
      </c>
      <c r="AX206" s="16">
        <f t="shared" si="257"/>
        <v>13.445635295635608</v>
      </c>
      <c r="AY206" s="16">
        <f t="shared" si="258"/>
        <v>13.847416508471284</v>
      </c>
      <c r="AZ206" s="16">
        <f t="shared" si="259"/>
        <v>14.179579643607433</v>
      </c>
      <c r="BA206" s="16">
        <f t="shared" si="260"/>
        <v>14.440076804860492</v>
      </c>
      <c r="BB206" s="16">
        <f t="shared" si="261"/>
        <v>14.627301940607239</v>
      </c>
      <c r="BC206" s="16">
        <f t="shared" si="262"/>
        <v>14.740100745627121</v>
      </c>
      <c r="BD206" s="16">
        <f t="shared" si="263"/>
        <v>14.777777777777779</v>
      </c>
      <c r="BE206" s="16">
        <f t="shared" si="264"/>
        <v>14.414936882748243</v>
      </c>
      <c r="BF206" s="16">
        <f t="shared" si="265"/>
        <v>13.381653434766989</v>
      </c>
      <c r="BG206" s="16">
        <f t="shared" si="266"/>
        <v>11.835235472051373</v>
      </c>
      <c r="BH206" s="16">
        <f t="shared" si="267"/>
        <v>10.011111111111111</v>
      </c>
      <c r="BJ206" s="16">
        <f t="shared" si="268"/>
        <v>10.933471800790459</v>
      </c>
      <c r="BK206" s="16">
        <f t="shared" si="269"/>
        <v>568.03345629462137</v>
      </c>
    </row>
    <row r="207" spans="1:63" x14ac:dyDescent="0.35">
      <c r="A207" s="17">
        <v>42561</v>
      </c>
      <c r="B207" s="9">
        <v>5.5555555555555554</v>
      </c>
      <c r="C207" s="9">
        <v>16.666666666666668</v>
      </c>
      <c r="D207" s="19">
        <v>1</v>
      </c>
      <c r="E207" s="19">
        <v>24</v>
      </c>
      <c r="G207" s="1">
        <f t="shared" si="216"/>
        <v>20</v>
      </c>
      <c r="H207" s="16">
        <f t="shared" si="217"/>
        <v>11.683333333333334</v>
      </c>
      <c r="I207" s="16">
        <f t="shared" si="218"/>
        <v>11.111111111111112</v>
      </c>
      <c r="J207" s="16">
        <f t="shared" si="219"/>
        <v>4.9833333333333343</v>
      </c>
      <c r="K207" s="16"/>
      <c r="L207" s="16">
        <f t="shared" si="220"/>
        <v>5.5555555555555554</v>
      </c>
      <c r="M207" s="16">
        <f t="shared" si="221"/>
        <v>6.4731038385814701</v>
      </c>
      <c r="N207" s="16">
        <f t="shared" si="222"/>
        <v>7.384384336452599</v>
      </c>
      <c r="O207" s="16">
        <f t="shared" si="223"/>
        <v>8.2831720793422132</v>
      </c>
      <c r="P207" s="16">
        <f t="shared" si="224"/>
        <v>9.1633274356075951</v>
      </c>
      <c r="Q207" s="16">
        <f t="shared" si="225"/>
        <v>10.01883805169966</v>
      </c>
      <c r="R207" s="16">
        <f t="shared" si="226"/>
        <v>10.843859922634151</v>
      </c>
      <c r="S207" s="16">
        <f t="shared" si="227"/>
        <v>11.632757312471409</v>
      </c>
      <c r="T207" s="16">
        <f t="shared" si="228"/>
        <v>12.380141252107421</v>
      </c>
      <c r="U207" s="16">
        <f t="shared" si="229"/>
        <v>13.080906351397125</v>
      </c>
      <c r="V207" s="16">
        <f t="shared" si="230"/>
        <v>13.730265674145908</v>
      </c>
      <c r="W207" s="16">
        <f t="shared" si="231"/>
        <v>14.323783437737708</v>
      </c>
      <c r="X207" s="16">
        <f t="shared" si="232"/>
        <v>14.857405314028096</v>
      </c>
      <c r="Y207" s="16">
        <f t="shared" si="233"/>
        <v>15.327486124516545</v>
      </c>
      <c r="Z207" s="16">
        <f t="shared" si="234"/>
        <v>15.73081474061175</v>
      </c>
      <c r="AA207" s="16">
        <f t="shared" si="235"/>
        <v>16.064636018895939</v>
      </c>
      <c r="AB207" s="16">
        <f t="shared" si="236"/>
        <v>16.326669621548117</v>
      </c>
      <c r="AC207" s="16">
        <f t="shared" si="237"/>
        <v>16.515125593363582</v>
      </c>
      <c r="AD207" s="16">
        <f t="shared" si="238"/>
        <v>16.628716588963002</v>
      </c>
      <c r="AE207" s="16">
        <f t="shared" si="239"/>
        <v>16.666666666666668</v>
      </c>
      <c r="AF207" s="16">
        <f t="shared" si="240"/>
        <v>16.287333003681248</v>
      </c>
      <c r="AG207" s="16">
        <f t="shared" si="241"/>
        <v>15.207082126246297</v>
      </c>
      <c r="AH207" s="16">
        <f t="shared" si="242"/>
        <v>13.590372437952698</v>
      </c>
      <c r="AI207" s="16">
        <f t="shared" si="243"/>
        <v>11.683333333333334</v>
      </c>
      <c r="AK207" s="16">
        <f t="shared" si="244"/>
        <v>2.5555555555555554</v>
      </c>
      <c r="AL207" s="16">
        <f t="shared" si="245"/>
        <v>3.4731038385814701</v>
      </c>
      <c r="AM207" s="16">
        <f t="shared" si="246"/>
        <v>4.384384336452599</v>
      </c>
      <c r="AN207" s="16">
        <f t="shared" si="247"/>
        <v>5.2831720793422132</v>
      </c>
      <c r="AO207" s="16">
        <f t="shared" si="248"/>
        <v>6.1633274356075951</v>
      </c>
      <c r="AP207" s="16">
        <f t="shared" si="249"/>
        <v>7.0188380516996602</v>
      </c>
      <c r="AQ207" s="16">
        <f t="shared" si="250"/>
        <v>7.8438599226341505</v>
      </c>
      <c r="AR207" s="16">
        <f t="shared" si="251"/>
        <v>8.6327573124714085</v>
      </c>
      <c r="AS207" s="16">
        <f t="shared" si="252"/>
        <v>9.3801412521074212</v>
      </c>
      <c r="AT207" s="16">
        <f t="shared" si="253"/>
        <v>10.080906351397125</v>
      </c>
      <c r="AU207" s="16">
        <f t="shared" si="254"/>
        <v>10.730265674145908</v>
      </c>
      <c r="AV207" s="16">
        <f t="shared" si="255"/>
        <v>11.323783437737708</v>
      </c>
      <c r="AW207" s="16">
        <f t="shared" si="256"/>
        <v>11.857405314028096</v>
      </c>
      <c r="AX207" s="16">
        <f t="shared" si="257"/>
        <v>12.327486124516545</v>
      </c>
      <c r="AY207" s="16">
        <f t="shared" si="258"/>
        <v>12.73081474061175</v>
      </c>
      <c r="AZ207" s="16">
        <f t="shared" si="259"/>
        <v>13.064636018895939</v>
      </c>
      <c r="BA207" s="16">
        <f t="shared" si="260"/>
        <v>13.326669621548117</v>
      </c>
      <c r="BB207" s="16">
        <f t="shared" si="261"/>
        <v>13.515125593363582</v>
      </c>
      <c r="BC207" s="16">
        <f t="shared" si="262"/>
        <v>13.628716588963002</v>
      </c>
      <c r="BD207" s="16">
        <f t="shared" si="263"/>
        <v>13.666666666666668</v>
      </c>
      <c r="BE207" s="16">
        <f t="shared" si="264"/>
        <v>13.287333003681248</v>
      </c>
      <c r="BF207" s="16">
        <f t="shared" si="265"/>
        <v>12.207082126246297</v>
      </c>
      <c r="BG207" s="16">
        <f t="shared" si="266"/>
        <v>10.590372437952698</v>
      </c>
      <c r="BH207" s="16">
        <f t="shared" si="267"/>
        <v>8.6833333333333336</v>
      </c>
      <c r="BJ207" s="16">
        <f t="shared" si="268"/>
        <v>9.8231557007308385</v>
      </c>
      <c r="BK207" s="16">
        <f t="shared" si="269"/>
        <v>577.85661199535218</v>
      </c>
    </row>
    <row r="208" spans="1:63" x14ac:dyDescent="0.35">
      <c r="A208" s="17">
        <v>42562</v>
      </c>
      <c r="B208" s="9">
        <v>3.8888888888888888</v>
      </c>
      <c r="C208" s="9">
        <v>18.333333333333332</v>
      </c>
      <c r="D208" s="19">
        <v>1</v>
      </c>
      <c r="E208" s="19">
        <v>24</v>
      </c>
      <c r="G208" s="1">
        <f t="shared" si="216"/>
        <v>20</v>
      </c>
      <c r="H208" s="16">
        <f t="shared" si="217"/>
        <v>12.7</v>
      </c>
      <c r="I208" s="16">
        <f t="shared" si="218"/>
        <v>14.444444444444443</v>
      </c>
      <c r="J208" s="16">
        <f t="shared" si="219"/>
        <v>5.6333333333333329</v>
      </c>
      <c r="K208" s="16"/>
      <c r="L208" s="16">
        <f t="shared" si="220"/>
        <v>3.8888888888888888</v>
      </c>
      <c r="M208" s="16">
        <f t="shared" si="221"/>
        <v>5.0817016568225775</v>
      </c>
      <c r="N208" s="16">
        <f t="shared" si="222"/>
        <v>6.2663663040550448</v>
      </c>
      <c r="O208" s="16">
        <f t="shared" si="223"/>
        <v>7.4347903698115427</v>
      </c>
      <c r="P208" s="16">
        <f t="shared" si="224"/>
        <v>8.5789923329565383</v>
      </c>
      <c r="Q208" s="16">
        <f t="shared" si="225"/>
        <v>9.6911561338762251</v>
      </c>
      <c r="R208" s="16">
        <f t="shared" si="226"/>
        <v>10.763684566091062</v>
      </c>
      <c r="S208" s="16">
        <f t="shared" si="227"/>
        <v>11.789251172879498</v>
      </c>
      <c r="T208" s="16">
        <f t="shared" si="228"/>
        <v>12.760850294406312</v>
      </c>
      <c r="U208" s="16">
        <f t="shared" si="229"/>
        <v>13.671844923482926</v>
      </c>
      <c r="V208" s="16">
        <f t="shared" si="230"/>
        <v>14.516012043056344</v>
      </c>
      <c r="W208" s="16">
        <f t="shared" si="231"/>
        <v>15.287585135725685</v>
      </c>
      <c r="X208" s="16">
        <f t="shared" si="232"/>
        <v>15.981293574903189</v>
      </c>
      <c r="Y208" s="16">
        <f t="shared" si="233"/>
        <v>16.592398628538174</v>
      </c>
      <c r="Z208" s="16">
        <f t="shared" si="234"/>
        <v>17.116725829461938</v>
      </c>
      <c r="AA208" s="16">
        <f t="shared" si="235"/>
        <v>17.550693491231389</v>
      </c>
      <c r="AB208" s="16">
        <f t="shared" si="236"/>
        <v>17.891337174679215</v>
      </c>
      <c r="AC208" s="16">
        <f t="shared" si="237"/>
        <v>18.136329938039321</v>
      </c>
      <c r="AD208" s="16">
        <f t="shared" si="238"/>
        <v>18.283998232318563</v>
      </c>
      <c r="AE208" s="16">
        <f t="shared" si="239"/>
        <v>18.333333333333332</v>
      </c>
      <c r="AF208" s="16">
        <f t="shared" si="240"/>
        <v>17.904521366480246</v>
      </c>
      <c r="AG208" s="16">
        <f t="shared" si="241"/>
        <v>16.683368200684217</v>
      </c>
      <c r="AH208" s="16">
        <f t="shared" si="242"/>
        <v>14.855783335656671</v>
      </c>
      <c r="AI208" s="16">
        <f t="shared" si="243"/>
        <v>12.7</v>
      </c>
      <c r="AK208" s="16">
        <f t="shared" si="244"/>
        <v>0.88888888888888884</v>
      </c>
      <c r="AL208" s="16">
        <f t="shared" si="245"/>
        <v>2.0817016568225775</v>
      </c>
      <c r="AM208" s="16">
        <f t="shared" si="246"/>
        <v>3.2663663040550448</v>
      </c>
      <c r="AN208" s="16">
        <f t="shared" si="247"/>
        <v>4.4347903698115427</v>
      </c>
      <c r="AO208" s="16">
        <f t="shared" si="248"/>
        <v>5.5789923329565383</v>
      </c>
      <c r="AP208" s="16">
        <f t="shared" si="249"/>
        <v>6.6911561338762251</v>
      </c>
      <c r="AQ208" s="16">
        <f t="shared" si="250"/>
        <v>7.7636845660910616</v>
      </c>
      <c r="AR208" s="16">
        <f t="shared" si="251"/>
        <v>8.7892511728794975</v>
      </c>
      <c r="AS208" s="16">
        <f t="shared" si="252"/>
        <v>9.7608502944063122</v>
      </c>
      <c r="AT208" s="16">
        <f t="shared" si="253"/>
        <v>10.671844923482926</v>
      </c>
      <c r="AU208" s="16">
        <f t="shared" si="254"/>
        <v>11.516012043056344</v>
      </c>
      <c r="AV208" s="16">
        <f t="shared" si="255"/>
        <v>12.287585135725685</v>
      </c>
      <c r="AW208" s="16">
        <f t="shared" si="256"/>
        <v>12.981293574903189</v>
      </c>
      <c r="AX208" s="16">
        <f t="shared" si="257"/>
        <v>13.592398628538174</v>
      </c>
      <c r="AY208" s="16">
        <f t="shared" si="258"/>
        <v>14.116725829461938</v>
      </c>
      <c r="AZ208" s="16">
        <f t="shared" si="259"/>
        <v>14.550693491231389</v>
      </c>
      <c r="BA208" s="16">
        <f t="shared" si="260"/>
        <v>14.891337174679215</v>
      </c>
      <c r="BB208" s="16">
        <f t="shared" si="261"/>
        <v>15.136329938039321</v>
      </c>
      <c r="BC208" s="16">
        <f t="shared" si="262"/>
        <v>15.283998232318563</v>
      </c>
      <c r="BD208" s="16">
        <f t="shared" si="263"/>
        <v>15.333333333333332</v>
      </c>
      <c r="BE208" s="16">
        <f t="shared" si="264"/>
        <v>14.904521366480246</v>
      </c>
      <c r="BF208" s="16">
        <f t="shared" si="265"/>
        <v>13.683368200684217</v>
      </c>
      <c r="BG208" s="16">
        <f t="shared" si="266"/>
        <v>11.855783335656671</v>
      </c>
      <c r="BH208" s="16">
        <f t="shared" si="267"/>
        <v>9.6999999999999993</v>
      </c>
      <c r="BJ208" s="16">
        <f t="shared" si="268"/>
        <v>10.406704455307455</v>
      </c>
      <c r="BK208" s="16">
        <f t="shared" si="269"/>
        <v>588.26331645065966</v>
      </c>
    </row>
    <row r="209" spans="1:63" x14ac:dyDescent="0.35">
      <c r="A209" s="17">
        <v>42563</v>
      </c>
      <c r="B209" s="9">
        <v>3.8888888888888888</v>
      </c>
      <c r="C209" s="9">
        <v>18.888888888888889</v>
      </c>
      <c r="D209" s="19">
        <v>1</v>
      </c>
      <c r="E209" s="19">
        <v>24</v>
      </c>
      <c r="G209" s="1">
        <f t="shared" si="216"/>
        <v>20</v>
      </c>
      <c r="H209" s="16">
        <f t="shared" si="217"/>
        <v>12.605555555555556</v>
      </c>
      <c r="I209" s="16">
        <f t="shared" si="218"/>
        <v>15</v>
      </c>
      <c r="J209" s="16">
        <f t="shared" si="219"/>
        <v>6.2833333333333332</v>
      </c>
      <c r="K209" s="16"/>
      <c r="L209" s="16">
        <f t="shared" si="220"/>
        <v>3.8888888888888888</v>
      </c>
      <c r="M209" s="16">
        <f t="shared" si="221"/>
        <v>5.1275790709738738</v>
      </c>
      <c r="N209" s="16">
        <f t="shared" si="222"/>
        <v>6.3578077430998974</v>
      </c>
      <c r="O209" s="16">
        <f t="shared" si="223"/>
        <v>7.5711711960008756</v>
      </c>
      <c r="P209" s="16">
        <f t="shared" si="224"/>
        <v>8.7593809269591407</v>
      </c>
      <c r="Q209" s="16">
        <f t="shared" si="225"/>
        <v>9.9143202586834303</v>
      </c>
      <c r="R209" s="16">
        <f t="shared" si="226"/>
        <v>11.028099784444992</v>
      </c>
      <c r="S209" s="16">
        <f t="shared" si="227"/>
        <v>12.093111260725291</v>
      </c>
      <c r="T209" s="16">
        <f t="shared" si="228"/>
        <v>13.102079579233907</v>
      </c>
      <c r="U209" s="16">
        <f t="shared" si="229"/>
        <v>14.048112463275006</v>
      </c>
      <c r="V209" s="16">
        <f t="shared" si="230"/>
        <v>14.924747548985863</v>
      </c>
      <c r="W209" s="16">
        <f t="shared" si="231"/>
        <v>15.725996529834793</v>
      </c>
      <c r="X209" s="16">
        <f t="shared" si="232"/>
        <v>16.446386062826818</v>
      </c>
      <c r="Y209" s="16">
        <f t="shared" si="233"/>
        <v>17.080995156986223</v>
      </c>
      <c r="Z209" s="16">
        <f t="shared" si="234"/>
        <v>17.625488788714751</v>
      </c>
      <c r="AA209" s="16">
        <f t="shared" si="235"/>
        <v>18.076147514398407</v>
      </c>
      <c r="AB209" s="16">
        <f t="shared" si="236"/>
        <v>18.429892877978844</v>
      </c>
      <c r="AC209" s="16">
        <f t="shared" si="237"/>
        <v>18.684308439929723</v>
      </c>
      <c r="AD209" s="16">
        <f t="shared" si="238"/>
        <v>18.837656283988935</v>
      </c>
      <c r="AE209" s="16">
        <f t="shared" si="239"/>
        <v>18.888888888888889</v>
      </c>
      <c r="AF209" s="16">
        <f t="shared" si="240"/>
        <v>18.410598618168141</v>
      </c>
      <c r="AG209" s="16">
        <f t="shared" si="241"/>
        <v>17.048543164011029</v>
      </c>
      <c r="AH209" s="16">
        <f t="shared" si="242"/>
        <v>15.010083122249537</v>
      </c>
      <c r="AI209" s="16">
        <f t="shared" si="243"/>
        <v>12.605555555555556</v>
      </c>
      <c r="AK209" s="16">
        <f t="shared" si="244"/>
        <v>0.88888888888888884</v>
      </c>
      <c r="AL209" s="16">
        <f t="shared" si="245"/>
        <v>2.1275790709738738</v>
      </c>
      <c r="AM209" s="16">
        <f t="shared" si="246"/>
        <v>3.3578077430998974</v>
      </c>
      <c r="AN209" s="16">
        <f t="shared" si="247"/>
        <v>4.5711711960008756</v>
      </c>
      <c r="AO209" s="16">
        <f t="shared" si="248"/>
        <v>5.7593809269591407</v>
      </c>
      <c r="AP209" s="16">
        <f t="shared" si="249"/>
        <v>6.9143202586834303</v>
      </c>
      <c r="AQ209" s="16">
        <f t="shared" si="250"/>
        <v>8.0280997844449917</v>
      </c>
      <c r="AR209" s="16">
        <f t="shared" si="251"/>
        <v>9.0931112607252906</v>
      </c>
      <c r="AS209" s="16">
        <f t="shared" si="252"/>
        <v>10.102079579233907</v>
      </c>
      <c r="AT209" s="16">
        <f t="shared" si="253"/>
        <v>11.048112463275006</v>
      </c>
      <c r="AU209" s="16">
        <f t="shared" si="254"/>
        <v>11.924747548985863</v>
      </c>
      <c r="AV209" s="16">
        <f t="shared" si="255"/>
        <v>12.725996529834793</v>
      </c>
      <c r="AW209" s="16">
        <f t="shared" si="256"/>
        <v>13.446386062826818</v>
      </c>
      <c r="AX209" s="16">
        <f t="shared" si="257"/>
        <v>14.080995156986223</v>
      </c>
      <c r="AY209" s="16">
        <f t="shared" si="258"/>
        <v>14.625488788714751</v>
      </c>
      <c r="AZ209" s="16">
        <f t="shared" si="259"/>
        <v>15.076147514398407</v>
      </c>
      <c r="BA209" s="16">
        <f t="shared" si="260"/>
        <v>15.429892877978844</v>
      </c>
      <c r="BB209" s="16">
        <f t="shared" si="261"/>
        <v>15.684308439929723</v>
      </c>
      <c r="BC209" s="16">
        <f t="shared" si="262"/>
        <v>15.837656283988935</v>
      </c>
      <c r="BD209" s="16">
        <f t="shared" si="263"/>
        <v>15.888888888888889</v>
      </c>
      <c r="BE209" s="16">
        <f t="shared" si="264"/>
        <v>15.410598618168141</v>
      </c>
      <c r="BF209" s="16">
        <f t="shared" si="265"/>
        <v>14.048543164011029</v>
      </c>
      <c r="BG209" s="16">
        <f t="shared" si="266"/>
        <v>12.010083122249537</v>
      </c>
      <c r="BH209" s="16">
        <f t="shared" si="267"/>
        <v>9.6055555555555561</v>
      </c>
      <c r="BJ209" s="16">
        <f t="shared" si="268"/>
        <v>10.73690998853345</v>
      </c>
      <c r="BK209" s="16">
        <f t="shared" si="269"/>
        <v>599.00022643919306</v>
      </c>
    </row>
    <row r="210" spans="1:63" x14ac:dyDescent="0.35">
      <c r="A210" s="17">
        <v>42564</v>
      </c>
      <c r="B210" s="9">
        <v>2.7777777777777777</v>
      </c>
      <c r="C210" s="9">
        <v>18.333333333333332</v>
      </c>
      <c r="D210" s="19">
        <v>1</v>
      </c>
      <c r="E210" s="19">
        <v>24</v>
      </c>
      <c r="G210" s="1">
        <f t="shared" si="216"/>
        <v>20</v>
      </c>
      <c r="H210" s="16">
        <f t="shared" si="217"/>
        <v>12.266666666666666</v>
      </c>
      <c r="I210" s="16">
        <f t="shared" si="218"/>
        <v>15.555555555555554</v>
      </c>
      <c r="J210" s="16">
        <f t="shared" si="219"/>
        <v>6.0666666666666664</v>
      </c>
      <c r="K210" s="16"/>
      <c r="L210" s="16">
        <f t="shared" si="220"/>
        <v>2.7777777777777777</v>
      </c>
      <c r="M210" s="16">
        <f t="shared" si="221"/>
        <v>4.0623453740140576</v>
      </c>
      <c r="N210" s="16">
        <f t="shared" si="222"/>
        <v>5.3381380710336384</v>
      </c>
      <c r="O210" s="16">
        <f t="shared" si="223"/>
        <v>6.5964409110790969</v>
      </c>
      <c r="P210" s="16">
        <f t="shared" si="224"/>
        <v>7.8286584098506307</v>
      </c>
      <c r="Q210" s="16">
        <f t="shared" si="225"/>
        <v>9.0263732723795229</v>
      </c>
      <c r="R210" s="16">
        <f t="shared" si="226"/>
        <v>10.181403891687809</v>
      </c>
      <c r="S210" s="16">
        <f t="shared" si="227"/>
        <v>11.285860237459971</v>
      </c>
      <c r="T210" s="16">
        <f t="shared" si="228"/>
        <v>12.332197752950385</v>
      </c>
      <c r="U210" s="16">
        <f t="shared" si="229"/>
        <v>13.313268891955971</v>
      </c>
      <c r="V210" s="16">
        <f t="shared" si="230"/>
        <v>14.222371943804269</v>
      </c>
      <c r="W210" s="16">
        <f t="shared" si="231"/>
        <v>15.053296812832787</v>
      </c>
      <c r="X210" s="16">
        <f t="shared" si="232"/>
        <v>15.800367439639331</v>
      </c>
      <c r="Y210" s="16">
        <f t="shared" si="233"/>
        <v>16.458480574323161</v>
      </c>
      <c r="Z210" s="16">
        <f t="shared" si="234"/>
        <v>17.023140636856446</v>
      </c>
      <c r="AA210" s="16">
        <f t="shared" si="235"/>
        <v>17.490490426454315</v>
      </c>
      <c r="AB210" s="16">
        <f t="shared" si="236"/>
        <v>17.857337470167359</v>
      </c>
      <c r="AC210" s="16">
        <f t="shared" si="237"/>
        <v>18.121175830709014</v>
      </c>
      <c r="AD210" s="16">
        <f t="shared" si="238"/>
        <v>18.280203224548195</v>
      </c>
      <c r="AE210" s="16">
        <f t="shared" si="239"/>
        <v>18.333333333333332</v>
      </c>
      <c r="AF210" s="16">
        <f t="shared" si="240"/>
        <v>17.871535830568472</v>
      </c>
      <c r="AG210" s="16">
        <f t="shared" si="241"/>
        <v>16.556447805865055</v>
      </c>
      <c r="AH210" s="16">
        <f t="shared" si="242"/>
        <v>14.588279489681543</v>
      </c>
      <c r="AI210" s="16">
        <f t="shared" si="243"/>
        <v>12.266666666666666</v>
      </c>
      <c r="AK210" s="16">
        <f t="shared" si="244"/>
        <v>0</v>
      </c>
      <c r="AL210" s="16">
        <f t="shared" si="245"/>
        <v>1.0623453740140576</v>
      </c>
      <c r="AM210" s="16">
        <f t="shared" si="246"/>
        <v>2.3381380710336384</v>
      </c>
      <c r="AN210" s="16">
        <f t="shared" si="247"/>
        <v>3.5964409110790969</v>
      </c>
      <c r="AO210" s="16">
        <f t="shared" si="248"/>
        <v>4.8286584098506307</v>
      </c>
      <c r="AP210" s="16">
        <f t="shared" si="249"/>
        <v>6.0263732723795229</v>
      </c>
      <c r="AQ210" s="16">
        <f t="shared" si="250"/>
        <v>7.1814038916878093</v>
      </c>
      <c r="AR210" s="16">
        <f t="shared" si="251"/>
        <v>8.2858602374599712</v>
      </c>
      <c r="AS210" s="16">
        <f t="shared" si="252"/>
        <v>9.3321977529503854</v>
      </c>
      <c r="AT210" s="16">
        <f t="shared" si="253"/>
        <v>10.313268891955971</v>
      </c>
      <c r="AU210" s="16">
        <f t="shared" si="254"/>
        <v>11.222371943804269</v>
      </c>
      <c r="AV210" s="16">
        <f t="shared" si="255"/>
        <v>12.053296812832787</v>
      </c>
      <c r="AW210" s="16">
        <f t="shared" si="256"/>
        <v>12.800367439639331</v>
      </c>
      <c r="AX210" s="16">
        <f t="shared" si="257"/>
        <v>13.458480574323161</v>
      </c>
      <c r="AY210" s="16">
        <f t="shared" si="258"/>
        <v>14.023140636856446</v>
      </c>
      <c r="AZ210" s="16">
        <f t="shared" si="259"/>
        <v>14.490490426454315</v>
      </c>
      <c r="BA210" s="16">
        <f t="shared" si="260"/>
        <v>14.857337470167359</v>
      </c>
      <c r="BB210" s="16">
        <f t="shared" si="261"/>
        <v>15.121175830709014</v>
      </c>
      <c r="BC210" s="16">
        <f t="shared" si="262"/>
        <v>15.280203224548195</v>
      </c>
      <c r="BD210" s="16">
        <f t="shared" si="263"/>
        <v>15.333333333333332</v>
      </c>
      <c r="BE210" s="16">
        <f t="shared" si="264"/>
        <v>14.871535830568472</v>
      </c>
      <c r="BF210" s="16">
        <f t="shared" si="265"/>
        <v>13.556447805865055</v>
      </c>
      <c r="BG210" s="16">
        <f t="shared" si="266"/>
        <v>11.588279489681543</v>
      </c>
      <c r="BH210" s="16">
        <f t="shared" si="267"/>
        <v>9.2666666666666657</v>
      </c>
      <c r="BJ210" s="16">
        <f t="shared" si="268"/>
        <v>10.036992262410875</v>
      </c>
      <c r="BK210" s="16">
        <f t="shared" si="269"/>
        <v>609.03721870160393</v>
      </c>
    </row>
    <row r="211" spans="1:63" x14ac:dyDescent="0.35">
      <c r="A211" s="17">
        <v>42565</v>
      </c>
      <c r="B211" s="9">
        <v>2.7777777777777777</v>
      </c>
      <c r="C211" s="9">
        <v>18.888888888888889</v>
      </c>
      <c r="D211" s="19">
        <v>1</v>
      </c>
      <c r="E211" s="19">
        <v>23</v>
      </c>
      <c r="G211" s="1">
        <f t="shared" si="216"/>
        <v>19</v>
      </c>
      <c r="H211" s="16">
        <f t="shared" si="217"/>
        <v>14.122222222222222</v>
      </c>
      <c r="I211" s="16">
        <f t="shared" si="218"/>
        <v>16.111111111111111</v>
      </c>
      <c r="J211" s="16">
        <f t="shared" si="219"/>
        <v>4.7666666666666675</v>
      </c>
      <c r="K211" s="16"/>
      <c r="L211" s="16">
        <f t="shared" si="220"/>
        <v>2.7777777777777777</v>
      </c>
      <c r="M211" s="16">
        <f t="shared" si="221"/>
        <v>4.1819536331567146</v>
      </c>
      <c r="N211" s="16">
        <f t="shared" si="222"/>
        <v>5.5754428624116557</v>
      </c>
      <c r="O211" s="16">
        <f t="shared" si="223"/>
        <v>6.9476401710961673</v>
      </c>
      <c r="P211" s="16">
        <f t="shared" si="224"/>
        <v>8.2881023091357733</v>
      </c>
      <c r="Q211" s="16">
        <f t="shared" si="225"/>
        <v>9.5866275502668241</v>
      </c>
      <c r="R211" s="16">
        <f t="shared" si="226"/>
        <v>10.833333333333332</v>
      </c>
      <c r="S211" s="16">
        <f t="shared" si="227"/>
        <v>12.01873147454463</v>
      </c>
      <c r="T211" s="16">
        <f t="shared" si="228"/>
        <v>13.133800378283134</v>
      </c>
      <c r="U211" s="16">
        <f t="shared" si="229"/>
        <v>14.170053696894374</v>
      </c>
      <c r="V211" s="16">
        <f t="shared" si="230"/>
        <v>15.119604916916867</v>
      </c>
      <c r="W211" s="16">
        <f t="shared" si="231"/>
        <v>15.975227380211535</v>
      </c>
      <c r="X211" s="16">
        <f t="shared" si="232"/>
        <v>16.730409283193733</v>
      </c>
      <c r="Y211" s="16">
        <f t="shared" si="233"/>
        <v>17.37940323559047</v>
      </c>
      <c r="Z211" s="16">
        <f t="shared" si="234"/>
        <v>17.917270001550744</v>
      </c>
      <c r="AA211" s="16">
        <f t="shared" si="235"/>
        <v>18.339916090212768</v>
      </c>
      <c r="AB211" s="16">
        <f t="shared" si="236"/>
        <v>18.644124909641128</v>
      </c>
      <c r="AC211" s="16">
        <f t="shared" si="237"/>
        <v>18.827581247033677</v>
      </c>
      <c r="AD211" s="16">
        <f t="shared" si="238"/>
        <v>18.888888888888889</v>
      </c>
      <c r="AE211" s="16">
        <f t="shared" si="239"/>
        <v>18.526047993859358</v>
      </c>
      <c r="AF211" s="16">
        <f t="shared" si="240"/>
        <v>17.492764545878099</v>
      </c>
      <c r="AG211" s="16">
        <f t="shared" si="241"/>
        <v>15.946346583162484</v>
      </c>
      <c r="AH211" s="16">
        <f t="shared" si="242"/>
        <v>14.122222222222222</v>
      </c>
      <c r="AI211" s="16">
        <f t="shared" si="243"/>
        <v>8.8503483313758515</v>
      </c>
      <c r="AK211" s="16">
        <f t="shared" si="244"/>
        <v>0</v>
      </c>
      <c r="AL211" s="16">
        <f t="shared" si="245"/>
        <v>1.1819536331567146</v>
      </c>
      <c r="AM211" s="16">
        <f t="shared" si="246"/>
        <v>2.5754428624116557</v>
      </c>
      <c r="AN211" s="16">
        <f t="shared" si="247"/>
        <v>3.9476401710961673</v>
      </c>
      <c r="AO211" s="16">
        <f t="shared" si="248"/>
        <v>5.2881023091357733</v>
      </c>
      <c r="AP211" s="16">
        <f t="shared" si="249"/>
        <v>6.5866275502668241</v>
      </c>
      <c r="AQ211" s="16">
        <f t="shared" si="250"/>
        <v>7.8333333333333321</v>
      </c>
      <c r="AR211" s="16">
        <f t="shared" si="251"/>
        <v>9.0187314745446301</v>
      </c>
      <c r="AS211" s="16">
        <f t="shared" si="252"/>
        <v>10.133800378283134</v>
      </c>
      <c r="AT211" s="16">
        <f t="shared" si="253"/>
        <v>11.170053696894374</v>
      </c>
      <c r="AU211" s="16">
        <f t="shared" si="254"/>
        <v>12.119604916916867</v>
      </c>
      <c r="AV211" s="16">
        <f t="shared" si="255"/>
        <v>12.975227380211535</v>
      </c>
      <c r="AW211" s="16">
        <f t="shared" si="256"/>
        <v>13.730409283193733</v>
      </c>
      <c r="AX211" s="16">
        <f t="shared" si="257"/>
        <v>14.37940323559047</v>
      </c>
      <c r="AY211" s="16">
        <f t="shared" si="258"/>
        <v>14.917270001550744</v>
      </c>
      <c r="AZ211" s="16">
        <f t="shared" si="259"/>
        <v>15.339916090212768</v>
      </c>
      <c r="BA211" s="16">
        <f t="shared" si="260"/>
        <v>15.644124909641128</v>
      </c>
      <c r="BB211" s="16">
        <f t="shared" si="261"/>
        <v>15.827581247033677</v>
      </c>
      <c r="BC211" s="16">
        <f t="shared" si="262"/>
        <v>15.888888888888889</v>
      </c>
      <c r="BD211" s="16">
        <f t="shared" si="263"/>
        <v>15.526047993859358</v>
      </c>
      <c r="BE211" s="16">
        <f t="shared" si="264"/>
        <v>14.492764545878099</v>
      </c>
      <c r="BF211" s="16">
        <f t="shared" si="265"/>
        <v>12.946346583162484</v>
      </c>
      <c r="BG211" s="16">
        <f t="shared" si="266"/>
        <v>11.122222222222222</v>
      </c>
      <c r="BH211" s="16">
        <f t="shared" si="267"/>
        <v>5.8503483313758515</v>
      </c>
      <c r="BJ211" s="16">
        <f t="shared" si="268"/>
        <v>10.353993376619185</v>
      </c>
      <c r="BK211" s="16">
        <f t="shared" si="269"/>
        <v>619.39121207822313</v>
      </c>
    </row>
    <row r="212" spans="1:63" x14ac:dyDescent="0.35">
      <c r="A212" s="17">
        <v>42566</v>
      </c>
      <c r="B212" s="9">
        <v>6.6666666666666661</v>
      </c>
      <c r="C212" s="9">
        <v>20</v>
      </c>
      <c r="D212" s="19">
        <v>2</v>
      </c>
      <c r="E212" s="19">
        <v>23</v>
      </c>
      <c r="G212" s="1">
        <f t="shared" si="216"/>
        <v>19</v>
      </c>
      <c r="H212" s="16">
        <f t="shared" si="217"/>
        <v>14.366666666666667</v>
      </c>
      <c r="I212" s="16">
        <f t="shared" si="218"/>
        <v>13.333333333333334</v>
      </c>
      <c r="J212" s="16">
        <f t="shared" si="219"/>
        <v>5.6333333333333329</v>
      </c>
      <c r="K212" s="16"/>
      <c r="L212" s="16">
        <f t="shared" si="220"/>
        <v>6.6666666666666652</v>
      </c>
      <c r="M212" s="16">
        <f t="shared" si="221"/>
        <v>6.6666666666666661</v>
      </c>
      <c r="N212" s="16">
        <f t="shared" si="222"/>
        <v>7.8969114595106928</v>
      </c>
      <c r="O212" s="16">
        <f t="shared" si="223"/>
        <v>9.1166602375542709</v>
      </c>
      <c r="P212" s="16">
        <f t="shared" si="224"/>
        <v>10.315506534294437</v>
      </c>
      <c r="Q212" s="16">
        <f t="shared" si="225"/>
        <v>11.483222215828706</v>
      </c>
      <c r="R212" s="16">
        <f t="shared" si="226"/>
        <v>12.609844743687177</v>
      </c>
      <c r="S212" s="16">
        <f t="shared" si="227"/>
        <v>13.685762171698077</v>
      </c>
      <c r="T212" s="16">
        <f t="shared" si="228"/>
        <v>14.701795151723417</v>
      </c>
      <c r="U212" s="16">
        <f t="shared" si="229"/>
        <v>15.649275248620762</v>
      </c>
      <c r="V212" s="16">
        <f t="shared" si="230"/>
        <v>16.520118896275456</v>
      </c>
      <c r="W212" s="16">
        <f t="shared" si="231"/>
        <v>17.306896363736527</v>
      </c>
      <c r="X212" s="16">
        <f t="shared" si="232"/>
        <v>18.002895143061522</v>
      </c>
      <c r="Y212" s="16">
        <f t="shared" si="233"/>
        <v>18.602177218067496</v>
      </c>
      <c r="Z212" s="16">
        <f t="shared" si="234"/>
        <v>19.099629725391409</v>
      </c>
      <c r="AA212" s="16">
        <f t="shared" si="235"/>
        <v>19.491008575637586</v>
      </c>
      <c r="AB212" s="16">
        <f t="shared" si="236"/>
        <v>19.772974662452022</v>
      </c>
      <c r="AC212" s="16">
        <f t="shared" si="237"/>
        <v>19.943122350600461</v>
      </c>
      <c r="AD212" s="16">
        <f t="shared" si="238"/>
        <v>20</v>
      </c>
      <c r="AE212" s="16">
        <f t="shared" si="239"/>
        <v>19.571188033146917</v>
      </c>
      <c r="AF212" s="16">
        <f t="shared" si="240"/>
        <v>18.350034867350885</v>
      </c>
      <c r="AG212" s="16">
        <f t="shared" si="241"/>
        <v>16.522450002323339</v>
      </c>
      <c r="AH212" s="16">
        <f t="shared" si="242"/>
        <v>14.366666666666667</v>
      </c>
      <c r="AI212" s="16">
        <f t="shared" si="243"/>
        <v>9.279569294806965</v>
      </c>
      <c r="AK212" s="16">
        <f t="shared" si="244"/>
        <v>3.6666666666666652</v>
      </c>
      <c r="AL212" s="16">
        <f t="shared" si="245"/>
        <v>3.6666666666666661</v>
      </c>
      <c r="AM212" s="16">
        <f t="shared" si="246"/>
        <v>4.8969114595106928</v>
      </c>
      <c r="AN212" s="16">
        <f t="shared" si="247"/>
        <v>6.1166602375542709</v>
      </c>
      <c r="AO212" s="16">
        <f t="shared" si="248"/>
        <v>7.3155065342944372</v>
      </c>
      <c r="AP212" s="16">
        <f t="shared" si="249"/>
        <v>8.4832222158287056</v>
      </c>
      <c r="AQ212" s="16">
        <f t="shared" si="250"/>
        <v>9.6098447436871766</v>
      </c>
      <c r="AR212" s="16">
        <f t="shared" si="251"/>
        <v>10.685762171698077</v>
      </c>
      <c r="AS212" s="16">
        <f t="shared" si="252"/>
        <v>11.701795151723417</v>
      </c>
      <c r="AT212" s="16">
        <f t="shared" si="253"/>
        <v>12.649275248620762</v>
      </c>
      <c r="AU212" s="16">
        <f t="shared" si="254"/>
        <v>13.520118896275456</v>
      </c>
      <c r="AV212" s="16">
        <f t="shared" si="255"/>
        <v>14.306896363736527</v>
      </c>
      <c r="AW212" s="16">
        <f t="shared" si="256"/>
        <v>15.002895143061522</v>
      </c>
      <c r="AX212" s="16">
        <f t="shared" si="257"/>
        <v>15.602177218067496</v>
      </c>
      <c r="AY212" s="16">
        <f t="shared" si="258"/>
        <v>16.099629725391409</v>
      </c>
      <c r="AZ212" s="16">
        <f t="shared" si="259"/>
        <v>16.491008575637586</v>
      </c>
      <c r="BA212" s="16">
        <f t="shared" si="260"/>
        <v>16.772974662452022</v>
      </c>
      <c r="BB212" s="16">
        <f t="shared" si="261"/>
        <v>16.943122350600461</v>
      </c>
      <c r="BC212" s="16">
        <f t="shared" si="262"/>
        <v>17</v>
      </c>
      <c r="BD212" s="16">
        <f t="shared" si="263"/>
        <v>16.571188033146917</v>
      </c>
      <c r="BE212" s="16">
        <f t="shared" si="264"/>
        <v>15.350034867350885</v>
      </c>
      <c r="BF212" s="16">
        <f t="shared" si="265"/>
        <v>13.522450002323339</v>
      </c>
      <c r="BG212" s="16">
        <f t="shared" si="266"/>
        <v>11.366666666666667</v>
      </c>
      <c r="BH212" s="16">
        <f t="shared" si="267"/>
        <v>6.279569294806965</v>
      </c>
      <c r="BJ212" s="16">
        <f t="shared" si="268"/>
        <v>11.817543453990339</v>
      </c>
      <c r="BK212" s="16">
        <f t="shared" si="269"/>
        <v>631.20875553221344</v>
      </c>
    </row>
    <row r="213" spans="1:63" x14ac:dyDescent="0.35">
      <c r="A213" s="17">
        <v>42567</v>
      </c>
      <c r="B213" s="9">
        <v>5.5555555555555554</v>
      </c>
      <c r="C213" s="9">
        <v>22.222222222222221</v>
      </c>
      <c r="D213" s="19">
        <v>2</v>
      </c>
      <c r="E213" s="19">
        <v>23</v>
      </c>
      <c r="G213" s="1">
        <f t="shared" si="216"/>
        <v>19</v>
      </c>
      <c r="H213" s="16">
        <f t="shared" si="217"/>
        <v>17.455555555555556</v>
      </c>
      <c r="I213" s="16">
        <f t="shared" si="218"/>
        <v>16.666666666666664</v>
      </c>
      <c r="J213" s="16">
        <f t="shared" si="219"/>
        <v>4.7666666666666657</v>
      </c>
      <c r="K213" s="16"/>
      <c r="L213" s="16">
        <f t="shared" si="220"/>
        <v>7.172424570270147</v>
      </c>
      <c r="M213" s="16">
        <f t="shared" si="221"/>
        <v>5.5555555555555554</v>
      </c>
      <c r="N213" s="16">
        <f t="shared" si="222"/>
        <v>7.0933615466105886</v>
      </c>
      <c r="O213" s="16">
        <f t="shared" si="223"/>
        <v>8.6180475191650601</v>
      </c>
      <c r="P213" s="16">
        <f t="shared" si="224"/>
        <v>10.116605390090267</v>
      </c>
      <c r="Q213" s="16">
        <f t="shared" si="225"/>
        <v>11.576249992008103</v>
      </c>
      <c r="R213" s="16">
        <f t="shared" si="226"/>
        <v>12.984528151831192</v>
      </c>
      <c r="S213" s="16">
        <f t="shared" si="227"/>
        <v>14.329424936844816</v>
      </c>
      <c r="T213" s="16">
        <f t="shared" si="228"/>
        <v>15.599466161876492</v>
      </c>
      <c r="U213" s="16">
        <f t="shared" si="229"/>
        <v>16.783816282998174</v>
      </c>
      <c r="V213" s="16">
        <f t="shared" si="230"/>
        <v>17.872370842566539</v>
      </c>
      <c r="W213" s="16">
        <f t="shared" si="231"/>
        <v>18.855842676892877</v>
      </c>
      <c r="X213" s="16">
        <f t="shared" si="232"/>
        <v>19.725841151049124</v>
      </c>
      <c r="Y213" s="16">
        <f t="shared" si="233"/>
        <v>20.474943744806595</v>
      </c>
      <c r="Z213" s="16">
        <f t="shared" si="234"/>
        <v>21.096759378961483</v>
      </c>
      <c r="AA213" s="16">
        <f t="shared" si="235"/>
        <v>21.585982941769203</v>
      </c>
      <c r="AB213" s="16">
        <f t="shared" si="236"/>
        <v>21.938440550287247</v>
      </c>
      <c r="AC213" s="16">
        <f t="shared" si="237"/>
        <v>22.151125160472795</v>
      </c>
      <c r="AD213" s="16">
        <f t="shared" si="238"/>
        <v>22.222222222222221</v>
      </c>
      <c r="AE213" s="16">
        <f t="shared" si="239"/>
        <v>21.859381327192686</v>
      </c>
      <c r="AF213" s="16">
        <f t="shared" si="240"/>
        <v>20.826097879211432</v>
      </c>
      <c r="AG213" s="16">
        <f t="shared" si="241"/>
        <v>19.279679916495816</v>
      </c>
      <c r="AH213" s="16">
        <f t="shared" si="242"/>
        <v>17.455555555555556</v>
      </c>
      <c r="AI213" s="16">
        <f t="shared" si="243"/>
        <v>13.151088548597347</v>
      </c>
      <c r="AK213" s="16">
        <f t="shared" si="244"/>
        <v>4.172424570270147</v>
      </c>
      <c r="AL213" s="16">
        <f t="shared" si="245"/>
        <v>2.5555555555555554</v>
      </c>
      <c r="AM213" s="16">
        <f t="shared" si="246"/>
        <v>4.0933615466105886</v>
      </c>
      <c r="AN213" s="16">
        <f t="shared" si="247"/>
        <v>5.6180475191650601</v>
      </c>
      <c r="AO213" s="16">
        <f t="shared" si="248"/>
        <v>7.1166053900902675</v>
      </c>
      <c r="AP213" s="16">
        <f t="shared" si="249"/>
        <v>8.576249992008103</v>
      </c>
      <c r="AQ213" s="16">
        <f t="shared" si="250"/>
        <v>9.9845281518311921</v>
      </c>
      <c r="AR213" s="16">
        <f t="shared" si="251"/>
        <v>11.329424936844816</v>
      </c>
      <c r="AS213" s="16">
        <f t="shared" si="252"/>
        <v>12.599466161876492</v>
      </c>
      <c r="AT213" s="16">
        <f t="shared" si="253"/>
        <v>13.783816282998174</v>
      </c>
      <c r="AU213" s="16">
        <f t="shared" si="254"/>
        <v>14.872370842566539</v>
      </c>
      <c r="AV213" s="16">
        <f t="shared" si="255"/>
        <v>15.855842676892877</v>
      </c>
      <c r="AW213" s="16">
        <f t="shared" si="256"/>
        <v>16.725841151049124</v>
      </c>
      <c r="AX213" s="16">
        <f t="shared" si="257"/>
        <v>17.474943744806595</v>
      </c>
      <c r="AY213" s="16">
        <f t="shared" si="258"/>
        <v>18.096759378961483</v>
      </c>
      <c r="AZ213" s="16">
        <f t="shared" si="259"/>
        <v>18.585982941769203</v>
      </c>
      <c r="BA213" s="16">
        <f t="shared" si="260"/>
        <v>18.938440550287247</v>
      </c>
      <c r="BB213" s="16">
        <f t="shared" si="261"/>
        <v>19.151125160472795</v>
      </c>
      <c r="BC213" s="16">
        <f t="shared" si="262"/>
        <v>19.222222222222221</v>
      </c>
      <c r="BD213" s="16">
        <f t="shared" si="263"/>
        <v>18.859381327192686</v>
      </c>
      <c r="BE213" s="16">
        <f t="shared" si="264"/>
        <v>17.826097879211432</v>
      </c>
      <c r="BF213" s="16">
        <f t="shared" si="265"/>
        <v>16.279679916495816</v>
      </c>
      <c r="BG213" s="16">
        <f t="shared" si="266"/>
        <v>14.455555555555556</v>
      </c>
      <c r="BH213" s="16">
        <f t="shared" si="267"/>
        <v>10.151088548597347</v>
      </c>
      <c r="BJ213" s="16">
        <f t="shared" si="268"/>
        <v>13.180200500138804</v>
      </c>
      <c r="BK213" s="16">
        <f t="shared" si="269"/>
        <v>644.38895603235221</v>
      </c>
    </row>
    <row r="214" spans="1:63" x14ac:dyDescent="0.35">
      <c r="A214" s="17">
        <v>42568</v>
      </c>
      <c r="B214" s="9">
        <v>10</v>
      </c>
      <c r="C214" s="9">
        <v>18.333333333333332</v>
      </c>
      <c r="D214" s="19">
        <v>2</v>
      </c>
      <c r="E214" s="19">
        <v>23</v>
      </c>
      <c r="G214" s="1">
        <f t="shared" si="216"/>
        <v>19</v>
      </c>
      <c r="H214" s="16">
        <f t="shared" si="217"/>
        <v>15.083333333333332</v>
      </c>
      <c r="I214" s="16">
        <f t="shared" si="218"/>
        <v>8.3333333333333321</v>
      </c>
      <c r="J214" s="16">
        <f t="shared" si="219"/>
        <v>3.25</v>
      </c>
      <c r="K214" s="16"/>
      <c r="L214" s="16">
        <f t="shared" si="220"/>
        <v>11.36811993552773</v>
      </c>
      <c r="M214" s="16">
        <f t="shared" si="221"/>
        <v>10</v>
      </c>
      <c r="N214" s="16">
        <f t="shared" si="222"/>
        <v>10.768902995527517</v>
      </c>
      <c r="O214" s="16">
        <f t="shared" si="223"/>
        <v>11.531245981804753</v>
      </c>
      <c r="P214" s="16">
        <f t="shared" si="224"/>
        <v>12.280524917267357</v>
      </c>
      <c r="Q214" s="16">
        <f t="shared" si="225"/>
        <v>13.010347218226274</v>
      </c>
      <c r="R214" s="16">
        <f t="shared" si="226"/>
        <v>13.714486298137817</v>
      </c>
      <c r="S214" s="16">
        <f t="shared" si="227"/>
        <v>14.38693469064463</v>
      </c>
      <c r="T214" s="16">
        <f t="shared" si="228"/>
        <v>15.021955303160468</v>
      </c>
      <c r="U214" s="16">
        <f t="shared" si="229"/>
        <v>15.614130363721308</v>
      </c>
      <c r="V214" s="16">
        <f t="shared" si="230"/>
        <v>16.158407643505491</v>
      </c>
      <c r="W214" s="16">
        <f t="shared" si="231"/>
        <v>16.65014356066866</v>
      </c>
      <c r="X214" s="16">
        <f t="shared" si="232"/>
        <v>17.085142797746784</v>
      </c>
      <c r="Y214" s="16">
        <f t="shared" si="233"/>
        <v>17.459694094625519</v>
      </c>
      <c r="Z214" s="16">
        <f t="shared" si="234"/>
        <v>17.770601911702965</v>
      </c>
      <c r="AA214" s="16">
        <f t="shared" si="235"/>
        <v>18.015213693106823</v>
      </c>
      <c r="AB214" s="16">
        <f t="shared" si="236"/>
        <v>18.191442497365848</v>
      </c>
      <c r="AC214" s="16">
        <f t="shared" si="237"/>
        <v>18.297784802458619</v>
      </c>
      <c r="AD214" s="16">
        <f t="shared" si="238"/>
        <v>18.333333333333332</v>
      </c>
      <c r="AE214" s="16">
        <f t="shared" si="239"/>
        <v>18.085941813995014</v>
      </c>
      <c r="AF214" s="16">
        <f t="shared" si="240"/>
        <v>17.381430372189612</v>
      </c>
      <c r="AG214" s="16">
        <f t="shared" si="241"/>
        <v>16.327054488519874</v>
      </c>
      <c r="AH214" s="16">
        <f t="shared" si="242"/>
        <v>15.083333333333332</v>
      </c>
      <c r="AI214" s="16">
        <f t="shared" si="243"/>
        <v>12.148469464952734</v>
      </c>
      <c r="AK214" s="16">
        <f t="shared" si="244"/>
        <v>8.36811993552773</v>
      </c>
      <c r="AL214" s="16">
        <f t="shared" si="245"/>
        <v>7</v>
      </c>
      <c r="AM214" s="16">
        <f t="shared" si="246"/>
        <v>7.7689029955275171</v>
      </c>
      <c r="AN214" s="16">
        <f t="shared" si="247"/>
        <v>8.5312459818047532</v>
      </c>
      <c r="AO214" s="16">
        <f t="shared" si="248"/>
        <v>9.280524917267357</v>
      </c>
      <c r="AP214" s="16">
        <f t="shared" si="249"/>
        <v>10.010347218226274</v>
      </c>
      <c r="AQ214" s="16">
        <f t="shared" si="250"/>
        <v>10.714486298137817</v>
      </c>
      <c r="AR214" s="16">
        <f t="shared" si="251"/>
        <v>11.38693469064463</v>
      </c>
      <c r="AS214" s="16">
        <f t="shared" si="252"/>
        <v>12.021955303160468</v>
      </c>
      <c r="AT214" s="16">
        <f t="shared" si="253"/>
        <v>12.614130363721308</v>
      </c>
      <c r="AU214" s="16">
        <f t="shared" si="254"/>
        <v>13.158407643505491</v>
      </c>
      <c r="AV214" s="16">
        <f t="shared" si="255"/>
        <v>13.65014356066866</v>
      </c>
      <c r="AW214" s="16">
        <f t="shared" si="256"/>
        <v>14.085142797746784</v>
      </c>
      <c r="AX214" s="16">
        <f t="shared" si="257"/>
        <v>14.459694094625519</v>
      </c>
      <c r="AY214" s="16">
        <f t="shared" si="258"/>
        <v>14.770601911702965</v>
      </c>
      <c r="AZ214" s="16">
        <f t="shared" si="259"/>
        <v>15.015213693106823</v>
      </c>
      <c r="BA214" s="16">
        <f t="shared" si="260"/>
        <v>15.191442497365848</v>
      </c>
      <c r="BB214" s="16">
        <f t="shared" si="261"/>
        <v>15.297784802458619</v>
      </c>
      <c r="BC214" s="16">
        <f t="shared" si="262"/>
        <v>15.333333333333332</v>
      </c>
      <c r="BD214" s="16">
        <f t="shared" si="263"/>
        <v>15.085941813995014</v>
      </c>
      <c r="BE214" s="16">
        <f t="shared" si="264"/>
        <v>14.381430372189612</v>
      </c>
      <c r="BF214" s="16">
        <f t="shared" si="265"/>
        <v>13.327054488519874</v>
      </c>
      <c r="BG214" s="16">
        <f t="shared" si="266"/>
        <v>12.083333333333332</v>
      </c>
      <c r="BH214" s="16">
        <f t="shared" si="267"/>
        <v>9.1484694649527345</v>
      </c>
      <c r="BJ214" s="16">
        <f t="shared" si="268"/>
        <v>12.195193396313433</v>
      </c>
      <c r="BK214" s="16">
        <f t="shared" si="269"/>
        <v>656.58414942866568</v>
      </c>
    </row>
    <row r="215" spans="1:63" x14ac:dyDescent="0.35">
      <c r="A215" s="17">
        <v>42569</v>
      </c>
      <c r="B215" s="9">
        <v>10</v>
      </c>
      <c r="C215" s="9">
        <v>14.444444444444445</v>
      </c>
      <c r="D215" s="19">
        <v>2</v>
      </c>
      <c r="E215" s="19">
        <v>23</v>
      </c>
      <c r="G215" s="1">
        <f t="shared" si="216"/>
        <v>19</v>
      </c>
      <c r="H215" s="16">
        <f t="shared" si="217"/>
        <v>12.277777777777779</v>
      </c>
      <c r="I215" s="16">
        <f t="shared" si="218"/>
        <v>4.4444444444444446</v>
      </c>
      <c r="J215" s="16">
        <f t="shared" si="219"/>
        <v>2.1666666666666661</v>
      </c>
      <c r="K215" s="16"/>
      <c r="L215" s="16">
        <f t="shared" si="220"/>
        <v>10.932809046950725</v>
      </c>
      <c r="M215" s="16">
        <f t="shared" si="221"/>
        <v>10</v>
      </c>
      <c r="N215" s="16">
        <f t="shared" si="222"/>
        <v>10.410081597614676</v>
      </c>
      <c r="O215" s="16">
        <f t="shared" si="223"/>
        <v>10.816664523629202</v>
      </c>
      <c r="P215" s="16">
        <f t="shared" si="224"/>
        <v>11.216279955875924</v>
      </c>
      <c r="Q215" s="16">
        <f t="shared" si="225"/>
        <v>11.605518516387347</v>
      </c>
      <c r="R215" s="16">
        <f t="shared" si="226"/>
        <v>11.981059359006837</v>
      </c>
      <c r="S215" s="16">
        <f t="shared" si="227"/>
        <v>12.339698501677137</v>
      </c>
      <c r="T215" s="16">
        <f t="shared" si="228"/>
        <v>12.678376161685584</v>
      </c>
      <c r="U215" s="16">
        <f t="shared" si="229"/>
        <v>12.994202860651365</v>
      </c>
      <c r="V215" s="16">
        <f t="shared" si="230"/>
        <v>13.284484076536263</v>
      </c>
      <c r="W215" s="16">
        <f t="shared" si="231"/>
        <v>13.54674323235662</v>
      </c>
      <c r="X215" s="16">
        <f t="shared" si="232"/>
        <v>13.778742825464953</v>
      </c>
      <c r="Y215" s="16">
        <f t="shared" si="233"/>
        <v>13.978503517133611</v>
      </c>
      <c r="Z215" s="16">
        <f t="shared" si="234"/>
        <v>14.144321019574914</v>
      </c>
      <c r="AA215" s="16">
        <f t="shared" si="235"/>
        <v>14.274780636323641</v>
      </c>
      <c r="AB215" s="16">
        <f t="shared" si="236"/>
        <v>14.368769331928451</v>
      </c>
      <c r="AC215" s="16">
        <f t="shared" si="237"/>
        <v>14.42548522797793</v>
      </c>
      <c r="AD215" s="16">
        <f t="shared" si="238"/>
        <v>14.444444444444445</v>
      </c>
      <c r="AE215" s="16">
        <f t="shared" si="239"/>
        <v>14.279516764885566</v>
      </c>
      <c r="AF215" s="16">
        <f t="shared" si="240"/>
        <v>13.809842470348631</v>
      </c>
      <c r="AG215" s="16">
        <f t="shared" si="241"/>
        <v>13.106925214568806</v>
      </c>
      <c r="AH215" s="16">
        <f t="shared" si="242"/>
        <v>12.277777777777779</v>
      </c>
      <c r="AI215" s="16">
        <f t="shared" si="243"/>
        <v>10.321201865524046</v>
      </c>
      <c r="AK215" s="16">
        <f t="shared" si="244"/>
        <v>7.9328090469507249</v>
      </c>
      <c r="AL215" s="16">
        <f t="shared" si="245"/>
        <v>7</v>
      </c>
      <c r="AM215" s="16">
        <f t="shared" si="246"/>
        <v>7.4100815976146759</v>
      </c>
      <c r="AN215" s="16">
        <f t="shared" si="247"/>
        <v>7.8166645236292016</v>
      </c>
      <c r="AO215" s="16">
        <f t="shared" si="248"/>
        <v>8.2162799558759243</v>
      </c>
      <c r="AP215" s="16">
        <f t="shared" si="249"/>
        <v>8.6055185163873471</v>
      </c>
      <c r="AQ215" s="16">
        <f t="shared" si="250"/>
        <v>8.9810593590068368</v>
      </c>
      <c r="AR215" s="16">
        <f t="shared" si="251"/>
        <v>9.3396985016771374</v>
      </c>
      <c r="AS215" s="16">
        <f t="shared" si="252"/>
        <v>9.6783761616855841</v>
      </c>
      <c r="AT215" s="16">
        <f t="shared" si="253"/>
        <v>9.9942028606513649</v>
      </c>
      <c r="AU215" s="16">
        <f t="shared" si="254"/>
        <v>10.284484076536263</v>
      </c>
      <c r="AV215" s="16">
        <f t="shared" si="255"/>
        <v>10.54674323235662</v>
      </c>
      <c r="AW215" s="16">
        <f t="shared" si="256"/>
        <v>10.778742825464953</v>
      </c>
      <c r="AX215" s="16">
        <f t="shared" si="257"/>
        <v>10.978503517133611</v>
      </c>
      <c r="AY215" s="16">
        <f t="shared" si="258"/>
        <v>11.144321019574914</v>
      </c>
      <c r="AZ215" s="16">
        <f t="shared" si="259"/>
        <v>11.274780636323641</v>
      </c>
      <c r="BA215" s="16">
        <f t="shared" si="260"/>
        <v>11.368769331928451</v>
      </c>
      <c r="BB215" s="16">
        <f t="shared" si="261"/>
        <v>11.42548522797793</v>
      </c>
      <c r="BC215" s="16">
        <f t="shared" si="262"/>
        <v>11.444444444444445</v>
      </c>
      <c r="BD215" s="16">
        <f t="shared" si="263"/>
        <v>11.279516764885566</v>
      </c>
      <c r="BE215" s="16">
        <f t="shared" si="264"/>
        <v>10.809842470348631</v>
      </c>
      <c r="BF215" s="16">
        <f t="shared" si="265"/>
        <v>10.106925214568806</v>
      </c>
      <c r="BG215" s="16">
        <f t="shared" si="266"/>
        <v>9.2777777777777786</v>
      </c>
      <c r="BH215" s="16">
        <f t="shared" si="267"/>
        <v>7.3212018655240456</v>
      </c>
      <c r="BJ215" s="16">
        <f t="shared" si="268"/>
        <v>9.7090095386801867</v>
      </c>
      <c r="BK215" s="16">
        <f t="shared" si="269"/>
        <v>666.2931589673459</v>
      </c>
    </row>
    <row r="216" spans="1:63" x14ac:dyDescent="0.35">
      <c r="A216" s="17">
        <v>42570</v>
      </c>
      <c r="B216" s="9">
        <v>8.8888888888888893</v>
      </c>
      <c r="C216" s="9">
        <v>21.111111111111111</v>
      </c>
      <c r="D216" s="19">
        <v>2</v>
      </c>
      <c r="E216" s="19">
        <v>23</v>
      </c>
      <c r="G216" s="1">
        <f t="shared" si="216"/>
        <v>19</v>
      </c>
      <c r="H216" s="16">
        <f t="shared" si="217"/>
        <v>16.994444444444444</v>
      </c>
      <c r="I216" s="16">
        <f t="shared" si="218"/>
        <v>12.222222222222221</v>
      </c>
      <c r="J216" s="16">
        <f t="shared" si="219"/>
        <v>4.1166666666666671</v>
      </c>
      <c r="K216" s="16"/>
      <c r="L216" s="16">
        <f t="shared" si="220"/>
        <v>9.5107615868560398</v>
      </c>
      <c r="M216" s="16">
        <f t="shared" si="221"/>
        <v>8.8888888888888893</v>
      </c>
      <c r="N216" s="16">
        <f t="shared" si="222"/>
        <v>10.016613282329248</v>
      </c>
      <c r="O216" s="16">
        <f t="shared" si="223"/>
        <v>11.134716328869192</v>
      </c>
      <c r="P216" s="16">
        <f t="shared" si="224"/>
        <v>12.233658767547679</v>
      </c>
      <c r="Q216" s="16">
        <f t="shared" si="225"/>
        <v>13.304064808954092</v>
      </c>
      <c r="R216" s="16">
        <f t="shared" si="226"/>
        <v>14.336802126157689</v>
      </c>
      <c r="S216" s="16">
        <f t="shared" si="227"/>
        <v>15.323059768501015</v>
      </c>
      <c r="T216" s="16">
        <f t="shared" si="228"/>
        <v>16.254423333524244</v>
      </c>
      <c r="U216" s="16">
        <f t="shared" si="229"/>
        <v>17.122946755680143</v>
      </c>
      <c r="V216" s="16">
        <f t="shared" si="230"/>
        <v>17.921220099363609</v>
      </c>
      <c r="W216" s="16">
        <f t="shared" si="231"/>
        <v>18.642432777869594</v>
      </c>
      <c r="X216" s="16">
        <f t="shared" si="232"/>
        <v>19.280431658917507</v>
      </c>
      <c r="Y216" s="16">
        <f t="shared" si="233"/>
        <v>19.829773561006316</v>
      </c>
      <c r="Z216" s="16">
        <f t="shared" si="234"/>
        <v>20.285771692719905</v>
      </c>
      <c r="AA216" s="16">
        <f t="shared" si="235"/>
        <v>20.644535638778898</v>
      </c>
      <c r="AB216" s="16">
        <f t="shared" si="236"/>
        <v>20.903004551692135</v>
      </c>
      <c r="AC216" s="16">
        <f t="shared" si="237"/>
        <v>21.0589732658282</v>
      </c>
      <c r="AD216" s="16">
        <f t="shared" si="238"/>
        <v>21.111111111111111</v>
      </c>
      <c r="AE216" s="16">
        <f t="shared" si="239"/>
        <v>20.797748519949241</v>
      </c>
      <c r="AF216" s="16">
        <f t="shared" si="240"/>
        <v>19.905367360329066</v>
      </c>
      <c r="AG216" s="16">
        <f t="shared" si="241"/>
        <v>18.569824574347397</v>
      </c>
      <c r="AH216" s="16">
        <f t="shared" si="242"/>
        <v>16.994444444444444</v>
      </c>
      <c r="AI216" s="16">
        <f t="shared" si="243"/>
        <v>13.276950211162353</v>
      </c>
      <c r="AK216" s="16">
        <f t="shared" si="244"/>
        <v>6.5107615868560398</v>
      </c>
      <c r="AL216" s="16">
        <f t="shared" si="245"/>
        <v>5.8888888888888893</v>
      </c>
      <c r="AM216" s="16">
        <f t="shared" si="246"/>
        <v>7.0166132823292475</v>
      </c>
      <c r="AN216" s="16">
        <f t="shared" si="247"/>
        <v>8.1347163288691924</v>
      </c>
      <c r="AO216" s="16">
        <f t="shared" si="248"/>
        <v>9.2336587675476789</v>
      </c>
      <c r="AP216" s="16">
        <f t="shared" si="249"/>
        <v>10.304064808954092</v>
      </c>
      <c r="AQ216" s="16">
        <f t="shared" si="250"/>
        <v>11.336802126157689</v>
      </c>
      <c r="AR216" s="16">
        <f t="shared" si="251"/>
        <v>12.323059768501015</v>
      </c>
      <c r="AS216" s="16">
        <f t="shared" si="252"/>
        <v>13.254423333524244</v>
      </c>
      <c r="AT216" s="16">
        <f t="shared" si="253"/>
        <v>14.122946755680143</v>
      </c>
      <c r="AU216" s="16">
        <f t="shared" si="254"/>
        <v>14.921220099363609</v>
      </c>
      <c r="AV216" s="16">
        <f t="shared" si="255"/>
        <v>15.642432777869594</v>
      </c>
      <c r="AW216" s="16">
        <f t="shared" si="256"/>
        <v>16.280431658917507</v>
      </c>
      <c r="AX216" s="16">
        <f t="shared" si="257"/>
        <v>16.829773561006316</v>
      </c>
      <c r="AY216" s="16">
        <f t="shared" si="258"/>
        <v>17.285771692719905</v>
      </c>
      <c r="AZ216" s="16">
        <f t="shared" si="259"/>
        <v>17.644535638778898</v>
      </c>
      <c r="BA216" s="16">
        <f t="shared" si="260"/>
        <v>17.903004551692135</v>
      </c>
      <c r="BB216" s="16">
        <f t="shared" si="261"/>
        <v>18.0589732658282</v>
      </c>
      <c r="BC216" s="16">
        <f t="shared" si="262"/>
        <v>18.111111111111111</v>
      </c>
      <c r="BD216" s="16">
        <f t="shared" si="263"/>
        <v>17.797748519949241</v>
      </c>
      <c r="BE216" s="16">
        <f t="shared" si="264"/>
        <v>16.905367360329066</v>
      </c>
      <c r="BF216" s="16">
        <f t="shared" si="265"/>
        <v>15.569824574347397</v>
      </c>
      <c r="BG216" s="16">
        <f t="shared" si="266"/>
        <v>13.994444444444444</v>
      </c>
      <c r="BH216" s="16">
        <f t="shared" si="267"/>
        <v>10.276950211162353</v>
      </c>
      <c r="BJ216" s="16">
        <f t="shared" si="268"/>
        <v>13.556146879784501</v>
      </c>
      <c r="BK216" s="16">
        <f t="shared" si="269"/>
        <v>679.84930584713038</v>
      </c>
    </row>
    <row r="217" spans="1:63" x14ac:dyDescent="0.35">
      <c r="A217" s="17">
        <v>42571</v>
      </c>
      <c r="B217" s="9">
        <v>10.555555555555555</v>
      </c>
      <c r="C217" s="9">
        <v>20.555555555555554</v>
      </c>
      <c r="D217" s="19">
        <v>2</v>
      </c>
      <c r="E217" s="19">
        <v>23</v>
      </c>
      <c r="G217" s="1">
        <f t="shared" si="216"/>
        <v>19</v>
      </c>
      <c r="H217" s="16">
        <f t="shared" si="217"/>
        <v>14.922222222222221</v>
      </c>
      <c r="I217" s="16">
        <f t="shared" si="218"/>
        <v>9.9999999999999982</v>
      </c>
      <c r="J217" s="16">
        <f t="shared" si="219"/>
        <v>5.6333333333333329</v>
      </c>
      <c r="K217" s="16"/>
      <c r="L217" s="16">
        <f t="shared" si="220"/>
        <v>11.737113681693142</v>
      </c>
      <c r="M217" s="16">
        <f t="shared" si="221"/>
        <v>10.555555555555555</v>
      </c>
      <c r="N217" s="16">
        <f t="shared" si="222"/>
        <v>11.478239150188575</v>
      </c>
      <c r="O217" s="16">
        <f t="shared" si="223"/>
        <v>12.393050733721259</v>
      </c>
      <c r="P217" s="16">
        <f t="shared" si="224"/>
        <v>13.292185456276384</v>
      </c>
      <c r="Q217" s="16">
        <f t="shared" si="225"/>
        <v>14.167972217427085</v>
      </c>
      <c r="R217" s="16">
        <f t="shared" si="226"/>
        <v>15.012939113320936</v>
      </c>
      <c r="S217" s="16">
        <f t="shared" si="227"/>
        <v>15.819877184329112</v>
      </c>
      <c r="T217" s="16">
        <f t="shared" si="228"/>
        <v>16.581901919348116</v>
      </c>
      <c r="U217" s="16">
        <f t="shared" si="229"/>
        <v>17.292511992021126</v>
      </c>
      <c r="V217" s="16">
        <f t="shared" si="230"/>
        <v>17.945644727762144</v>
      </c>
      <c r="W217" s="16">
        <f t="shared" si="231"/>
        <v>18.535727828357949</v>
      </c>
      <c r="X217" s="16">
        <f t="shared" si="232"/>
        <v>19.057726912851695</v>
      </c>
      <c r="Y217" s="16">
        <f t="shared" si="233"/>
        <v>19.507188469106175</v>
      </c>
      <c r="Z217" s="16">
        <f t="shared" si="234"/>
        <v>19.880277849599111</v>
      </c>
      <c r="AA217" s="16">
        <f t="shared" si="235"/>
        <v>20.173811987283742</v>
      </c>
      <c r="AB217" s="16">
        <f t="shared" si="236"/>
        <v>20.385286552394572</v>
      </c>
      <c r="AC217" s="16">
        <f t="shared" si="237"/>
        <v>20.5128973185059</v>
      </c>
      <c r="AD217" s="16">
        <f t="shared" si="238"/>
        <v>20.555555555555554</v>
      </c>
      <c r="AE217" s="16">
        <f t="shared" si="239"/>
        <v>20.126743588702467</v>
      </c>
      <c r="AF217" s="16">
        <f t="shared" si="240"/>
        <v>18.905590422906439</v>
      </c>
      <c r="AG217" s="16">
        <f t="shared" si="241"/>
        <v>17.078005557878893</v>
      </c>
      <c r="AH217" s="16">
        <f t="shared" si="242"/>
        <v>14.922222222222221</v>
      </c>
      <c r="AI217" s="16">
        <f t="shared" si="243"/>
        <v>9.8351248503625186</v>
      </c>
      <c r="AK217" s="16">
        <f t="shared" si="244"/>
        <v>8.7371136816931418</v>
      </c>
      <c r="AL217" s="16">
        <f t="shared" si="245"/>
        <v>7.5555555555555554</v>
      </c>
      <c r="AM217" s="16">
        <f t="shared" si="246"/>
        <v>8.4782391501885748</v>
      </c>
      <c r="AN217" s="16">
        <f t="shared" si="247"/>
        <v>9.3930507337212585</v>
      </c>
      <c r="AO217" s="16">
        <f t="shared" si="248"/>
        <v>10.292185456276384</v>
      </c>
      <c r="AP217" s="16">
        <f t="shared" si="249"/>
        <v>11.167972217427085</v>
      </c>
      <c r="AQ217" s="16">
        <f t="shared" si="250"/>
        <v>12.012939113320936</v>
      </c>
      <c r="AR217" s="16">
        <f t="shared" si="251"/>
        <v>12.819877184329112</v>
      </c>
      <c r="AS217" s="16">
        <f t="shared" si="252"/>
        <v>13.581901919348116</v>
      </c>
      <c r="AT217" s="16">
        <f t="shared" si="253"/>
        <v>14.292511992021126</v>
      </c>
      <c r="AU217" s="16">
        <f t="shared" si="254"/>
        <v>14.945644727762144</v>
      </c>
      <c r="AV217" s="16">
        <f t="shared" si="255"/>
        <v>15.535727828357949</v>
      </c>
      <c r="AW217" s="16">
        <f t="shared" si="256"/>
        <v>16.057726912851695</v>
      </c>
      <c r="AX217" s="16">
        <f t="shared" si="257"/>
        <v>16.507188469106175</v>
      </c>
      <c r="AY217" s="16">
        <f t="shared" si="258"/>
        <v>16.880277849599111</v>
      </c>
      <c r="AZ217" s="16">
        <f t="shared" si="259"/>
        <v>17.173811987283742</v>
      </c>
      <c r="BA217" s="16">
        <f t="shared" si="260"/>
        <v>17.385286552394572</v>
      </c>
      <c r="BB217" s="16">
        <f t="shared" si="261"/>
        <v>17.5128973185059</v>
      </c>
      <c r="BC217" s="16">
        <f t="shared" si="262"/>
        <v>17.555555555555554</v>
      </c>
      <c r="BD217" s="16">
        <f t="shared" si="263"/>
        <v>17.126743588702467</v>
      </c>
      <c r="BE217" s="16">
        <f t="shared" si="264"/>
        <v>15.905590422906439</v>
      </c>
      <c r="BF217" s="16">
        <f t="shared" si="265"/>
        <v>14.078005557878893</v>
      </c>
      <c r="BG217" s="16">
        <f t="shared" si="266"/>
        <v>11.922222222222221</v>
      </c>
      <c r="BH217" s="16">
        <f t="shared" si="267"/>
        <v>6.8351248503625186</v>
      </c>
      <c r="BJ217" s="16">
        <f t="shared" si="268"/>
        <v>13.489714618640443</v>
      </c>
      <c r="BK217" s="16">
        <f t="shared" si="269"/>
        <v>693.33902046577077</v>
      </c>
    </row>
    <row r="218" spans="1:63" x14ac:dyDescent="0.35">
      <c r="A218" s="17">
        <v>42572</v>
      </c>
      <c r="B218" s="9">
        <v>6.1111111111111107</v>
      </c>
      <c r="C218" s="9">
        <v>19.444444444444443</v>
      </c>
      <c r="D218" s="19">
        <v>2</v>
      </c>
      <c r="E218" s="19">
        <v>23</v>
      </c>
      <c r="G218" s="1">
        <f t="shared" si="216"/>
        <v>19</v>
      </c>
      <c r="H218" s="16">
        <f t="shared" si="217"/>
        <v>13.594444444444443</v>
      </c>
      <c r="I218" s="16">
        <f t="shared" si="218"/>
        <v>13.333333333333332</v>
      </c>
      <c r="J218" s="16">
        <f t="shared" si="219"/>
        <v>5.85</v>
      </c>
      <c r="K218" s="16"/>
      <c r="L218" s="16">
        <f t="shared" si="220"/>
        <v>7.7279801258257015</v>
      </c>
      <c r="M218" s="16">
        <f t="shared" si="221"/>
        <v>6.1111111111111107</v>
      </c>
      <c r="N218" s="16">
        <f t="shared" si="222"/>
        <v>7.3413559039551366</v>
      </c>
      <c r="O218" s="16">
        <f t="shared" si="223"/>
        <v>8.5611046819987155</v>
      </c>
      <c r="P218" s="16">
        <f t="shared" si="224"/>
        <v>9.7599509787388818</v>
      </c>
      <c r="Q218" s="16">
        <f t="shared" si="225"/>
        <v>10.92766666027315</v>
      </c>
      <c r="R218" s="16">
        <f t="shared" si="226"/>
        <v>12.054289188131619</v>
      </c>
      <c r="S218" s="16">
        <f t="shared" si="227"/>
        <v>13.130206616142519</v>
      </c>
      <c r="T218" s="16">
        <f t="shared" si="228"/>
        <v>14.146239596167861</v>
      </c>
      <c r="U218" s="16">
        <f t="shared" si="229"/>
        <v>15.093719693065205</v>
      </c>
      <c r="V218" s="16">
        <f t="shared" si="230"/>
        <v>15.964563340719899</v>
      </c>
      <c r="W218" s="16">
        <f t="shared" si="231"/>
        <v>16.75134080818097</v>
      </c>
      <c r="X218" s="16">
        <f t="shared" si="232"/>
        <v>17.447339587505965</v>
      </c>
      <c r="Y218" s="16">
        <f t="shared" si="233"/>
        <v>18.046621662511939</v>
      </c>
      <c r="Z218" s="16">
        <f t="shared" si="234"/>
        <v>18.544074169835852</v>
      </c>
      <c r="AA218" s="16">
        <f t="shared" si="235"/>
        <v>18.935453020082029</v>
      </c>
      <c r="AB218" s="16">
        <f t="shared" si="236"/>
        <v>19.217419106896465</v>
      </c>
      <c r="AC218" s="16">
        <f t="shared" si="237"/>
        <v>19.387566795044904</v>
      </c>
      <c r="AD218" s="16">
        <f t="shared" si="238"/>
        <v>19.444444444444443</v>
      </c>
      <c r="AE218" s="16">
        <f t="shared" si="239"/>
        <v>18.999139709635472</v>
      </c>
      <c r="AF218" s="16">
        <f t="shared" si="240"/>
        <v>17.731019114385745</v>
      </c>
      <c r="AG218" s="16">
        <f t="shared" si="241"/>
        <v>15.833142523780218</v>
      </c>
      <c r="AH218" s="16">
        <f t="shared" si="242"/>
        <v>13.594444444444443</v>
      </c>
      <c r="AI218" s="16">
        <f t="shared" si="243"/>
        <v>8.3116894813593678</v>
      </c>
      <c r="AK218" s="16">
        <f t="shared" si="244"/>
        <v>4.7279801258257015</v>
      </c>
      <c r="AL218" s="16">
        <f t="shared" si="245"/>
        <v>3.1111111111111107</v>
      </c>
      <c r="AM218" s="16">
        <f t="shared" si="246"/>
        <v>4.3413559039551366</v>
      </c>
      <c r="AN218" s="16">
        <f t="shared" si="247"/>
        <v>5.5611046819987155</v>
      </c>
      <c r="AO218" s="16">
        <f t="shared" si="248"/>
        <v>6.7599509787388818</v>
      </c>
      <c r="AP218" s="16">
        <f t="shared" si="249"/>
        <v>7.9276666602731503</v>
      </c>
      <c r="AQ218" s="16">
        <f t="shared" si="250"/>
        <v>9.0542891881316194</v>
      </c>
      <c r="AR218" s="16">
        <f t="shared" si="251"/>
        <v>10.130206616142519</v>
      </c>
      <c r="AS218" s="16">
        <f t="shared" si="252"/>
        <v>11.146239596167861</v>
      </c>
      <c r="AT218" s="16">
        <f t="shared" si="253"/>
        <v>12.093719693065205</v>
      </c>
      <c r="AU218" s="16">
        <f t="shared" si="254"/>
        <v>12.964563340719899</v>
      </c>
      <c r="AV218" s="16">
        <f t="shared" si="255"/>
        <v>13.75134080818097</v>
      </c>
      <c r="AW218" s="16">
        <f t="shared" si="256"/>
        <v>14.447339587505965</v>
      </c>
      <c r="AX218" s="16">
        <f t="shared" si="257"/>
        <v>15.046621662511939</v>
      </c>
      <c r="AY218" s="16">
        <f t="shared" si="258"/>
        <v>15.544074169835852</v>
      </c>
      <c r="AZ218" s="16">
        <f t="shared" si="259"/>
        <v>15.935453020082029</v>
      </c>
      <c r="BA218" s="16">
        <f t="shared" si="260"/>
        <v>16.217419106896465</v>
      </c>
      <c r="BB218" s="16">
        <f t="shared" si="261"/>
        <v>16.387566795044904</v>
      </c>
      <c r="BC218" s="16">
        <f t="shared" si="262"/>
        <v>16.444444444444443</v>
      </c>
      <c r="BD218" s="16">
        <f t="shared" si="263"/>
        <v>15.999139709635472</v>
      </c>
      <c r="BE218" s="16">
        <f t="shared" si="264"/>
        <v>14.731019114385745</v>
      </c>
      <c r="BF218" s="16">
        <f t="shared" si="265"/>
        <v>12.833142523780218</v>
      </c>
      <c r="BG218" s="16">
        <f t="shared" si="266"/>
        <v>10.594444444444443</v>
      </c>
      <c r="BH218" s="16">
        <f t="shared" si="267"/>
        <v>5.3116894813593678</v>
      </c>
      <c r="BJ218" s="16">
        <f t="shared" si="268"/>
        <v>11.294245115176571</v>
      </c>
      <c r="BK218" s="16">
        <f t="shared" si="269"/>
        <v>704.6332655809473</v>
      </c>
    </row>
    <row r="219" spans="1:63" x14ac:dyDescent="0.35">
      <c r="A219" s="17">
        <v>42573</v>
      </c>
      <c r="B219" s="9">
        <v>4.4444444444444446</v>
      </c>
      <c r="C219" s="9">
        <v>21.666666666666668</v>
      </c>
      <c r="D219" s="19">
        <v>2</v>
      </c>
      <c r="E219" s="19">
        <v>23</v>
      </c>
      <c r="G219" s="1">
        <f t="shared" si="216"/>
        <v>19</v>
      </c>
      <c r="H219" s="16">
        <f t="shared" si="217"/>
        <v>16.033333333333331</v>
      </c>
      <c r="I219" s="16">
        <f t="shared" si="218"/>
        <v>17.222222222222221</v>
      </c>
      <c r="J219" s="16">
        <f t="shared" si="219"/>
        <v>5.6333333333333364</v>
      </c>
      <c r="K219" s="16"/>
      <c r="L219" s="16">
        <f t="shared" si="220"/>
        <v>6.1235007289557499</v>
      </c>
      <c r="M219" s="16">
        <f t="shared" si="221"/>
        <v>4.4444444444444446</v>
      </c>
      <c r="N219" s="16">
        <f t="shared" si="222"/>
        <v>6.0335106352013117</v>
      </c>
      <c r="O219" s="16">
        <f t="shared" si="223"/>
        <v>7.6090194735076002</v>
      </c>
      <c r="P219" s="16">
        <f t="shared" si="224"/>
        <v>9.1575292734636484</v>
      </c>
      <c r="Q219" s="16">
        <f t="shared" si="225"/>
        <v>10.665828695445411</v>
      </c>
      <c r="R219" s="16">
        <f t="shared" si="226"/>
        <v>12.121049460595938</v>
      </c>
      <c r="S219" s="16">
        <f t="shared" si="227"/>
        <v>13.510776138443349</v>
      </c>
      <c r="T219" s="16">
        <f t="shared" si="228"/>
        <v>14.82315207097608</v>
      </c>
      <c r="U219" s="16">
        <f t="shared" si="229"/>
        <v>16.046980529468485</v>
      </c>
      <c r="V219" s="16">
        <f t="shared" si="230"/>
        <v>17.171820241022459</v>
      </c>
      <c r="W219" s="16">
        <f t="shared" si="231"/>
        <v>18.188074469826347</v>
      </c>
      <c r="X219" s="16">
        <f t="shared" si="232"/>
        <v>19.087072893121132</v>
      </c>
      <c r="Y219" s="16">
        <f t="shared" si="233"/>
        <v>19.861145573337183</v>
      </c>
      <c r="Z219" s="16">
        <f t="shared" si="234"/>
        <v>20.503688395297239</v>
      </c>
      <c r="AA219" s="16">
        <f t="shared" si="235"/>
        <v>21.009219410198547</v>
      </c>
      <c r="AB219" s="16">
        <f t="shared" si="236"/>
        <v>21.373425605667194</v>
      </c>
      <c r="AC219" s="16">
        <f t="shared" si="237"/>
        <v>21.593199702858925</v>
      </c>
      <c r="AD219" s="16">
        <f t="shared" si="238"/>
        <v>21.666666666666664</v>
      </c>
      <c r="AE219" s="16">
        <f t="shared" si="239"/>
        <v>21.237854699813582</v>
      </c>
      <c r="AF219" s="16">
        <f t="shared" si="240"/>
        <v>20.016701534017553</v>
      </c>
      <c r="AG219" s="16">
        <f t="shared" si="241"/>
        <v>18.189116668990007</v>
      </c>
      <c r="AH219" s="16">
        <f t="shared" si="242"/>
        <v>16.033333333333331</v>
      </c>
      <c r="AI219" s="16">
        <f t="shared" si="243"/>
        <v>10.946235961473629</v>
      </c>
      <c r="AK219" s="16">
        <f t="shared" si="244"/>
        <v>3.1235007289557499</v>
      </c>
      <c r="AL219" s="16">
        <f t="shared" si="245"/>
        <v>1.4444444444444446</v>
      </c>
      <c r="AM219" s="16">
        <f t="shared" si="246"/>
        <v>3.0335106352013117</v>
      </c>
      <c r="AN219" s="16">
        <f t="shared" si="247"/>
        <v>4.6090194735076002</v>
      </c>
      <c r="AO219" s="16">
        <f t="shared" si="248"/>
        <v>6.1575292734636484</v>
      </c>
      <c r="AP219" s="16">
        <f t="shared" si="249"/>
        <v>7.6658286954454109</v>
      </c>
      <c r="AQ219" s="16">
        <f t="shared" si="250"/>
        <v>9.1210494605959376</v>
      </c>
      <c r="AR219" s="16">
        <f t="shared" si="251"/>
        <v>10.510776138443349</v>
      </c>
      <c r="AS219" s="16">
        <f t="shared" si="252"/>
        <v>11.82315207097608</v>
      </c>
      <c r="AT219" s="16">
        <f t="shared" si="253"/>
        <v>13.046980529468485</v>
      </c>
      <c r="AU219" s="16">
        <f t="shared" si="254"/>
        <v>14.171820241022459</v>
      </c>
      <c r="AV219" s="16">
        <f t="shared" si="255"/>
        <v>15.188074469826347</v>
      </c>
      <c r="AW219" s="16">
        <f t="shared" si="256"/>
        <v>16.087072893121132</v>
      </c>
      <c r="AX219" s="16">
        <f t="shared" si="257"/>
        <v>16.861145573337183</v>
      </c>
      <c r="AY219" s="16">
        <f t="shared" si="258"/>
        <v>17.503688395297239</v>
      </c>
      <c r="AZ219" s="16">
        <f t="shared" si="259"/>
        <v>18.009219410198547</v>
      </c>
      <c r="BA219" s="16">
        <f t="shared" si="260"/>
        <v>18.373425605667194</v>
      </c>
      <c r="BB219" s="16">
        <f t="shared" si="261"/>
        <v>18.593199702858925</v>
      </c>
      <c r="BC219" s="16">
        <f t="shared" si="262"/>
        <v>18.666666666666664</v>
      </c>
      <c r="BD219" s="16">
        <f t="shared" si="263"/>
        <v>18.237854699813582</v>
      </c>
      <c r="BE219" s="16">
        <f t="shared" si="264"/>
        <v>17.016701534017553</v>
      </c>
      <c r="BF219" s="16">
        <f t="shared" si="265"/>
        <v>15.189116668990007</v>
      </c>
      <c r="BG219" s="16">
        <f t="shared" si="266"/>
        <v>13.033333333333331</v>
      </c>
      <c r="BH219" s="16">
        <f t="shared" si="267"/>
        <v>7.9462359614736293</v>
      </c>
      <c r="BJ219" s="16">
        <f t="shared" si="268"/>
        <v>12.308889441921908</v>
      </c>
      <c r="BK219" s="16">
        <f t="shared" si="269"/>
        <v>716.9421550228692</v>
      </c>
    </row>
    <row r="220" spans="1:63" x14ac:dyDescent="0.35">
      <c r="A220" s="17">
        <v>42574</v>
      </c>
      <c r="B220" s="9">
        <v>7.2222222222222223</v>
      </c>
      <c r="C220" s="9">
        <v>20.555555555555554</v>
      </c>
      <c r="D220" s="19">
        <v>2</v>
      </c>
      <c r="E220" s="19">
        <v>23</v>
      </c>
      <c r="G220" s="1">
        <f t="shared" si="216"/>
        <v>19</v>
      </c>
      <c r="H220" s="16">
        <f t="shared" si="217"/>
        <v>14.488888888888887</v>
      </c>
      <c r="I220" s="16">
        <f t="shared" si="218"/>
        <v>13.333333333333332</v>
      </c>
      <c r="J220" s="16">
        <f t="shared" si="219"/>
        <v>6.0666666666666664</v>
      </c>
      <c r="K220" s="16"/>
      <c r="L220" s="16">
        <f t="shared" si="220"/>
        <v>8.8390912369368131</v>
      </c>
      <c r="M220" s="16">
        <f t="shared" si="221"/>
        <v>7.2222222222222223</v>
      </c>
      <c r="N220" s="16">
        <f t="shared" si="222"/>
        <v>8.4524670150662491</v>
      </c>
      <c r="O220" s="16">
        <f t="shared" si="223"/>
        <v>9.6722157931098263</v>
      </c>
      <c r="P220" s="16">
        <f t="shared" si="224"/>
        <v>10.871062089849993</v>
      </c>
      <c r="Q220" s="16">
        <f t="shared" si="225"/>
        <v>12.038777771384261</v>
      </c>
      <c r="R220" s="16">
        <f t="shared" si="226"/>
        <v>13.165400299242732</v>
      </c>
      <c r="S220" s="16">
        <f t="shared" si="227"/>
        <v>14.24131772725363</v>
      </c>
      <c r="T220" s="16">
        <f t="shared" si="228"/>
        <v>15.257350707278974</v>
      </c>
      <c r="U220" s="16">
        <f t="shared" si="229"/>
        <v>16.204830804176318</v>
      </c>
      <c r="V220" s="16">
        <f t="shared" si="230"/>
        <v>17.075674451831009</v>
      </c>
      <c r="W220" s="16">
        <f t="shared" si="231"/>
        <v>17.862451919292081</v>
      </c>
      <c r="X220" s="16">
        <f t="shared" si="232"/>
        <v>18.558450698617076</v>
      </c>
      <c r="Y220" s="16">
        <f t="shared" si="233"/>
        <v>19.157732773623053</v>
      </c>
      <c r="Z220" s="16">
        <f t="shared" si="234"/>
        <v>19.655185280946966</v>
      </c>
      <c r="AA220" s="16">
        <f t="shared" si="235"/>
        <v>20.046564131193144</v>
      </c>
      <c r="AB220" s="16">
        <f t="shared" si="236"/>
        <v>20.328530218007579</v>
      </c>
      <c r="AC220" s="16">
        <f t="shared" si="237"/>
        <v>20.498677906156015</v>
      </c>
      <c r="AD220" s="16">
        <f t="shared" si="238"/>
        <v>20.555555555555554</v>
      </c>
      <c r="AE220" s="16">
        <f t="shared" si="239"/>
        <v>20.093758052790694</v>
      </c>
      <c r="AF220" s="16">
        <f t="shared" si="240"/>
        <v>18.778670028087276</v>
      </c>
      <c r="AG220" s="16">
        <f t="shared" si="241"/>
        <v>16.810501711903765</v>
      </c>
      <c r="AH220" s="16">
        <f t="shared" si="242"/>
        <v>14.488888888888887</v>
      </c>
      <c r="AI220" s="16">
        <f t="shared" si="243"/>
        <v>9.0104763345784384</v>
      </c>
      <c r="AK220" s="16">
        <f t="shared" si="244"/>
        <v>5.8390912369368131</v>
      </c>
      <c r="AL220" s="16">
        <f t="shared" si="245"/>
        <v>4.2222222222222223</v>
      </c>
      <c r="AM220" s="16">
        <f t="shared" si="246"/>
        <v>5.4524670150662491</v>
      </c>
      <c r="AN220" s="16">
        <f t="shared" si="247"/>
        <v>6.6722157931098263</v>
      </c>
      <c r="AO220" s="16">
        <f t="shared" si="248"/>
        <v>7.8710620898499926</v>
      </c>
      <c r="AP220" s="16">
        <f t="shared" si="249"/>
        <v>9.038777771384261</v>
      </c>
      <c r="AQ220" s="16">
        <f t="shared" si="250"/>
        <v>10.165400299242732</v>
      </c>
      <c r="AR220" s="16">
        <f t="shared" si="251"/>
        <v>11.24131772725363</v>
      </c>
      <c r="AS220" s="16">
        <f t="shared" si="252"/>
        <v>12.257350707278974</v>
      </c>
      <c r="AT220" s="16">
        <f t="shared" si="253"/>
        <v>13.204830804176318</v>
      </c>
      <c r="AU220" s="16">
        <f t="shared" si="254"/>
        <v>14.075674451831009</v>
      </c>
      <c r="AV220" s="16">
        <f t="shared" si="255"/>
        <v>14.862451919292081</v>
      </c>
      <c r="AW220" s="16">
        <f t="shared" si="256"/>
        <v>15.558450698617076</v>
      </c>
      <c r="AX220" s="16">
        <f t="shared" si="257"/>
        <v>16.157732773623053</v>
      </c>
      <c r="AY220" s="16">
        <f t="shared" si="258"/>
        <v>16.655185280946966</v>
      </c>
      <c r="AZ220" s="16">
        <f t="shared" si="259"/>
        <v>17.046564131193144</v>
      </c>
      <c r="BA220" s="16">
        <f t="shared" si="260"/>
        <v>17.328530218007579</v>
      </c>
      <c r="BB220" s="16">
        <f t="shared" si="261"/>
        <v>17.498677906156015</v>
      </c>
      <c r="BC220" s="16">
        <f t="shared" si="262"/>
        <v>17.555555555555554</v>
      </c>
      <c r="BD220" s="16">
        <f t="shared" si="263"/>
        <v>17.093758052790694</v>
      </c>
      <c r="BE220" s="16">
        <f t="shared" si="264"/>
        <v>15.778670028087276</v>
      </c>
      <c r="BF220" s="16">
        <f t="shared" si="265"/>
        <v>13.810501711903765</v>
      </c>
      <c r="BG220" s="16">
        <f t="shared" si="266"/>
        <v>11.488888888888887</v>
      </c>
      <c r="BH220" s="16">
        <f t="shared" si="267"/>
        <v>6.0104763345784384</v>
      </c>
      <c r="BJ220" s="16">
        <f t="shared" si="268"/>
        <v>12.37024390074969</v>
      </c>
      <c r="BK220" s="16">
        <f t="shared" si="269"/>
        <v>729.31239892361884</v>
      </c>
    </row>
    <row r="221" spans="1:63" x14ac:dyDescent="0.35">
      <c r="A221" s="17">
        <v>42575</v>
      </c>
      <c r="B221" s="9">
        <v>5</v>
      </c>
      <c r="C221" s="9">
        <v>20.555555555555554</v>
      </c>
      <c r="D221" s="19">
        <v>2</v>
      </c>
      <c r="E221" s="19">
        <v>23</v>
      </c>
      <c r="G221" s="1">
        <f t="shared" si="216"/>
        <v>19</v>
      </c>
      <c r="H221" s="16">
        <f t="shared" si="217"/>
        <v>14.055555555555554</v>
      </c>
      <c r="I221" s="16">
        <f t="shared" si="218"/>
        <v>15.555555555555554</v>
      </c>
      <c r="J221" s="16">
        <f t="shared" si="219"/>
        <v>6.5</v>
      </c>
      <c r="K221" s="16"/>
      <c r="L221" s="16">
        <f t="shared" si="220"/>
        <v>6.7412435543080216</v>
      </c>
      <c r="M221" s="16">
        <f t="shared" si="221"/>
        <v>5</v>
      </c>
      <c r="N221" s="16">
        <f t="shared" si="222"/>
        <v>6.4352855916513638</v>
      </c>
      <c r="O221" s="16">
        <f t="shared" si="223"/>
        <v>7.8583258327022047</v>
      </c>
      <c r="P221" s="16">
        <f t="shared" si="224"/>
        <v>9.2569798455657324</v>
      </c>
      <c r="Q221" s="16">
        <f t="shared" si="225"/>
        <v>10.61931480735571</v>
      </c>
      <c r="R221" s="16">
        <f t="shared" si="226"/>
        <v>11.933707756523926</v>
      </c>
      <c r="S221" s="16">
        <f t="shared" si="227"/>
        <v>13.188944755869977</v>
      </c>
      <c r="T221" s="16">
        <f t="shared" si="228"/>
        <v>14.374316565899541</v>
      </c>
      <c r="U221" s="16">
        <f t="shared" si="229"/>
        <v>15.479710012279778</v>
      </c>
      <c r="V221" s="16">
        <f t="shared" si="230"/>
        <v>16.495694267876917</v>
      </c>
      <c r="W221" s="16">
        <f t="shared" si="231"/>
        <v>17.413601313248169</v>
      </c>
      <c r="X221" s="16">
        <f t="shared" si="232"/>
        <v>18.225599889127331</v>
      </c>
      <c r="Y221" s="16">
        <f t="shared" si="233"/>
        <v>18.924762309967633</v>
      </c>
      <c r="Z221" s="16">
        <f t="shared" si="234"/>
        <v>19.5051235685122</v>
      </c>
      <c r="AA221" s="16">
        <f t="shared" si="235"/>
        <v>19.961732227132739</v>
      </c>
      <c r="AB221" s="16">
        <f t="shared" si="236"/>
        <v>20.290692661749581</v>
      </c>
      <c r="AC221" s="16">
        <f t="shared" si="237"/>
        <v>20.489198297922755</v>
      </c>
      <c r="AD221" s="16">
        <f t="shared" si="238"/>
        <v>20.555555555555554</v>
      </c>
      <c r="AE221" s="16">
        <f t="shared" si="239"/>
        <v>20.060772516878917</v>
      </c>
      <c r="AF221" s="16">
        <f t="shared" si="240"/>
        <v>18.651749633268114</v>
      </c>
      <c r="AG221" s="16">
        <f t="shared" si="241"/>
        <v>16.542997865928637</v>
      </c>
      <c r="AH221" s="16">
        <f t="shared" si="242"/>
        <v>14.055555555555554</v>
      </c>
      <c r="AI221" s="16">
        <f t="shared" si="243"/>
        <v>8.1858278187943583</v>
      </c>
      <c r="AK221" s="16">
        <f t="shared" si="244"/>
        <v>3.7412435543080216</v>
      </c>
      <c r="AL221" s="16">
        <f t="shared" si="245"/>
        <v>2</v>
      </c>
      <c r="AM221" s="16">
        <f t="shared" si="246"/>
        <v>3.4352855916513638</v>
      </c>
      <c r="AN221" s="16">
        <f t="shared" si="247"/>
        <v>4.8583258327022047</v>
      </c>
      <c r="AO221" s="16">
        <f t="shared" si="248"/>
        <v>6.2569798455657324</v>
      </c>
      <c r="AP221" s="16">
        <f t="shared" si="249"/>
        <v>7.6193148073557104</v>
      </c>
      <c r="AQ221" s="16">
        <f t="shared" si="250"/>
        <v>8.9337077565239262</v>
      </c>
      <c r="AR221" s="16">
        <f t="shared" si="251"/>
        <v>10.188944755869977</v>
      </c>
      <c r="AS221" s="16">
        <f t="shared" si="252"/>
        <v>11.374316565899541</v>
      </c>
      <c r="AT221" s="16">
        <f t="shared" si="253"/>
        <v>12.479710012279778</v>
      </c>
      <c r="AU221" s="16">
        <f t="shared" si="254"/>
        <v>13.495694267876917</v>
      </c>
      <c r="AV221" s="16">
        <f t="shared" si="255"/>
        <v>14.413601313248169</v>
      </c>
      <c r="AW221" s="16">
        <f t="shared" si="256"/>
        <v>15.225599889127331</v>
      </c>
      <c r="AX221" s="16">
        <f t="shared" si="257"/>
        <v>15.924762309967633</v>
      </c>
      <c r="AY221" s="16">
        <f t="shared" si="258"/>
        <v>16.5051235685122</v>
      </c>
      <c r="AZ221" s="16">
        <f t="shared" si="259"/>
        <v>16.961732227132739</v>
      </c>
      <c r="BA221" s="16">
        <f t="shared" si="260"/>
        <v>17.290692661749581</v>
      </c>
      <c r="BB221" s="16">
        <f t="shared" si="261"/>
        <v>17.489198297922755</v>
      </c>
      <c r="BC221" s="16">
        <f t="shared" si="262"/>
        <v>17.555555555555554</v>
      </c>
      <c r="BD221" s="16">
        <f t="shared" si="263"/>
        <v>17.060772516878917</v>
      </c>
      <c r="BE221" s="16">
        <f t="shared" si="264"/>
        <v>15.651749633268114</v>
      </c>
      <c r="BF221" s="16">
        <f t="shared" si="265"/>
        <v>13.542997865928637</v>
      </c>
      <c r="BG221" s="16">
        <f t="shared" si="266"/>
        <v>11.055555555555554</v>
      </c>
      <c r="BH221" s="16">
        <f t="shared" si="267"/>
        <v>5.1858278187943583</v>
      </c>
      <c r="BJ221" s="16">
        <f t="shared" si="268"/>
        <v>11.59361217515311</v>
      </c>
      <c r="BK221" s="16">
        <f t="shared" si="269"/>
        <v>740.90601109877196</v>
      </c>
    </row>
    <row r="222" spans="1:63" x14ac:dyDescent="0.35">
      <c r="A222" s="17">
        <v>42576</v>
      </c>
      <c r="B222" s="9">
        <v>3.8888888888888888</v>
      </c>
      <c r="C222" s="9">
        <v>17.777777777777779</v>
      </c>
      <c r="D222" s="19">
        <v>2</v>
      </c>
      <c r="E222" s="19">
        <v>22</v>
      </c>
      <c r="G222" s="1">
        <f t="shared" si="216"/>
        <v>18</v>
      </c>
      <c r="H222" s="16">
        <f t="shared" si="217"/>
        <v>12.794444444444444</v>
      </c>
      <c r="I222" s="16">
        <f t="shared" si="218"/>
        <v>13.888888888888889</v>
      </c>
      <c r="J222" s="16">
        <f t="shared" si="219"/>
        <v>4.9833333333333343</v>
      </c>
      <c r="K222" s="16"/>
      <c r="L222" s="16">
        <f t="shared" si="220"/>
        <v>5.754506982790339</v>
      </c>
      <c r="M222" s="16">
        <f t="shared" si="221"/>
        <v>3.8888888888888888</v>
      </c>
      <c r="N222" s="16">
        <f t="shared" si="222"/>
        <v>5.2502380601327863</v>
      </c>
      <c r="O222" s="16">
        <f t="shared" si="223"/>
        <v>6.5984766946684479</v>
      </c>
      <c r="P222" s="16">
        <f t="shared" si="224"/>
        <v>7.9206205174230888</v>
      </c>
      <c r="Q222" s="16">
        <f t="shared" si="225"/>
        <v>9.2039365606262464</v>
      </c>
      <c r="R222" s="16">
        <f t="shared" si="226"/>
        <v>10.436065789249968</v>
      </c>
      <c r="S222" s="16">
        <f t="shared" si="227"/>
        <v>11.605142125272252</v>
      </c>
      <c r="T222" s="16">
        <f t="shared" si="228"/>
        <v>12.699906724495078</v>
      </c>
      <c r="U222" s="16">
        <f t="shared" si="229"/>
        <v>13.709816405368715</v>
      </c>
      <c r="V222" s="16">
        <f t="shared" si="230"/>
        <v>14.625145185593571</v>
      </c>
      <c r="W222" s="16">
        <f t="shared" si="231"/>
        <v>15.437077948646463</v>
      </c>
      <c r="X222" s="16">
        <f t="shared" si="232"/>
        <v>16.137795338171596</v>
      </c>
      <c r="Y222" s="16">
        <f t="shared" si="233"/>
        <v>16.720549062656762</v>
      </c>
      <c r="Z222" s="16">
        <f t="shared" si="234"/>
        <v>17.179726885169568</v>
      </c>
      <c r="AA222" s="16">
        <f t="shared" si="235"/>
        <v>17.51090667226709</v>
      </c>
      <c r="AB222" s="16">
        <f t="shared" si="236"/>
        <v>17.710898981558287</v>
      </c>
      <c r="AC222" s="16">
        <f t="shared" si="237"/>
        <v>17.777777777777779</v>
      </c>
      <c r="AD222" s="16">
        <f t="shared" si="238"/>
        <v>17.398444114792358</v>
      </c>
      <c r="AE222" s="16">
        <f t="shared" si="239"/>
        <v>16.318193237357406</v>
      </c>
      <c r="AF222" s="16">
        <f t="shared" si="240"/>
        <v>14.701483549063809</v>
      </c>
      <c r="AG222" s="16">
        <f t="shared" si="241"/>
        <v>12.794444444444444</v>
      </c>
      <c r="AH222" s="16">
        <f t="shared" si="242"/>
        <v>8.8972222222222221</v>
      </c>
      <c r="AI222" s="16">
        <f t="shared" si="243"/>
        <v>7.2829399221959656</v>
      </c>
      <c r="AK222" s="16">
        <f t="shared" si="244"/>
        <v>2.754506982790339</v>
      </c>
      <c r="AL222" s="16">
        <f t="shared" si="245"/>
        <v>0.88888888888888884</v>
      </c>
      <c r="AM222" s="16">
        <f t="shared" si="246"/>
        <v>2.2502380601327863</v>
      </c>
      <c r="AN222" s="16">
        <f t="shared" si="247"/>
        <v>3.5984766946684479</v>
      </c>
      <c r="AO222" s="16">
        <f t="shared" si="248"/>
        <v>4.9206205174230888</v>
      </c>
      <c r="AP222" s="16">
        <f t="shared" si="249"/>
        <v>6.2039365606262464</v>
      </c>
      <c r="AQ222" s="16">
        <f t="shared" si="250"/>
        <v>7.4360657892499678</v>
      </c>
      <c r="AR222" s="16">
        <f t="shared" si="251"/>
        <v>8.605142125272252</v>
      </c>
      <c r="AS222" s="16">
        <f t="shared" si="252"/>
        <v>9.6999067244950776</v>
      </c>
      <c r="AT222" s="16">
        <f t="shared" si="253"/>
        <v>10.709816405368715</v>
      </c>
      <c r="AU222" s="16">
        <f t="shared" si="254"/>
        <v>11.625145185593571</v>
      </c>
      <c r="AV222" s="16">
        <f t="shared" si="255"/>
        <v>12.437077948646463</v>
      </c>
      <c r="AW222" s="16">
        <f t="shared" si="256"/>
        <v>13.137795338171596</v>
      </c>
      <c r="AX222" s="16">
        <f t="shared" si="257"/>
        <v>13.720549062656762</v>
      </c>
      <c r="AY222" s="16">
        <f t="shared" si="258"/>
        <v>14.179726885169568</v>
      </c>
      <c r="AZ222" s="16">
        <f t="shared" si="259"/>
        <v>14.51090667226709</v>
      </c>
      <c r="BA222" s="16">
        <f t="shared" si="260"/>
        <v>14.710898981558287</v>
      </c>
      <c r="BB222" s="16">
        <f t="shared" si="261"/>
        <v>14.777777777777779</v>
      </c>
      <c r="BC222" s="16">
        <f t="shared" si="262"/>
        <v>14.398444114792358</v>
      </c>
      <c r="BD222" s="16">
        <f t="shared" si="263"/>
        <v>13.318193237357406</v>
      </c>
      <c r="BE222" s="16">
        <f t="shared" si="264"/>
        <v>11.701483549063809</v>
      </c>
      <c r="BF222" s="16">
        <f t="shared" si="265"/>
        <v>9.7944444444444443</v>
      </c>
      <c r="BG222" s="16">
        <f t="shared" si="266"/>
        <v>5.8972222222222221</v>
      </c>
      <c r="BH222" s="16">
        <f t="shared" si="267"/>
        <v>4.2829399221959656</v>
      </c>
      <c r="BJ222" s="16">
        <f t="shared" si="268"/>
        <v>9.3983418371180463</v>
      </c>
      <c r="BK222" s="16">
        <f t="shared" si="269"/>
        <v>750.30435293589005</v>
      </c>
    </row>
    <row r="223" spans="1:63" x14ac:dyDescent="0.35">
      <c r="A223" s="17">
        <v>42577</v>
      </c>
      <c r="B223" s="9">
        <v>5</v>
      </c>
      <c r="C223" s="9">
        <v>20</v>
      </c>
      <c r="D223" s="19">
        <v>3</v>
      </c>
      <c r="E223" s="19">
        <v>22</v>
      </c>
      <c r="G223" s="1">
        <f t="shared" si="216"/>
        <v>18</v>
      </c>
      <c r="H223" s="16">
        <f t="shared" si="217"/>
        <v>14.149999999999999</v>
      </c>
      <c r="I223" s="16">
        <f t="shared" si="218"/>
        <v>15</v>
      </c>
      <c r="J223" s="16">
        <f t="shared" si="219"/>
        <v>5.8500000000000014</v>
      </c>
      <c r="K223" s="16"/>
      <c r="L223" s="16">
        <f t="shared" si="220"/>
        <v>6.04425754716907</v>
      </c>
      <c r="M223" s="16">
        <f t="shared" si="221"/>
        <v>5</v>
      </c>
      <c r="N223" s="16">
        <f t="shared" si="222"/>
        <v>5</v>
      </c>
      <c r="O223" s="16">
        <f t="shared" si="223"/>
        <v>6.5679269490148018</v>
      </c>
      <c r="P223" s="16">
        <f t="shared" si="224"/>
        <v>8.1186753622663907</v>
      </c>
      <c r="Q223" s="16">
        <f t="shared" si="225"/>
        <v>9.6352549156242109</v>
      </c>
      <c r="R223" s="16">
        <f t="shared" si="226"/>
        <v>11.101049646137003</v>
      </c>
      <c r="S223" s="16">
        <f t="shared" si="227"/>
        <v>12.5</v>
      </c>
      <c r="T223" s="16">
        <f t="shared" si="228"/>
        <v>13.816778784387097</v>
      </c>
      <c r="U223" s="16">
        <f t="shared" si="229"/>
        <v>15.036959095382873</v>
      </c>
      <c r="V223" s="16">
        <f t="shared" si="230"/>
        <v>16.14717238216091</v>
      </c>
      <c r="W223" s="16">
        <f t="shared" si="231"/>
        <v>17.135254915624213</v>
      </c>
      <c r="X223" s="16">
        <f t="shared" si="232"/>
        <v>17.99038105676658</v>
      </c>
      <c r="Y223" s="16">
        <f t="shared" si="233"/>
        <v>18.703181864639014</v>
      </c>
      <c r="Z223" s="16">
        <f t="shared" si="234"/>
        <v>19.265847744427305</v>
      </c>
      <c r="AA223" s="16">
        <f t="shared" si="235"/>
        <v>19.672214011007085</v>
      </c>
      <c r="AB223" s="16">
        <f t="shared" si="236"/>
        <v>19.9178284305241</v>
      </c>
      <c r="AC223" s="16">
        <f t="shared" si="237"/>
        <v>20</v>
      </c>
      <c r="AD223" s="16">
        <f t="shared" si="238"/>
        <v>19.554695265191029</v>
      </c>
      <c r="AE223" s="16">
        <f t="shared" si="239"/>
        <v>18.286574669941302</v>
      </c>
      <c r="AF223" s="16">
        <f t="shared" si="240"/>
        <v>16.388698079335775</v>
      </c>
      <c r="AG223" s="16">
        <f t="shared" si="241"/>
        <v>14.149999999999999</v>
      </c>
      <c r="AH223" s="16">
        <f t="shared" si="242"/>
        <v>10.057995601175385</v>
      </c>
      <c r="AI223" s="16">
        <f t="shared" si="243"/>
        <v>8.3630318818918639</v>
      </c>
      <c r="AK223" s="16">
        <f t="shared" si="244"/>
        <v>3.04425754716907</v>
      </c>
      <c r="AL223" s="16">
        <f t="shared" si="245"/>
        <v>2</v>
      </c>
      <c r="AM223" s="16">
        <f t="shared" si="246"/>
        <v>2</v>
      </c>
      <c r="AN223" s="16">
        <f t="shared" si="247"/>
        <v>3.5679269490148018</v>
      </c>
      <c r="AO223" s="16">
        <f t="shared" si="248"/>
        <v>5.1186753622663907</v>
      </c>
      <c r="AP223" s="16">
        <f t="shared" si="249"/>
        <v>6.6352549156242109</v>
      </c>
      <c r="AQ223" s="16">
        <f t="shared" si="250"/>
        <v>8.1010496461370032</v>
      </c>
      <c r="AR223" s="16">
        <f t="shared" si="251"/>
        <v>9.5</v>
      </c>
      <c r="AS223" s="16">
        <f t="shared" si="252"/>
        <v>10.816778784387097</v>
      </c>
      <c r="AT223" s="16">
        <f t="shared" si="253"/>
        <v>12.036959095382873</v>
      </c>
      <c r="AU223" s="16">
        <f t="shared" si="254"/>
        <v>13.14717238216091</v>
      </c>
      <c r="AV223" s="16">
        <f t="shared" si="255"/>
        <v>14.135254915624213</v>
      </c>
      <c r="AW223" s="16">
        <f t="shared" si="256"/>
        <v>14.99038105676658</v>
      </c>
      <c r="AX223" s="16">
        <f t="shared" si="257"/>
        <v>15.703181864639014</v>
      </c>
      <c r="AY223" s="16">
        <f t="shared" si="258"/>
        <v>16.265847744427305</v>
      </c>
      <c r="AZ223" s="16">
        <f t="shared" si="259"/>
        <v>16.672214011007085</v>
      </c>
      <c r="BA223" s="16">
        <f t="shared" si="260"/>
        <v>16.9178284305241</v>
      </c>
      <c r="BB223" s="16">
        <f t="shared" si="261"/>
        <v>17</v>
      </c>
      <c r="BC223" s="16">
        <f t="shared" si="262"/>
        <v>16.554695265191029</v>
      </c>
      <c r="BD223" s="16">
        <f t="shared" si="263"/>
        <v>15.286574669941302</v>
      </c>
      <c r="BE223" s="16">
        <f t="shared" si="264"/>
        <v>13.388698079335775</v>
      </c>
      <c r="BF223" s="16">
        <f t="shared" si="265"/>
        <v>11.149999999999999</v>
      </c>
      <c r="BG223" s="16">
        <f t="shared" si="266"/>
        <v>7.057995601175385</v>
      </c>
      <c r="BH223" s="16">
        <f t="shared" si="267"/>
        <v>5.3630318818918639</v>
      </c>
      <c r="BJ223" s="16">
        <f t="shared" si="268"/>
        <v>10.685574091777751</v>
      </c>
      <c r="BK223" s="16">
        <f t="shared" si="269"/>
        <v>760.98992702766782</v>
      </c>
    </row>
    <row r="224" spans="1:63" x14ac:dyDescent="0.35">
      <c r="A224" s="17">
        <v>42578</v>
      </c>
      <c r="B224" s="9">
        <v>5</v>
      </c>
      <c r="C224" s="9">
        <v>20.555555555555554</v>
      </c>
      <c r="D224" s="19">
        <v>3</v>
      </c>
      <c r="E224" s="19">
        <v>22</v>
      </c>
      <c r="G224" s="1">
        <f t="shared" si="216"/>
        <v>18</v>
      </c>
      <c r="H224" s="16">
        <f t="shared" si="217"/>
        <v>14.488888888888887</v>
      </c>
      <c r="I224" s="16">
        <f t="shared" si="218"/>
        <v>15.555555555555554</v>
      </c>
      <c r="J224" s="16">
        <f t="shared" si="219"/>
        <v>6.0666666666666664</v>
      </c>
      <c r="K224" s="16"/>
      <c r="L224" s="16">
        <f t="shared" si="220"/>
        <v>7.0624404764404272</v>
      </c>
      <c r="M224" s="16">
        <f t="shared" si="221"/>
        <v>5.9659912023507697</v>
      </c>
      <c r="N224" s="16">
        <f t="shared" si="222"/>
        <v>5</v>
      </c>
      <c r="O224" s="16">
        <f t="shared" si="223"/>
        <v>6.6259983174968315</v>
      </c>
      <c r="P224" s="16">
        <f t="shared" si="224"/>
        <v>8.2341818571651437</v>
      </c>
      <c r="Q224" s="16">
        <f t="shared" si="225"/>
        <v>9.8069310236102929</v>
      </c>
      <c r="R224" s="16">
        <f t="shared" si="226"/>
        <v>11.32701444784578</v>
      </c>
      <c r="S224" s="16">
        <f t="shared" si="227"/>
        <v>12.777777777777775</v>
      </c>
      <c r="T224" s="16">
        <f t="shared" si="228"/>
        <v>14.143326146771804</v>
      </c>
      <c r="U224" s="16">
        <f t="shared" si="229"/>
        <v>15.408698321137793</v>
      </c>
      <c r="V224" s="16">
        <f t="shared" si="230"/>
        <v>16.56003061853724</v>
      </c>
      <c r="W224" s="16">
        <f t="shared" si="231"/>
        <v>17.584708801388068</v>
      </c>
      <c r="X224" s="16">
        <f t="shared" si="232"/>
        <v>18.471506281091266</v>
      </c>
      <c r="Y224" s="16">
        <f t="shared" si="233"/>
        <v>19.210707118884901</v>
      </c>
      <c r="Z224" s="16">
        <f t="shared" si="234"/>
        <v>19.794212475702388</v>
      </c>
      <c r="AA224" s="16">
        <f t="shared" si="235"/>
        <v>20.215629344748088</v>
      </c>
      <c r="AB224" s="16">
        <f t="shared" si="236"/>
        <v>20.470340594617582</v>
      </c>
      <c r="AC224" s="16">
        <f t="shared" si="237"/>
        <v>20.555555555555554</v>
      </c>
      <c r="AD224" s="16">
        <f t="shared" si="238"/>
        <v>20.093758052790694</v>
      </c>
      <c r="AE224" s="16">
        <f t="shared" si="239"/>
        <v>18.778670028087276</v>
      </c>
      <c r="AF224" s="16">
        <f t="shared" si="240"/>
        <v>16.810501711903765</v>
      </c>
      <c r="AG224" s="16">
        <f t="shared" si="241"/>
        <v>14.488888888888887</v>
      </c>
      <c r="AH224" s="16">
        <f t="shared" si="242"/>
        <v>10.245328771589287</v>
      </c>
      <c r="AI224" s="16">
        <f t="shared" si="243"/>
        <v>8.487588618258231</v>
      </c>
      <c r="AK224" s="16">
        <f t="shared" si="244"/>
        <v>4.0624404764404272</v>
      </c>
      <c r="AL224" s="16">
        <f t="shared" si="245"/>
        <v>2.9659912023507697</v>
      </c>
      <c r="AM224" s="16">
        <f t="shared" si="246"/>
        <v>2</v>
      </c>
      <c r="AN224" s="16">
        <f t="shared" si="247"/>
        <v>3.6259983174968315</v>
      </c>
      <c r="AO224" s="16">
        <f t="shared" si="248"/>
        <v>5.2341818571651437</v>
      </c>
      <c r="AP224" s="16">
        <f t="shared" si="249"/>
        <v>6.8069310236102929</v>
      </c>
      <c r="AQ224" s="16">
        <f t="shared" si="250"/>
        <v>8.3270144478457802</v>
      </c>
      <c r="AR224" s="16">
        <f t="shared" si="251"/>
        <v>9.777777777777775</v>
      </c>
      <c r="AS224" s="16">
        <f t="shared" si="252"/>
        <v>11.143326146771804</v>
      </c>
      <c r="AT224" s="16">
        <f t="shared" si="253"/>
        <v>12.408698321137793</v>
      </c>
      <c r="AU224" s="16">
        <f t="shared" si="254"/>
        <v>13.56003061853724</v>
      </c>
      <c r="AV224" s="16">
        <f t="shared" si="255"/>
        <v>14.584708801388068</v>
      </c>
      <c r="AW224" s="16">
        <f t="shared" si="256"/>
        <v>15.471506281091266</v>
      </c>
      <c r="AX224" s="16">
        <f t="shared" si="257"/>
        <v>16.210707118884901</v>
      </c>
      <c r="AY224" s="16">
        <f t="shared" si="258"/>
        <v>16.794212475702388</v>
      </c>
      <c r="AZ224" s="16">
        <f t="shared" si="259"/>
        <v>17.215629344748088</v>
      </c>
      <c r="BA224" s="16">
        <f t="shared" si="260"/>
        <v>17.470340594617582</v>
      </c>
      <c r="BB224" s="16">
        <f t="shared" si="261"/>
        <v>17.555555555555554</v>
      </c>
      <c r="BC224" s="16">
        <f t="shared" si="262"/>
        <v>17.093758052790694</v>
      </c>
      <c r="BD224" s="16">
        <f t="shared" si="263"/>
        <v>15.778670028087276</v>
      </c>
      <c r="BE224" s="16">
        <f t="shared" si="264"/>
        <v>13.810501711903765</v>
      </c>
      <c r="BF224" s="16">
        <f t="shared" si="265"/>
        <v>11.488888888888887</v>
      </c>
      <c r="BG224" s="16">
        <f t="shared" si="266"/>
        <v>7.2453287715892873</v>
      </c>
      <c r="BH224" s="16">
        <f t="shared" si="267"/>
        <v>5.487588618258231</v>
      </c>
      <c r="BJ224" s="16">
        <f t="shared" si="268"/>
        <v>11.088324434693327</v>
      </c>
      <c r="BK224" s="16">
        <f t="shared" si="269"/>
        <v>772.0782514623611</v>
      </c>
    </row>
    <row r="225" spans="1:63" x14ac:dyDescent="0.35">
      <c r="A225" s="17">
        <v>42579</v>
      </c>
      <c r="B225" s="9">
        <v>5</v>
      </c>
      <c r="C225" s="9">
        <v>20.555555555555554</v>
      </c>
      <c r="D225" s="19">
        <v>3</v>
      </c>
      <c r="E225" s="19">
        <v>22</v>
      </c>
      <c r="G225" s="1">
        <f t="shared" si="216"/>
        <v>18</v>
      </c>
      <c r="H225" s="16">
        <f t="shared" si="217"/>
        <v>14.272222222222222</v>
      </c>
      <c r="I225" s="16">
        <f t="shared" si="218"/>
        <v>15.555555555555554</v>
      </c>
      <c r="J225" s="16">
        <f t="shared" si="219"/>
        <v>6.2833333333333314</v>
      </c>
      <c r="K225" s="16"/>
      <c r="L225" s="16">
        <f t="shared" si="220"/>
        <v>7.1388271607530358</v>
      </c>
      <c r="M225" s="16">
        <f t="shared" si="221"/>
        <v>6.0017686542896875</v>
      </c>
      <c r="N225" s="16">
        <f t="shared" si="222"/>
        <v>5</v>
      </c>
      <c r="O225" s="16">
        <f t="shared" si="223"/>
        <v>6.6259983174968315</v>
      </c>
      <c r="P225" s="16">
        <f t="shared" si="224"/>
        <v>8.2341818571651437</v>
      </c>
      <c r="Q225" s="16">
        <f t="shared" si="225"/>
        <v>9.8069310236102929</v>
      </c>
      <c r="R225" s="16">
        <f t="shared" si="226"/>
        <v>11.32701444784578</v>
      </c>
      <c r="S225" s="16">
        <f t="shared" si="227"/>
        <v>12.777777777777775</v>
      </c>
      <c r="T225" s="16">
        <f t="shared" si="228"/>
        <v>14.143326146771804</v>
      </c>
      <c r="U225" s="16">
        <f t="shared" si="229"/>
        <v>15.408698321137793</v>
      </c>
      <c r="V225" s="16">
        <f t="shared" si="230"/>
        <v>16.56003061853724</v>
      </c>
      <c r="W225" s="16">
        <f t="shared" si="231"/>
        <v>17.584708801388068</v>
      </c>
      <c r="X225" s="16">
        <f t="shared" si="232"/>
        <v>18.471506281091266</v>
      </c>
      <c r="Y225" s="16">
        <f t="shared" si="233"/>
        <v>19.210707118884901</v>
      </c>
      <c r="Z225" s="16">
        <f t="shared" si="234"/>
        <v>19.794212475702388</v>
      </c>
      <c r="AA225" s="16">
        <f t="shared" si="235"/>
        <v>20.215629344748088</v>
      </c>
      <c r="AB225" s="16">
        <f t="shared" si="236"/>
        <v>20.470340594617582</v>
      </c>
      <c r="AC225" s="16">
        <f t="shared" si="237"/>
        <v>20.555555555555554</v>
      </c>
      <c r="AD225" s="16">
        <f t="shared" si="238"/>
        <v>20.077265284834805</v>
      </c>
      <c r="AE225" s="16">
        <f t="shared" si="239"/>
        <v>18.715209830677694</v>
      </c>
      <c r="AF225" s="16">
        <f t="shared" si="240"/>
        <v>16.676749788916204</v>
      </c>
      <c r="AG225" s="16">
        <f t="shared" si="241"/>
        <v>14.272222222222222</v>
      </c>
      <c r="AH225" s="16">
        <f t="shared" si="242"/>
        <v>9.8771063864476361</v>
      </c>
      <c r="AI225" s="16">
        <f t="shared" si="243"/>
        <v>8.0565897990690409</v>
      </c>
      <c r="AK225" s="16">
        <f t="shared" si="244"/>
        <v>4.1388271607530358</v>
      </c>
      <c r="AL225" s="16">
        <f t="shared" si="245"/>
        <v>3.0017686542896875</v>
      </c>
      <c r="AM225" s="16">
        <f t="shared" si="246"/>
        <v>2</v>
      </c>
      <c r="AN225" s="16">
        <f t="shared" si="247"/>
        <v>3.6259983174968315</v>
      </c>
      <c r="AO225" s="16">
        <f t="shared" si="248"/>
        <v>5.2341818571651437</v>
      </c>
      <c r="AP225" s="16">
        <f t="shared" si="249"/>
        <v>6.8069310236102929</v>
      </c>
      <c r="AQ225" s="16">
        <f t="shared" si="250"/>
        <v>8.3270144478457802</v>
      </c>
      <c r="AR225" s="16">
        <f t="shared" si="251"/>
        <v>9.777777777777775</v>
      </c>
      <c r="AS225" s="16">
        <f t="shared" si="252"/>
        <v>11.143326146771804</v>
      </c>
      <c r="AT225" s="16">
        <f t="shared" si="253"/>
        <v>12.408698321137793</v>
      </c>
      <c r="AU225" s="16">
        <f t="shared" si="254"/>
        <v>13.56003061853724</v>
      </c>
      <c r="AV225" s="16">
        <f t="shared" si="255"/>
        <v>14.584708801388068</v>
      </c>
      <c r="AW225" s="16">
        <f t="shared" si="256"/>
        <v>15.471506281091266</v>
      </c>
      <c r="AX225" s="16">
        <f t="shared" si="257"/>
        <v>16.210707118884901</v>
      </c>
      <c r="AY225" s="16">
        <f t="shared" si="258"/>
        <v>16.794212475702388</v>
      </c>
      <c r="AZ225" s="16">
        <f t="shared" si="259"/>
        <v>17.215629344748088</v>
      </c>
      <c r="BA225" s="16">
        <f t="shared" si="260"/>
        <v>17.470340594617582</v>
      </c>
      <c r="BB225" s="16">
        <f t="shared" si="261"/>
        <v>17.555555555555554</v>
      </c>
      <c r="BC225" s="16">
        <f t="shared" si="262"/>
        <v>17.077265284834805</v>
      </c>
      <c r="BD225" s="16">
        <f t="shared" si="263"/>
        <v>15.715209830677694</v>
      </c>
      <c r="BE225" s="16">
        <f t="shared" si="264"/>
        <v>13.676749788916204</v>
      </c>
      <c r="BF225" s="16">
        <f t="shared" si="265"/>
        <v>11.272222222222222</v>
      </c>
      <c r="BG225" s="16">
        <f t="shared" si="266"/>
        <v>6.8771063864476361</v>
      </c>
      <c r="BH225" s="16">
        <f t="shared" si="267"/>
        <v>5.0565897990690409</v>
      </c>
      <c r="BJ225" s="16">
        <f t="shared" si="268"/>
        <v>11.041764908730869</v>
      </c>
      <c r="BK225" s="16">
        <f t="shared" si="269"/>
        <v>783.12001637109199</v>
      </c>
    </row>
    <row r="226" spans="1:63" x14ac:dyDescent="0.35">
      <c r="A226" s="17">
        <v>42580</v>
      </c>
      <c r="B226" s="9">
        <v>4.4444444444444446</v>
      </c>
      <c r="C226" s="9">
        <v>20</v>
      </c>
      <c r="D226" s="19">
        <v>3</v>
      </c>
      <c r="E226" s="19">
        <v>22</v>
      </c>
      <c r="G226" s="1">
        <f t="shared" si="216"/>
        <v>18</v>
      </c>
      <c r="H226" s="16">
        <f t="shared" si="217"/>
        <v>14.366666666666667</v>
      </c>
      <c r="I226" s="16">
        <f t="shared" si="218"/>
        <v>15.555555555555555</v>
      </c>
      <c r="J226" s="16">
        <f t="shared" si="219"/>
        <v>5.6333333333333329</v>
      </c>
      <c r="K226" s="16"/>
      <c r="L226" s="16">
        <f t="shared" si="220"/>
        <v>6.65965828951009</v>
      </c>
      <c r="M226" s="16">
        <f t="shared" si="221"/>
        <v>5.48199055067305</v>
      </c>
      <c r="N226" s="16">
        <f t="shared" si="222"/>
        <v>4.4444444444444446</v>
      </c>
      <c r="O226" s="16">
        <f t="shared" si="223"/>
        <v>6.0704427619412762</v>
      </c>
      <c r="P226" s="16">
        <f t="shared" si="224"/>
        <v>7.6786263016095901</v>
      </c>
      <c r="Q226" s="16">
        <f t="shared" si="225"/>
        <v>9.2513754680547375</v>
      </c>
      <c r="R226" s="16">
        <f t="shared" si="226"/>
        <v>10.771458892290225</v>
      </c>
      <c r="S226" s="16">
        <f t="shared" si="227"/>
        <v>12.222222222222221</v>
      </c>
      <c r="T226" s="16">
        <f t="shared" si="228"/>
        <v>13.587770591216248</v>
      </c>
      <c r="U226" s="16">
        <f t="shared" si="229"/>
        <v>14.853142765582239</v>
      </c>
      <c r="V226" s="16">
        <f t="shared" si="230"/>
        <v>16.004475062981687</v>
      </c>
      <c r="W226" s="16">
        <f t="shared" si="231"/>
        <v>17.029153245832518</v>
      </c>
      <c r="X226" s="16">
        <f t="shared" si="232"/>
        <v>17.915950725535712</v>
      </c>
      <c r="Y226" s="16">
        <f t="shared" si="233"/>
        <v>18.655151563329348</v>
      </c>
      <c r="Z226" s="16">
        <f t="shared" si="234"/>
        <v>19.23865692014683</v>
      </c>
      <c r="AA226" s="16">
        <f t="shared" si="235"/>
        <v>19.660073789192531</v>
      </c>
      <c r="AB226" s="16">
        <f t="shared" si="236"/>
        <v>19.914785039062028</v>
      </c>
      <c r="AC226" s="16">
        <f t="shared" si="237"/>
        <v>20</v>
      </c>
      <c r="AD226" s="16">
        <f t="shared" si="238"/>
        <v>19.571188033146917</v>
      </c>
      <c r="AE226" s="16">
        <f t="shared" si="239"/>
        <v>18.350034867350885</v>
      </c>
      <c r="AF226" s="16">
        <f t="shared" si="240"/>
        <v>16.522450002323339</v>
      </c>
      <c r="AG226" s="16">
        <f t="shared" si="241"/>
        <v>14.366666666666667</v>
      </c>
      <c r="AH226" s="16">
        <f t="shared" si="242"/>
        <v>10.426217986317038</v>
      </c>
      <c r="AI226" s="16">
        <f t="shared" si="243"/>
        <v>8.7940307010810557</v>
      </c>
      <c r="AK226" s="16">
        <f t="shared" si="244"/>
        <v>3.65965828951009</v>
      </c>
      <c r="AL226" s="16">
        <f t="shared" si="245"/>
        <v>2.48199055067305</v>
      </c>
      <c r="AM226" s="16">
        <f t="shared" si="246"/>
        <v>1.4444444444444446</v>
      </c>
      <c r="AN226" s="16">
        <f t="shared" si="247"/>
        <v>3.0704427619412762</v>
      </c>
      <c r="AO226" s="16">
        <f t="shared" si="248"/>
        <v>4.6786263016095901</v>
      </c>
      <c r="AP226" s="16">
        <f t="shared" si="249"/>
        <v>6.2513754680547375</v>
      </c>
      <c r="AQ226" s="16">
        <f t="shared" si="250"/>
        <v>7.7714588922902248</v>
      </c>
      <c r="AR226" s="16">
        <f t="shared" si="251"/>
        <v>9.2222222222222214</v>
      </c>
      <c r="AS226" s="16">
        <f t="shared" si="252"/>
        <v>10.587770591216248</v>
      </c>
      <c r="AT226" s="16">
        <f t="shared" si="253"/>
        <v>11.853142765582239</v>
      </c>
      <c r="AU226" s="16">
        <f t="shared" si="254"/>
        <v>13.004475062981687</v>
      </c>
      <c r="AV226" s="16">
        <f t="shared" si="255"/>
        <v>14.029153245832518</v>
      </c>
      <c r="AW226" s="16">
        <f t="shared" si="256"/>
        <v>14.915950725535712</v>
      </c>
      <c r="AX226" s="16">
        <f t="shared" si="257"/>
        <v>15.655151563329348</v>
      </c>
      <c r="AY226" s="16">
        <f t="shared" si="258"/>
        <v>16.23865692014683</v>
      </c>
      <c r="AZ226" s="16">
        <f t="shared" si="259"/>
        <v>16.660073789192531</v>
      </c>
      <c r="BA226" s="16">
        <f t="shared" si="260"/>
        <v>16.914785039062028</v>
      </c>
      <c r="BB226" s="16">
        <f t="shared" si="261"/>
        <v>17</v>
      </c>
      <c r="BC226" s="16">
        <f t="shared" si="262"/>
        <v>16.571188033146917</v>
      </c>
      <c r="BD226" s="16">
        <f t="shared" si="263"/>
        <v>15.350034867350885</v>
      </c>
      <c r="BE226" s="16">
        <f t="shared" si="264"/>
        <v>13.522450002323339</v>
      </c>
      <c r="BF226" s="16">
        <f t="shared" si="265"/>
        <v>11.366666666666667</v>
      </c>
      <c r="BG226" s="16">
        <f t="shared" si="266"/>
        <v>7.4262179863170381</v>
      </c>
      <c r="BH226" s="16">
        <f t="shared" si="267"/>
        <v>5.7940307010810557</v>
      </c>
      <c r="BJ226" s="16">
        <f t="shared" si="268"/>
        <v>10.644581953771278</v>
      </c>
      <c r="BK226" s="16">
        <f t="shared" si="269"/>
        <v>793.7645983248633</v>
      </c>
    </row>
    <row r="227" spans="1:63" x14ac:dyDescent="0.35">
      <c r="A227" s="17">
        <v>42581</v>
      </c>
      <c r="B227" s="9">
        <v>5.5555555555555554</v>
      </c>
      <c r="C227" s="9">
        <v>20</v>
      </c>
      <c r="D227" s="19">
        <v>3</v>
      </c>
      <c r="E227" s="19">
        <v>22</v>
      </c>
      <c r="G227" s="1">
        <f t="shared" si="216"/>
        <v>18</v>
      </c>
      <c r="H227" s="16">
        <f t="shared" si="217"/>
        <v>14.149999999999999</v>
      </c>
      <c r="I227" s="16">
        <f t="shared" si="218"/>
        <v>14.444444444444445</v>
      </c>
      <c r="J227" s="16">
        <f t="shared" si="219"/>
        <v>5.8500000000000014</v>
      </c>
      <c r="K227" s="16"/>
      <c r="L227" s="16">
        <f t="shared" si="220"/>
        <v>7.5416093476833748</v>
      </c>
      <c r="M227" s="16">
        <f t="shared" si="221"/>
        <v>6.4857693059674082</v>
      </c>
      <c r="N227" s="16">
        <f t="shared" si="222"/>
        <v>5.5555555555555554</v>
      </c>
      <c r="O227" s="16">
        <f t="shared" si="223"/>
        <v>7.0654111360883274</v>
      </c>
      <c r="P227" s="16">
        <f t="shared" si="224"/>
        <v>8.5587244229231896</v>
      </c>
      <c r="Q227" s="16">
        <f t="shared" si="225"/>
        <v>10.019134363193684</v>
      </c>
      <c r="R227" s="16">
        <f t="shared" si="226"/>
        <v>11.43064039998378</v>
      </c>
      <c r="S227" s="16">
        <f t="shared" si="227"/>
        <v>12.777777777777777</v>
      </c>
      <c r="T227" s="16">
        <f t="shared" si="228"/>
        <v>14.045786977557945</v>
      </c>
      <c r="U227" s="16">
        <f t="shared" si="229"/>
        <v>15.220775425183508</v>
      </c>
      <c r="V227" s="16">
        <f t="shared" si="230"/>
        <v>16.289869701340137</v>
      </c>
      <c r="W227" s="16">
        <f t="shared" si="231"/>
        <v>17.241356585415907</v>
      </c>
      <c r="X227" s="16">
        <f t="shared" si="232"/>
        <v>18.064811387997445</v>
      </c>
      <c r="Y227" s="16">
        <f t="shared" si="233"/>
        <v>18.751212165948679</v>
      </c>
      <c r="Z227" s="16">
        <f t="shared" si="234"/>
        <v>19.293038568707772</v>
      </c>
      <c r="AA227" s="16">
        <f t="shared" si="235"/>
        <v>19.68435423282164</v>
      </c>
      <c r="AB227" s="16">
        <f t="shared" si="236"/>
        <v>19.920871821986168</v>
      </c>
      <c r="AC227" s="16">
        <f t="shared" si="237"/>
        <v>20</v>
      </c>
      <c r="AD227" s="16">
        <f t="shared" si="238"/>
        <v>19.554695265191029</v>
      </c>
      <c r="AE227" s="16">
        <f t="shared" si="239"/>
        <v>18.286574669941302</v>
      </c>
      <c r="AF227" s="16">
        <f t="shared" si="240"/>
        <v>16.388698079335775</v>
      </c>
      <c r="AG227" s="16">
        <f t="shared" si="241"/>
        <v>14.149999999999999</v>
      </c>
      <c r="AH227" s="16">
        <f t="shared" si="242"/>
        <v>10.057995601175385</v>
      </c>
      <c r="AI227" s="16">
        <f t="shared" si="243"/>
        <v>8.3630318818918639</v>
      </c>
      <c r="AK227" s="16">
        <f t="shared" si="244"/>
        <v>4.5416093476833748</v>
      </c>
      <c r="AL227" s="16">
        <f t="shared" si="245"/>
        <v>3.4857693059674082</v>
      </c>
      <c r="AM227" s="16">
        <f t="shared" si="246"/>
        <v>2.5555555555555554</v>
      </c>
      <c r="AN227" s="16">
        <f t="shared" si="247"/>
        <v>4.0654111360883274</v>
      </c>
      <c r="AO227" s="16">
        <f t="shared" si="248"/>
        <v>5.5587244229231896</v>
      </c>
      <c r="AP227" s="16">
        <f t="shared" si="249"/>
        <v>7.0191343631936842</v>
      </c>
      <c r="AQ227" s="16">
        <f t="shared" si="250"/>
        <v>8.4306403999837798</v>
      </c>
      <c r="AR227" s="16">
        <f t="shared" si="251"/>
        <v>9.7777777777777768</v>
      </c>
      <c r="AS227" s="16">
        <f t="shared" si="252"/>
        <v>11.045786977557945</v>
      </c>
      <c r="AT227" s="16">
        <f t="shared" si="253"/>
        <v>12.220775425183508</v>
      </c>
      <c r="AU227" s="16">
        <f t="shared" si="254"/>
        <v>13.289869701340137</v>
      </c>
      <c r="AV227" s="16">
        <f t="shared" si="255"/>
        <v>14.241356585415907</v>
      </c>
      <c r="AW227" s="16">
        <f t="shared" si="256"/>
        <v>15.064811387997445</v>
      </c>
      <c r="AX227" s="16">
        <f t="shared" si="257"/>
        <v>15.751212165948679</v>
      </c>
      <c r="AY227" s="16">
        <f t="shared" si="258"/>
        <v>16.293038568707772</v>
      </c>
      <c r="AZ227" s="16">
        <f t="shared" si="259"/>
        <v>16.68435423282164</v>
      </c>
      <c r="BA227" s="16">
        <f t="shared" si="260"/>
        <v>16.920871821986168</v>
      </c>
      <c r="BB227" s="16">
        <f t="shared" si="261"/>
        <v>17</v>
      </c>
      <c r="BC227" s="16">
        <f t="shared" si="262"/>
        <v>16.554695265191029</v>
      </c>
      <c r="BD227" s="16">
        <f t="shared" si="263"/>
        <v>15.286574669941302</v>
      </c>
      <c r="BE227" s="16">
        <f t="shared" si="264"/>
        <v>13.388698079335775</v>
      </c>
      <c r="BF227" s="16">
        <f t="shared" si="265"/>
        <v>11.149999999999999</v>
      </c>
      <c r="BG227" s="16">
        <f t="shared" si="266"/>
        <v>7.057995601175385</v>
      </c>
      <c r="BH227" s="16">
        <f t="shared" si="267"/>
        <v>5.3630318818918639</v>
      </c>
      <c r="BJ227" s="16">
        <f t="shared" si="268"/>
        <v>10.947820611402818</v>
      </c>
      <c r="BK227" s="16">
        <f t="shared" si="269"/>
        <v>804.71241893626609</v>
      </c>
    </row>
    <row r="228" spans="1:63" x14ac:dyDescent="0.35">
      <c r="A228" s="17">
        <v>42582</v>
      </c>
      <c r="B228" s="9">
        <v>5</v>
      </c>
      <c r="C228" s="9">
        <v>20</v>
      </c>
      <c r="D228" s="19">
        <v>3</v>
      </c>
      <c r="E228" s="19">
        <v>22</v>
      </c>
      <c r="G228" s="1">
        <f t="shared" si="216"/>
        <v>18</v>
      </c>
      <c r="H228" s="16">
        <f t="shared" si="217"/>
        <v>12.2</v>
      </c>
      <c r="I228" s="16">
        <f t="shared" si="218"/>
        <v>15</v>
      </c>
      <c r="J228" s="16">
        <f t="shared" si="219"/>
        <v>7.8000000000000007</v>
      </c>
      <c r="K228" s="16"/>
      <c r="L228" s="16">
        <f t="shared" si="220"/>
        <v>7.0624404764404272</v>
      </c>
      <c r="M228" s="16">
        <f t="shared" si="221"/>
        <v>5.9659912023507697</v>
      </c>
      <c r="N228" s="16">
        <f t="shared" si="222"/>
        <v>5</v>
      </c>
      <c r="O228" s="16">
        <f t="shared" si="223"/>
        <v>6.5679269490148018</v>
      </c>
      <c r="P228" s="16">
        <f t="shared" si="224"/>
        <v>8.1186753622663907</v>
      </c>
      <c r="Q228" s="16">
        <f t="shared" si="225"/>
        <v>9.6352549156242109</v>
      </c>
      <c r="R228" s="16">
        <f t="shared" si="226"/>
        <v>11.101049646137003</v>
      </c>
      <c r="S228" s="16">
        <f t="shared" si="227"/>
        <v>12.5</v>
      </c>
      <c r="T228" s="16">
        <f t="shared" si="228"/>
        <v>13.816778784387097</v>
      </c>
      <c r="U228" s="16">
        <f t="shared" si="229"/>
        <v>15.036959095382873</v>
      </c>
      <c r="V228" s="16">
        <f t="shared" si="230"/>
        <v>16.14717238216091</v>
      </c>
      <c r="W228" s="16">
        <f t="shared" si="231"/>
        <v>17.135254915624213</v>
      </c>
      <c r="X228" s="16">
        <f t="shared" si="232"/>
        <v>17.99038105676658</v>
      </c>
      <c r="Y228" s="16">
        <f t="shared" si="233"/>
        <v>18.703181864639014</v>
      </c>
      <c r="Z228" s="16">
        <f t="shared" si="234"/>
        <v>19.265847744427305</v>
      </c>
      <c r="AA228" s="16">
        <f t="shared" si="235"/>
        <v>19.672214011007085</v>
      </c>
      <c r="AB228" s="16">
        <f t="shared" si="236"/>
        <v>19.9178284305241</v>
      </c>
      <c r="AC228" s="16">
        <f t="shared" si="237"/>
        <v>20</v>
      </c>
      <c r="AD228" s="16">
        <f t="shared" si="238"/>
        <v>19.406260353588038</v>
      </c>
      <c r="AE228" s="16">
        <f t="shared" si="239"/>
        <v>17.71543289325507</v>
      </c>
      <c r="AF228" s="16">
        <f t="shared" si="240"/>
        <v>15.1849307724477</v>
      </c>
      <c r="AG228" s="16">
        <f t="shared" si="241"/>
        <v>12.200000000000001</v>
      </c>
      <c r="AH228" s="16">
        <f t="shared" si="242"/>
        <v>6.7439941349005128</v>
      </c>
      <c r="AI228" s="16">
        <f t="shared" si="243"/>
        <v>4.4840425091891536</v>
      </c>
      <c r="AK228" s="16">
        <f t="shared" si="244"/>
        <v>4.0624404764404272</v>
      </c>
      <c r="AL228" s="16">
        <f t="shared" si="245"/>
        <v>2.9659912023507697</v>
      </c>
      <c r="AM228" s="16">
        <f t="shared" si="246"/>
        <v>2</v>
      </c>
      <c r="AN228" s="16">
        <f t="shared" si="247"/>
        <v>3.5679269490148018</v>
      </c>
      <c r="AO228" s="16">
        <f t="shared" si="248"/>
        <v>5.1186753622663907</v>
      </c>
      <c r="AP228" s="16">
        <f t="shared" si="249"/>
        <v>6.6352549156242109</v>
      </c>
      <c r="AQ228" s="16">
        <f t="shared" si="250"/>
        <v>8.1010496461370032</v>
      </c>
      <c r="AR228" s="16">
        <f t="shared" si="251"/>
        <v>9.5</v>
      </c>
      <c r="AS228" s="16">
        <f t="shared" si="252"/>
        <v>10.816778784387097</v>
      </c>
      <c r="AT228" s="16">
        <f t="shared" si="253"/>
        <v>12.036959095382873</v>
      </c>
      <c r="AU228" s="16">
        <f t="shared" si="254"/>
        <v>13.14717238216091</v>
      </c>
      <c r="AV228" s="16">
        <f t="shared" si="255"/>
        <v>14.135254915624213</v>
      </c>
      <c r="AW228" s="16">
        <f t="shared" si="256"/>
        <v>14.99038105676658</v>
      </c>
      <c r="AX228" s="16">
        <f t="shared" si="257"/>
        <v>15.703181864639014</v>
      </c>
      <c r="AY228" s="16">
        <f t="shared" si="258"/>
        <v>16.265847744427305</v>
      </c>
      <c r="AZ228" s="16">
        <f t="shared" si="259"/>
        <v>16.672214011007085</v>
      </c>
      <c r="BA228" s="16">
        <f t="shared" si="260"/>
        <v>16.9178284305241</v>
      </c>
      <c r="BB228" s="16">
        <f t="shared" si="261"/>
        <v>17</v>
      </c>
      <c r="BC228" s="16">
        <f t="shared" si="262"/>
        <v>16.406260353588038</v>
      </c>
      <c r="BD228" s="16">
        <f t="shared" si="263"/>
        <v>14.71543289325507</v>
      </c>
      <c r="BE228" s="16">
        <f t="shared" si="264"/>
        <v>12.1849307724477</v>
      </c>
      <c r="BF228" s="16">
        <f t="shared" si="265"/>
        <v>9.2000000000000011</v>
      </c>
      <c r="BG228" s="16">
        <f t="shared" si="266"/>
        <v>3.7439941349005128</v>
      </c>
      <c r="BH228" s="16">
        <f t="shared" si="267"/>
        <v>1.4840425091891536</v>
      </c>
      <c r="BJ228" s="16">
        <f t="shared" si="268"/>
        <v>10.307150729172218</v>
      </c>
      <c r="BK228" s="16">
        <f t="shared" si="269"/>
        <v>815.01956966543833</v>
      </c>
    </row>
    <row r="229" spans="1:63" x14ac:dyDescent="0.35">
      <c r="A229" s="9"/>
      <c r="B229" s="9"/>
      <c r="C229" s="9"/>
      <c r="D229" s="1"/>
      <c r="E229" s="1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K229" s="9"/>
    </row>
    <row r="230" spans="1:63" x14ac:dyDescent="0.35">
      <c r="A230" s="9"/>
      <c r="B230" s="9"/>
      <c r="C230" s="9"/>
      <c r="D230" s="1"/>
      <c r="E230" s="1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K230" s="9"/>
    </row>
    <row r="231" spans="1:63" x14ac:dyDescent="0.35">
      <c r="A231" s="9"/>
      <c r="B231" s="9"/>
      <c r="C231" s="9"/>
      <c r="D231" s="1"/>
      <c r="E231" s="1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K231" s="9"/>
    </row>
    <row r="232" spans="1:63" x14ac:dyDescent="0.35">
      <c r="A232" s="9"/>
      <c r="B232" s="9"/>
      <c r="C232" s="9"/>
      <c r="D232" s="1"/>
      <c r="E232" s="1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K232" s="9"/>
    </row>
    <row r="233" spans="1:63" x14ac:dyDescent="0.35">
      <c r="A233" s="9"/>
      <c r="B233" s="9"/>
      <c r="C233" s="9"/>
      <c r="D233" s="1"/>
      <c r="E233" s="1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K233" s="9"/>
    </row>
    <row r="234" spans="1:63" x14ac:dyDescent="0.35">
      <c r="A234" s="9"/>
      <c r="B234" s="9"/>
      <c r="C234" s="9"/>
      <c r="D234" s="1"/>
      <c r="E234" s="1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K234" s="9"/>
    </row>
    <row r="235" spans="1:63" x14ac:dyDescent="0.35">
      <c r="A235" s="9"/>
      <c r="B235" s="9"/>
      <c r="C235" s="9"/>
      <c r="D235" s="1"/>
      <c r="E235" s="1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K235" s="9"/>
    </row>
    <row r="236" spans="1:63" x14ac:dyDescent="0.35">
      <c r="A236" s="9"/>
      <c r="B236" s="9"/>
      <c r="C236" s="9"/>
      <c r="D236" s="1"/>
      <c r="E236" s="1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K236" s="9"/>
    </row>
    <row r="237" spans="1:63" x14ac:dyDescent="0.35">
      <c r="A237" s="9"/>
      <c r="B237" s="9"/>
      <c r="C237" s="9"/>
      <c r="D237" s="1"/>
      <c r="E237" s="1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K237" s="9"/>
    </row>
    <row r="238" spans="1:63" x14ac:dyDescent="0.35">
      <c r="A238" s="9"/>
      <c r="B238" s="9"/>
      <c r="C238" s="9"/>
      <c r="D238" s="1"/>
      <c r="E238" s="1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K238" s="9"/>
    </row>
    <row r="239" spans="1:63" x14ac:dyDescent="0.35">
      <c r="A239" s="9"/>
      <c r="B239" s="9"/>
      <c r="C239" s="9"/>
      <c r="D239" s="1"/>
      <c r="E239" s="1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K239" s="9"/>
    </row>
    <row r="240" spans="1:63" x14ac:dyDescent="0.35">
      <c r="A240" s="9"/>
      <c r="B240" s="9"/>
      <c r="C240" s="9"/>
      <c r="D240" s="1"/>
      <c r="E240" s="1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K240" s="9"/>
    </row>
    <row r="241" spans="1:63" x14ac:dyDescent="0.35">
      <c r="A241" s="9"/>
      <c r="B241" s="9"/>
      <c r="C241" s="9"/>
      <c r="D241" s="1"/>
      <c r="E241" s="1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K241" s="9"/>
    </row>
    <row r="242" spans="1:63" x14ac:dyDescent="0.35">
      <c r="A242" s="9"/>
      <c r="B242" s="9"/>
      <c r="C242" s="9"/>
      <c r="D242" s="1"/>
      <c r="E242" s="1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K242" s="9"/>
    </row>
    <row r="243" spans="1:63" x14ac:dyDescent="0.35">
      <c r="A243" s="9"/>
      <c r="B243" s="9"/>
      <c r="C243" s="9"/>
      <c r="D243" s="1"/>
      <c r="E243" s="1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K243" s="9"/>
    </row>
    <row r="244" spans="1:63" x14ac:dyDescent="0.35">
      <c r="A244" s="9"/>
      <c r="B244" s="9"/>
      <c r="C244" s="9"/>
      <c r="D244" s="1"/>
      <c r="E244" s="1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K244" s="9"/>
    </row>
    <row r="245" spans="1:63" x14ac:dyDescent="0.35">
      <c r="A245" s="9"/>
      <c r="B245" s="9"/>
      <c r="C245" s="9"/>
      <c r="D245" s="1"/>
      <c r="E245" s="1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K245" s="9"/>
    </row>
    <row r="246" spans="1:63" x14ac:dyDescent="0.35">
      <c r="A246" s="9"/>
      <c r="B246" s="9"/>
      <c r="C246" s="9"/>
      <c r="D246" s="1"/>
      <c r="E246" s="1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K246" s="9"/>
    </row>
    <row r="247" spans="1:63" x14ac:dyDescent="0.35">
      <c r="A247" s="9"/>
      <c r="B247" s="9"/>
      <c r="C247" s="9"/>
      <c r="D247" s="1"/>
      <c r="E247" s="1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K247" s="9"/>
    </row>
    <row r="248" spans="1:63" x14ac:dyDescent="0.35">
      <c r="A248" s="9"/>
      <c r="B248" s="9"/>
      <c r="C248" s="9"/>
      <c r="D248" s="1"/>
      <c r="E248" s="1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K248" s="9"/>
    </row>
    <row r="249" spans="1:63" x14ac:dyDescent="0.35">
      <c r="A249" s="9"/>
      <c r="B249" s="9"/>
      <c r="C249" s="9"/>
      <c r="D249" s="1"/>
      <c r="E249" s="1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K249" s="9"/>
    </row>
    <row r="250" spans="1:63" x14ac:dyDescent="0.35">
      <c r="A250" s="9"/>
      <c r="B250" s="9"/>
      <c r="C250" s="9"/>
      <c r="D250" s="1"/>
      <c r="E250" s="1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K250" s="9"/>
    </row>
    <row r="251" spans="1:63" x14ac:dyDescent="0.35">
      <c r="A251" s="9"/>
      <c r="B251" s="9"/>
      <c r="C251" s="9"/>
      <c r="D251" s="1"/>
      <c r="E251" s="1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K251" s="9"/>
    </row>
    <row r="252" spans="1:63" x14ac:dyDescent="0.35">
      <c r="A252" s="9"/>
      <c r="B252" s="9"/>
      <c r="C252" s="9"/>
      <c r="D252" s="1"/>
      <c r="E252" s="1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K252" s="9"/>
    </row>
    <row r="253" spans="1:63" x14ac:dyDescent="0.35">
      <c r="A253" s="9"/>
      <c r="B253" s="9"/>
      <c r="C253" s="9"/>
      <c r="D253" s="1"/>
      <c r="E253" s="1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K253" s="9"/>
    </row>
    <row r="254" spans="1:63" x14ac:dyDescent="0.35">
      <c r="A254" s="9"/>
      <c r="B254" s="9"/>
      <c r="C254" s="9"/>
      <c r="D254" s="1"/>
      <c r="E254" s="1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K254" s="9"/>
    </row>
    <row r="255" spans="1:63" x14ac:dyDescent="0.35">
      <c r="A255" s="9"/>
      <c r="B255" s="9"/>
      <c r="C255" s="9"/>
      <c r="D255" s="1"/>
      <c r="E255" s="1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K255" s="9"/>
    </row>
    <row r="256" spans="1:63" x14ac:dyDescent="0.35">
      <c r="A256" s="9"/>
      <c r="B256" s="9"/>
      <c r="C256" s="9"/>
      <c r="D256" s="1"/>
      <c r="E256" s="1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K256" s="9"/>
    </row>
    <row r="257" spans="1:63" x14ac:dyDescent="0.35">
      <c r="A257" s="9"/>
      <c r="B257" s="9"/>
      <c r="C257" s="9"/>
      <c r="D257" s="1"/>
      <c r="E257" s="1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K257" s="9"/>
    </row>
    <row r="258" spans="1:63" x14ac:dyDescent="0.35">
      <c r="A258" s="9"/>
      <c r="B258" s="9"/>
      <c r="C258" s="9"/>
      <c r="D258" s="1"/>
      <c r="E258" s="1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K258" s="9"/>
    </row>
    <row r="259" spans="1:63" x14ac:dyDescent="0.35">
      <c r="A259" s="9"/>
      <c r="B259" s="9"/>
      <c r="C259" s="9"/>
      <c r="D259" s="1"/>
      <c r="E259" s="1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K259" s="9"/>
    </row>
    <row r="260" spans="1:63" x14ac:dyDescent="0.35">
      <c r="A260" s="9"/>
      <c r="B260" s="9"/>
      <c r="C260" s="9"/>
      <c r="D260" s="1"/>
      <c r="E260" s="1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K260" s="9"/>
    </row>
    <row r="261" spans="1:63" x14ac:dyDescent="0.35">
      <c r="A261" s="9"/>
      <c r="B261" s="9"/>
      <c r="C261" s="9"/>
      <c r="D261" s="1"/>
      <c r="E261" s="1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K261" s="9"/>
    </row>
    <row r="262" spans="1:63" x14ac:dyDescent="0.35">
      <c r="A262" s="9"/>
      <c r="B262" s="9"/>
      <c r="C262" s="9"/>
      <c r="D262" s="1"/>
      <c r="E262" s="1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K262" s="9"/>
    </row>
    <row r="263" spans="1:63" x14ac:dyDescent="0.35">
      <c r="A263" s="9"/>
      <c r="B263" s="9"/>
      <c r="C263" s="9"/>
      <c r="D263" s="1"/>
      <c r="E263" s="1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K263" s="9"/>
    </row>
    <row r="264" spans="1:63" x14ac:dyDescent="0.35">
      <c r="A264" s="9"/>
      <c r="B264" s="9"/>
      <c r="C264" s="9"/>
      <c r="D264" s="1"/>
      <c r="E264" s="1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K264" s="9"/>
    </row>
    <row r="265" spans="1:63" x14ac:dyDescent="0.35">
      <c r="A265" s="9"/>
      <c r="B265" s="9"/>
      <c r="C265" s="9"/>
      <c r="D265" s="1"/>
      <c r="E265" s="1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K265" s="9"/>
    </row>
    <row r="266" spans="1:63" x14ac:dyDescent="0.35">
      <c r="A266" s="9"/>
      <c r="B266" s="9"/>
      <c r="C266" s="9"/>
      <c r="D266" s="1"/>
      <c r="E266" s="1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K266" s="9"/>
    </row>
    <row r="267" spans="1:63" x14ac:dyDescent="0.35">
      <c r="A267" s="9"/>
      <c r="B267" s="9"/>
      <c r="C267" s="9"/>
      <c r="D267" s="1"/>
      <c r="E267" s="1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K267" s="9"/>
    </row>
    <row r="268" spans="1:63" x14ac:dyDescent="0.35">
      <c r="A268" s="9"/>
      <c r="B268" s="9"/>
      <c r="C268" s="9"/>
      <c r="D268" s="1"/>
      <c r="E268" s="1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K268" s="9"/>
    </row>
    <row r="269" spans="1:63" x14ac:dyDescent="0.35">
      <c r="A269" s="9"/>
      <c r="B269" s="9"/>
      <c r="C269" s="9"/>
      <c r="D269" s="1"/>
      <c r="E269" s="1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K269" s="9"/>
    </row>
    <row r="270" spans="1:63" x14ac:dyDescent="0.35">
      <c r="A270" s="9"/>
      <c r="B270" s="9"/>
      <c r="C270" s="9"/>
      <c r="D270" s="1"/>
      <c r="E270" s="1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K270" s="9"/>
    </row>
    <row r="271" spans="1:63" x14ac:dyDescent="0.35">
      <c r="A271" s="9"/>
      <c r="B271" s="9"/>
      <c r="C271" s="9"/>
      <c r="D271" s="1"/>
      <c r="E271" s="1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K271" s="9"/>
    </row>
    <row r="272" spans="1:63" x14ac:dyDescent="0.35">
      <c r="A272" s="9"/>
      <c r="B272" s="9"/>
      <c r="C272" s="9"/>
      <c r="D272" s="1"/>
      <c r="E272" s="1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K272" s="9"/>
    </row>
    <row r="273" spans="1:63" x14ac:dyDescent="0.35">
      <c r="A273" s="9"/>
      <c r="B273" s="9"/>
      <c r="C273" s="9"/>
      <c r="D273" s="1"/>
      <c r="E273" s="1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K273" s="9"/>
    </row>
    <row r="274" spans="1:63" x14ac:dyDescent="0.35">
      <c r="A274" s="9"/>
      <c r="B274" s="9"/>
      <c r="C274" s="9"/>
      <c r="D274" s="1"/>
      <c r="E274" s="1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K274" s="9"/>
    </row>
    <row r="275" spans="1:63" x14ac:dyDescent="0.35">
      <c r="A275" s="9"/>
      <c r="B275" s="9"/>
      <c r="C275" s="9"/>
      <c r="D275" s="1"/>
      <c r="E275" s="1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K275" s="9"/>
    </row>
    <row r="276" spans="1:63" x14ac:dyDescent="0.35">
      <c r="A276" s="9"/>
      <c r="B276" s="9"/>
      <c r="C276" s="9"/>
      <c r="D276" s="1"/>
      <c r="E276" s="1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K276" s="9"/>
    </row>
    <row r="277" spans="1:63" x14ac:dyDescent="0.35">
      <c r="A277" s="9"/>
      <c r="B277" s="9"/>
      <c r="C277" s="9"/>
      <c r="D277" s="1"/>
      <c r="E277" s="1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K277" s="9"/>
    </row>
    <row r="278" spans="1:63" x14ac:dyDescent="0.35">
      <c r="A278" s="9"/>
      <c r="B278" s="9"/>
      <c r="C278" s="9"/>
      <c r="D278" s="1"/>
      <c r="E278" s="1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K278" s="9"/>
    </row>
    <row r="279" spans="1:63" x14ac:dyDescent="0.35">
      <c r="A279" s="9"/>
      <c r="B279" s="9"/>
      <c r="C279" s="9"/>
      <c r="D279" s="1"/>
      <c r="E279" s="1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K279" s="9"/>
    </row>
    <row r="280" spans="1:63" x14ac:dyDescent="0.35">
      <c r="A280" s="9"/>
      <c r="B280" s="9"/>
      <c r="C280" s="9"/>
      <c r="D280" s="1"/>
      <c r="E280" s="1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K280" s="9"/>
    </row>
    <row r="281" spans="1:63" x14ac:dyDescent="0.35">
      <c r="A281" s="9"/>
      <c r="B281" s="9"/>
      <c r="C281" s="9"/>
      <c r="D281" s="1"/>
      <c r="E281" s="1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K281" s="9"/>
    </row>
    <row r="282" spans="1:63" x14ac:dyDescent="0.35">
      <c r="A282" s="9"/>
      <c r="B282" s="9"/>
      <c r="C282" s="9"/>
      <c r="D282" s="1"/>
      <c r="E282" s="1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K282" s="9"/>
    </row>
    <row r="283" spans="1:63" x14ac:dyDescent="0.35">
      <c r="A283" s="9"/>
      <c r="B283" s="9"/>
      <c r="C283" s="9"/>
      <c r="D283" s="1"/>
      <c r="E283" s="1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K283" s="9"/>
    </row>
    <row r="284" spans="1:63" x14ac:dyDescent="0.35">
      <c r="A284" s="9"/>
      <c r="B284" s="9"/>
      <c r="C284" s="9"/>
      <c r="D284" s="1"/>
      <c r="E284" s="1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K284" s="9"/>
    </row>
    <row r="285" spans="1:63" x14ac:dyDescent="0.35">
      <c r="A285" s="9"/>
      <c r="B285" s="9"/>
      <c r="C285" s="9"/>
      <c r="D285" s="1"/>
      <c r="E285" s="1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K285" s="9"/>
    </row>
    <row r="286" spans="1:63" x14ac:dyDescent="0.35">
      <c r="A286" s="9"/>
      <c r="B286" s="9"/>
      <c r="C286" s="9"/>
      <c r="D286" s="1"/>
      <c r="E286" s="1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K286" s="9"/>
    </row>
    <row r="287" spans="1:63" x14ac:dyDescent="0.35">
      <c r="A287" s="9"/>
      <c r="B287" s="9"/>
      <c r="C287" s="9"/>
      <c r="D287" s="1"/>
      <c r="E287" s="1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K287" s="9"/>
    </row>
    <row r="288" spans="1:63" x14ac:dyDescent="0.35">
      <c r="A288" s="9"/>
      <c r="B288" s="9"/>
      <c r="C288" s="9"/>
      <c r="D288" s="1"/>
      <c r="E288" s="1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K288" s="9"/>
    </row>
    <row r="289" spans="1:63" x14ac:dyDescent="0.35">
      <c r="A289" s="9"/>
      <c r="B289" s="9"/>
      <c r="C289" s="9"/>
      <c r="D289" s="1"/>
      <c r="E289" s="1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K289" s="9"/>
    </row>
    <row r="290" spans="1:63" x14ac:dyDescent="0.35">
      <c r="A290" s="9"/>
      <c r="B290" s="9"/>
      <c r="C290" s="9"/>
      <c r="D290" s="1"/>
      <c r="E290" s="1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K290" s="9"/>
    </row>
    <row r="291" spans="1:63" x14ac:dyDescent="0.35">
      <c r="A291" s="9"/>
      <c r="B291" s="9"/>
      <c r="C291" s="9"/>
      <c r="D291" s="1"/>
      <c r="E291" s="1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K291" s="9"/>
    </row>
    <row r="292" spans="1:63" x14ac:dyDescent="0.35">
      <c r="A292" s="9"/>
      <c r="B292" s="9"/>
      <c r="C292" s="9"/>
      <c r="D292" s="1"/>
      <c r="E292" s="1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K292" s="9"/>
    </row>
    <row r="293" spans="1:63" x14ac:dyDescent="0.35">
      <c r="A293" s="9"/>
      <c r="B293" s="9"/>
      <c r="C293" s="9"/>
      <c r="D293" s="1"/>
      <c r="E293" s="1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K293" s="9"/>
    </row>
    <row r="294" spans="1:63" x14ac:dyDescent="0.35">
      <c r="A294" s="9"/>
      <c r="B294" s="9"/>
      <c r="C294" s="9"/>
      <c r="D294" s="1"/>
      <c r="E294" s="1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K294" s="9"/>
    </row>
    <row r="295" spans="1:63" x14ac:dyDescent="0.35">
      <c r="A295" s="9"/>
      <c r="B295" s="9"/>
      <c r="C295" s="9"/>
      <c r="D295" s="1"/>
      <c r="E295" s="1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K295" s="9"/>
    </row>
    <row r="296" spans="1:63" x14ac:dyDescent="0.35">
      <c r="A296" s="9"/>
      <c r="B296" s="9"/>
      <c r="C296" s="9"/>
      <c r="D296" s="1"/>
      <c r="E296" s="1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K296" s="9"/>
    </row>
    <row r="297" spans="1:63" x14ac:dyDescent="0.35">
      <c r="A297" s="9"/>
      <c r="B297" s="9"/>
      <c r="C297" s="9"/>
      <c r="D297" s="1"/>
      <c r="E297" s="1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K297" s="9"/>
    </row>
    <row r="298" spans="1:63" x14ac:dyDescent="0.35">
      <c r="A298" s="9"/>
      <c r="B298" s="9"/>
      <c r="C298" s="9"/>
      <c r="D298" s="1"/>
      <c r="E298" s="1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K298" s="9"/>
    </row>
    <row r="299" spans="1:63" x14ac:dyDescent="0.35">
      <c r="A299" s="9"/>
      <c r="B299" s="9"/>
      <c r="C299" s="9"/>
      <c r="D299" s="1"/>
      <c r="E299" s="1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K299" s="9"/>
    </row>
    <row r="300" spans="1:63" x14ac:dyDescent="0.35">
      <c r="A300" s="9"/>
      <c r="B300" s="9"/>
      <c r="C300" s="9"/>
      <c r="D300" s="1"/>
      <c r="E300" s="1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K300" s="9"/>
    </row>
    <row r="301" spans="1:63" x14ac:dyDescent="0.35">
      <c r="A301" s="9"/>
      <c r="B301" s="9"/>
      <c r="C301" s="9"/>
      <c r="D301" s="1"/>
      <c r="E301" s="1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K301" s="9"/>
    </row>
    <row r="302" spans="1:63" x14ac:dyDescent="0.35">
      <c r="A302" s="9"/>
      <c r="B302" s="9"/>
      <c r="C302" s="9"/>
      <c r="D302" s="1"/>
      <c r="E302" s="1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K302" s="9"/>
    </row>
    <row r="303" spans="1:63" x14ac:dyDescent="0.35">
      <c r="A303" s="9"/>
      <c r="B303" s="9"/>
      <c r="C303" s="9"/>
      <c r="D303" s="1"/>
      <c r="E303" s="1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K303" s="9"/>
    </row>
    <row r="304" spans="1:63" x14ac:dyDescent="0.35">
      <c r="A304" s="9"/>
      <c r="B304" s="9"/>
      <c r="C304" s="9"/>
      <c r="D304" s="1"/>
      <c r="E304" s="1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K304" s="9"/>
    </row>
    <row r="305" spans="1:63" x14ac:dyDescent="0.35">
      <c r="A305" s="9"/>
      <c r="B305" s="9"/>
      <c r="C305" s="9"/>
      <c r="D305" s="1"/>
      <c r="E305" s="1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K305" s="9"/>
    </row>
    <row r="306" spans="1:63" x14ac:dyDescent="0.35">
      <c r="A306" s="9"/>
      <c r="B306" s="9"/>
      <c r="C306" s="9"/>
      <c r="D306" s="1"/>
      <c r="E306" s="1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K306" s="9"/>
    </row>
    <row r="307" spans="1:63" x14ac:dyDescent="0.35">
      <c r="A307" s="9"/>
      <c r="B307" s="9"/>
      <c r="C307" s="9"/>
      <c r="D307" s="1"/>
      <c r="E307" s="1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K307" s="9"/>
    </row>
    <row r="308" spans="1:63" x14ac:dyDescent="0.35">
      <c r="A308" s="9"/>
      <c r="B308" s="9"/>
      <c r="C308" s="9"/>
      <c r="D308" s="1"/>
      <c r="E308" s="1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K308" s="9"/>
    </row>
    <row r="309" spans="1:63" x14ac:dyDescent="0.35">
      <c r="A309" s="9"/>
      <c r="B309" s="9"/>
      <c r="C309" s="9"/>
      <c r="D309" s="1"/>
      <c r="E309" s="1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K309" s="9"/>
    </row>
    <row r="310" spans="1:63" x14ac:dyDescent="0.35">
      <c r="A310" s="9"/>
      <c r="B310" s="9"/>
      <c r="C310" s="9"/>
      <c r="D310" s="1"/>
      <c r="E310" s="1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K310" s="9"/>
    </row>
    <row r="311" spans="1:63" x14ac:dyDescent="0.35">
      <c r="A311" s="9"/>
      <c r="B311" s="9"/>
      <c r="C311" s="9"/>
      <c r="D311" s="1"/>
      <c r="E311" s="1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K311" s="9"/>
    </row>
    <row r="312" spans="1:63" x14ac:dyDescent="0.35">
      <c r="A312" s="9"/>
      <c r="B312" s="9"/>
      <c r="C312" s="9"/>
      <c r="D312" s="1"/>
      <c r="E312" s="1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K312" s="9"/>
    </row>
    <row r="313" spans="1:63" x14ac:dyDescent="0.35">
      <c r="A313" s="9"/>
      <c r="B313" s="9"/>
      <c r="C313" s="9"/>
      <c r="D313" s="1"/>
      <c r="E313" s="1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K313" s="9"/>
    </row>
    <row r="314" spans="1:63" x14ac:dyDescent="0.35">
      <c r="A314" s="9"/>
      <c r="B314" s="9"/>
      <c r="C314" s="9"/>
      <c r="D314" s="1"/>
      <c r="E314" s="1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K314" s="9"/>
    </row>
    <row r="315" spans="1:63" x14ac:dyDescent="0.35">
      <c r="A315" s="9"/>
      <c r="B315" s="9"/>
      <c r="C315" s="9"/>
      <c r="D315" s="1"/>
      <c r="E315" s="1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K315" s="9"/>
    </row>
    <row r="316" spans="1:63" x14ac:dyDescent="0.35">
      <c r="A316" s="9"/>
      <c r="B316" s="9"/>
      <c r="C316" s="9"/>
      <c r="D316" s="1"/>
      <c r="E316" s="1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K316" s="9"/>
    </row>
    <row r="317" spans="1:63" x14ac:dyDescent="0.35">
      <c r="A317" s="9"/>
      <c r="B317" s="9"/>
      <c r="C317" s="9"/>
      <c r="D317" s="1"/>
      <c r="E317" s="1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K317" s="9"/>
    </row>
    <row r="318" spans="1:63" x14ac:dyDescent="0.35">
      <c r="A318" s="9"/>
      <c r="B318" s="9"/>
      <c r="C318" s="9"/>
      <c r="D318" s="1"/>
      <c r="E318" s="1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K318" s="9"/>
    </row>
    <row r="319" spans="1:63" x14ac:dyDescent="0.35">
      <c r="A319" s="9"/>
      <c r="B319" s="9"/>
      <c r="C319" s="9"/>
      <c r="D319" s="1"/>
      <c r="E319" s="1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K319" s="9"/>
    </row>
    <row r="320" spans="1:63" x14ac:dyDescent="0.35">
      <c r="A320" s="9"/>
      <c r="B320" s="9"/>
      <c r="C320" s="9"/>
      <c r="D320" s="1"/>
      <c r="E320" s="1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K320" s="9"/>
    </row>
    <row r="321" spans="1:63" x14ac:dyDescent="0.35">
      <c r="A321" s="9"/>
      <c r="B321" s="9"/>
      <c r="C321" s="9"/>
      <c r="D321" s="1"/>
      <c r="E321" s="1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K321" s="9"/>
    </row>
    <row r="322" spans="1:63" x14ac:dyDescent="0.35">
      <c r="A322" s="9"/>
      <c r="B322" s="9"/>
      <c r="C322" s="9"/>
      <c r="D322" s="1"/>
      <c r="E322" s="1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K322" s="9"/>
    </row>
    <row r="323" spans="1:63" x14ac:dyDescent="0.35">
      <c r="A323" s="9"/>
      <c r="B323" s="9"/>
      <c r="C323" s="9"/>
      <c r="D323" s="1"/>
      <c r="E323" s="1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K323" s="9"/>
    </row>
    <row r="324" spans="1:63" x14ac:dyDescent="0.35">
      <c r="A324" s="9"/>
      <c r="B324" s="9"/>
      <c r="C324" s="9"/>
      <c r="D324" s="1"/>
      <c r="E324" s="1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K324" s="9"/>
    </row>
    <row r="325" spans="1:63" x14ac:dyDescent="0.35">
      <c r="A325" s="9"/>
      <c r="B325" s="9"/>
      <c r="C325" s="9"/>
      <c r="D325" s="1"/>
      <c r="E325" s="1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K325" s="9"/>
    </row>
    <row r="326" spans="1:63" x14ac:dyDescent="0.35">
      <c r="A326" s="9"/>
      <c r="B326" s="9"/>
      <c r="C326" s="9"/>
      <c r="D326" s="1"/>
      <c r="E326" s="1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K326" s="9"/>
    </row>
    <row r="327" spans="1:63" x14ac:dyDescent="0.35">
      <c r="A327" s="9"/>
      <c r="B327" s="9"/>
      <c r="C327" s="9"/>
      <c r="D327" s="1"/>
      <c r="E327" s="1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K327" s="9"/>
    </row>
    <row r="328" spans="1:63" x14ac:dyDescent="0.35">
      <c r="A328" s="9"/>
      <c r="B328" s="9"/>
      <c r="C328" s="9"/>
      <c r="D328" s="1"/>
      <c r="E328" s="1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K328" s="9"/>
    </row>
    <row r="329" spans="1:63" x14ac:dyDescent="0.35">
      <c r="A329" s="9"/>
      <c r="B329" s="9"/>
      <c r="C329" s="9"/>
      <c r="D329" s="1"/>
      <c r="E329" s="1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K329" s="9"/>
    </row>
    <row r="330" spans="1:63" x14ac:dyDescent="0.35">
      <c r="A330" s="9"/>
      <c r="B330" s="9"/>
      <c r="C330" s="9"/>
      <c r="D330" s="1"/>
      <c r="E330" s="1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K330" s="9"/>
    </row>
    <row r="331" spans="1:63" x14ac:dyDescent="0.35">
      <c r="A331" s="9"/>
      <c r="B331" s="9"/>
      <c r="C331" s="9"/>
      <c r="D331" s="1"/>
      <c r="E331" s="1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K331" s="9"/>
    </row>
    <row r="332" spans="1:63" x14ac:dyDescent="0.35">
      <c r="A332" s="9"/>
      <c r="B332" s="9"/>
      <c r="C332" s="9"/>
      <c r="D332" s="1"/>
      <c r="E332" s="1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K332" s="9"/>
    </row>
    <row r="333" spans="1:63" x14ac:dyDescent="0.35">
      <c r="A333" s="9"/>
      <c r="B333" s="9"/>
      <c r="C333" s="9"/>
      <c r="D333" s="1"/>
      <c r="E333" s="1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K333" s="9"/>
    </row>
    <row r="334" spans="1:63" x14ac:dyDescent="0.35">
      <c r="A334" s="9"/>
      <c r="B334" s="9"/>
      <c r="C334" s="9"/>
      <c r="D334" s="1"/>
      <c r="E334" s="1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K334" s="9"/>
    </row>
    <row r="335" spans="1:63" x14ac:dyDescent="0.35">
      <c r="A335" s="9"/>
      <c r="B335" s="9"/>
      <c r="C335" s="9"/>
      <c r="D335" s="1"/>
      <c r="E335" s="1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K335" s="9"/>
    </row>
    <row r="336" spans="1:63" x14ac:dyDescent="0.35">
      <c r="A336" s="9"/>
      <c r="B336" s="9"/>
      <c r="C336" s="9"/>
      <c r="D336" s="1"/>
      <c r="E336" s="1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K336" s="9"/>
    </row>
    <row r="337" spans="1:63" x14ac:dyDescent="0.35">
      <c r="A337" s="9"/>
      <c r="B337" s="9"/>
      <c r="C337" s="9"/>
      <c r="D337" s="1"/>
      <c r="E337" s="1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K337" s="9"/>
    </row>
    <row r="338" spans="1:63" x14ac:dyDescent="0.35">
      <c r="A338" s="9"/>
      <c r="B338" s="9"/>
      <c r="C338" s="9"/>
      <c r="D338" s="1"/>
      <c r="E338" s="1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K338" s="9"/>
    </row>
    <row r="339" spans="1:63" x14ac:dyDescent="0.35">
      <c r="A339" s="9"/>
      <c r="B339" s="9"/>
      <c r="C339" s="9"/>
      <c r="D339" s="1"/>
      <c r="E339" s="1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K339" s="9"/>
    </row>
    <row r="340" spans="1:63" x14ac:dyDescent="0.35">
      <c r="A340" s="9"/>
      <c r="B340" s="9"/>
      <c r="C340" s="9"/>
      <c r="D340" s="1"/>
      <c r="E340" s="1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K340" s="9"/>
    </row>
    <row r="341" spans="1:63" x14ac:dyDescent="0.35">
      <c r="A341" s="9"/>
      <c r="B341" s="9"/>
      <c r="C341" s="9"/>
      <c r="D341" s="1"/>
      <c r="E341" s="1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K341" s="9"/>
    </row>
    <row r="342" spans="1:63" x14ac:dyDescent="0.35">
      <c r="A342" s="9"/>
      <c r="B342" s="9"/>
      <c r="C342" s="9"/>
      <c r="D342" s="1"/>
      <c r="E342" s="1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K342" s="9"/>
    </row>
    <row r="343" spans="1:63" x14ac:dyDescent="0.35">
      <c r="A343" s="9"/>
      <c r="B343" s="9"/>
      <c r="C343" s="9"/>
      <c r="D343" s="1"/>
      <c r="E343" s="1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K343" s="9"/>
    </row>
    <row r="344" spans="1:63" x14ac:dyDescent="0.35">
      <c r="A344" s="9"/>
      <c r="B344" s="9"/>
      <c r="C344" s="9"/>
      <c r="D344" s="1"/>
      <c r="E344" s="1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K344" s="9"/>
    </row>
    <row r="345" spans="1:63" x14ac:dyDescent="0.35">
      <c r="A345" s="9"/>
      <c r="B345" s="9"/>
      <c r="C345" s="9"/>
      <c r="D345" s="1"/>
      <c r="E345" s="1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K345" s="9"/>
    </row>
    <row r="346" spans="1:63" x14ac:dyDescent="0.35">
      <c r="A346" s="9"/>
      <c r="B346" s="9"/>
      <c r="C346" s="9"/>
      <c r="D346" s="1"/>
      <c r="E346" s="1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K346" s="9"/>
    </row>
    <row r="347" spans="1:63" x14ac:dyDescent="0.35">
      <c r="A347" s="9"/>
      <c r="B347" s="9"/>
      <c r="C347" s="9"/>
      <c r="D347" s="1"/>
      <c r="E347" s="1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K347" s="9"/>
    </row>
    <row r="348" spans="1:63" x14ac:dyDescent="0.35">
      <c r="A348" s="9"/>
      <c r="B348" s="9"/>
      <c r="C348" s="9"/>
      <c r="D348" s="1"/>
      <c r="E348" s="1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K348" s="9"/>
    </row>
    <row r="349" spans="1:63" x14ac:dyDescent="0.35">
      <c r="A349" s="9"/>
      <c r="B349" s="9"/>
      <c r="C349" s="9"/>
      <c r="D349" s="1"/>
      <c r="E349" s="1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K349" s="9"/>
    </row>
    <row r="350" spans="1:63" x14ac:dyDescent="0.35">
      <c r="A350" s="9"/>
      <c r="B350" s="9"/>
      <c r="C350" s="9"/>
      <c r="D350" s="1"/>
      <c r="E350" s="1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K350" s="9"/>
    </row>
    <row r="351" spans="1:63" x14ac:dyDescent="0.35">
      <c r="A351" s="9"/>
      <c r="B351" s="9"/>
      <c r="C351" s="9"/>
      <c r="D351" s="1"/>
      <c r="E351" s="1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K351" s="9"/>
    </row>
    <row r="352" spans="1:63" x14ac:dyDescent="0.35">
      <c r="A352" s="9"/>
      <c r="B352" s="9"/>
      <c r="C352" s="9"/>
      <c r="D352" s="1"/>
      <c r="E352" s="1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K352" s="9"/>
    </row>
  </sheetData>
  <mergeCells count="12">
    <mergeCell ref="BA2:BD2"/>
    <mergeCell ref="BE2:BH2"/>
    <mergeCell ref="L1:AI1"/>
    <mergeCell ref="AK1:BH1"/>
    <mergeCell ref="B2:E2"/>
    <mergeCell ref="G2:J2"/>
    <mergeCell ref="L2:O2"/>
    <mergeCell ref="P2:AA2"/>
    <mergeCell ref="AB2:AE2"/>
    <mergeCell ref="AF2:AI2"/>
    <mergeCell ref="AK2:AN2"/>
    <mergeCell ref="AO2:A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8"/>
  <sheetViews>
    <sheetView zoomScale="40" zoomScaleNormal="40" workbookViewId="0">
      <selection activeCell="J7" sqref="J7"/>
    </sheetView>
  </sheetViews>
  <sheetFormatPr defaultRowHeight="14.5" x14ac:dyDescent="0.35"/>
  <cols>
    <col min="1" max="1" width="19.54296875" style="1" customWidth="1"/>
  </cols>
  <sheetData>
    <row r="1" spans="1:25" x14ac:dyDescent="0.35">
      <c r="B1" t="s">
        <v>6</v>
      </c>
    </row>
    <row r="2" spans="1:25" x14ac:dyDescent="0.35">
      <c r="A2" s="1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35">
      <c r="A3" s="4">
        <f>'[1]2016.daily'!B106</f>
        <v>42461</v>
      </c>
      <c r="B3">
        <v>-16.177275697580782</v>
      </c>
      <c r="C3">
        <v>-16.433796258494567</v>
      </c>
      <c r="D3">
        <v>-16.671651628772441</v>
      </c>
      <c r="E3">
        <v>-16.894405791360185</v>
      </c>
      <c r="F3">
        <v>-17.104615010091717</v>
      </c>
      <c r="G3">
        <v>-16.667970801067597</v>
      </c>
      <c r="H3">
        <v>-15.535297825564415</v>
      </c>
      <c r="I3">
        <v>-14.445146891447584</v>
      </c>
      <c r="J3">
        <v>-13.424997264077026</v>
      </c>
      <c r="K3">
        <v>-12.500563696740599</v>
      </c>
      <c r="L3">
        <v>-11.695148242859958</v>
      </c>
      <c r="M3">
        <v>-11.029052884747392</v>
      </c>
      <c r="N3">
        <v>-10.519067784689389</v>
      </c>
      <c r="O3">
        <v>-10.178048057932402</v>
      </c>
      <c r="P3">
        <v>-10.014589735788476</v>
      </c>
      <c r="Q3">
        <v>-10.113743827696233</v>
      </c>
      <c r="R3">
        <v>-10.786213373156468</v>
      </c>
      <c r="S3">
        <v>-11.965714241919345</v>
      </c>
      <c r="T3">
        <v>-13.47267811891772</v>
      </c>
      <c r="U3">
        <v>-15.684745294774405</v>
      </c>
      <c r="V3">
        <v>-16.677328343618282</v>
      </c>
      <c r="W3">
        <v>-17.380882631288042</v>
      </c>
      <c r="X3">
        <v>-17.957659182094087</v>
      </c>
      <c r="Y3">
        <v>-18.458479783723856</v>
      </c>
    </row>
    <row r="4" spans="1:25" x14ac:dyDescent="0.35">
      <c r="A4" s="4">
        <f>'[1]2016.daily'!B107</f>
        <v>42462</v>
      </c>
      <c r="B4">
        <v>-18.907226005964141</v>
      </c>
      <c r="C4">
        <v>-19.317395117875272</v>
      </c>
      <c r="D4">
        <v>-19.697499405881405</v>
      </c>
      <c r="E4">
        <v>-20.053316538688048</v>
      </c>
      <c r="F4">
        <v>-20.388981179097613</v>
      </c>
      <c r="G4">
        <v>-19.550552127680067</v>
      </c>
      <c r="H4">
        <v>-17.747600342128514</v>
      </c>
      <c r="I4">
        <v>-16.013560308638723</v>
      </c>
      <c r="J4">
        <v>-14.390988167807823</v>
      </c>
      <c r="K4">
        <v>-12.91970445827425</v>
      </c>
      <c r="L4">
        <v>-11.635816856442194</v>
      </c>
      <c r="M4">
        <v>-10.570834035836635</v>
      </c>
      <c r="N4">
        <v>-9.7508923934102985</v>
      </c>
      <c r="O4">
        <v>-9.1961146201868207</v>
      </c>
      <c r="P4">
        <v>-8.9201158579515667</v>
      </c>
      <c r="Q4">
        <v>-8.9646438730116973</v>
      </c>
      <c r="R4">
        <v>-9.4985847683325701</v>
      </c>
      <c r="S4">
        <v>-10.467473567503465</v>
      </c>
      <c r="T4">
        <v>-11.723805733849447</v>
      </c>
      <c r="U4">
        <v>-13.60880895274938</v>
      </c>
      <c r="V4">
        <v>-14.480550078615872</v>
      </c>
      <c r="W4">
        <v>-15.086958010064013</v>
      </c>
      <c r="X4">
        <v>-15.581313918166323</v>
      </c>
      <c r="Y4">
        <v>-16.009385691099872</v>
      </c>
    </row>
    <row r="5" spans="1:25" x14ac:dyDescent="0.35">
      <c r="A5" s="4">
        <f>'[1]2016.daily'!B108</f>
        <v>42463</v>
      </c>
      <c r="B5">
        <v>-16.392315680317772</v>
      </c>
      <c r="C5">
        <v>-16.741942445733933</v>
      </c>
      <c r="D5">
        <v>-17.065687994859914</v>
      </c>
      <c r="E5">
        <v>-17.368569144330845</v>
      </c>
      <c r="F5">
        <v>-17.654165079449932</v>
      </c>
      <c r="G5">
        <v>-15.444660423085164</v>
      </c>
      <c r="H5">
        <v>-11.715820635166995</v>
      </c>
      <c r="I5">
        <v>-8.1323519705835601</v>
      </c>
      <c r="J5">
        <v>-4.7801891947827322</v>
      </c>
      <c r="K5">
        <v>-1.7397201522930814</v>
      </c>
      <c r="L5">
        <v>0.91614200527891398</v>
      </c>
      <c r="M5">
        <v>3.1237073414679131</v>
      </c>
      <c r="N5">
        <v>4.8300364762672778</v>
      </c>
      <c r="O5">
        <v>5.9942101195419895</v>
      </c>
      <c r="P5">
        <v>6.5883103519966575</v>
      </c>
      <c r="Q5">
        <v>6.6121914205999204</v>
      </c>
      <c r="R5">
        <v>6.1664335281668521</v>
      </c>
      <c r="S5">
        <v>5.3350340936808296</v>
      </c>
      <c r="T5">
        <v>4.2445661443877034</v>
      </c>
      <c r="U5">
        <v>2.583250614981083</v>
      </c>
      <c r="V5">
        <v>1.7937497909857871</v>
      </c>
      <c r="W5">
        <v>1.2531103389124665</v>
      </c>
      <c r="X5">
        <v>0.8143165903777807</v>
      </c>
      <c r="Y5">
        <v>0.43516990865384608</v>
      </c>
    </row>
    <row r="6" spans="1:25" x14ac:dyDescent="0.35">
      <c r="A6" s="4">
        <f>'[1]2016.daily'!B109</f>
        <v>42464</v>
      </c>
      <c r="B6">
        <v>9.6435938037348734E-2</v>
      </c>
      <c r="C6">
        <v>-0.2125784023602213</v>
      </c>
      <c r="D6">
        <v>-0.49854650187960559</v>
      </c>
      <c r="E6">
        <v>-0.76596489098985998</v>
      </c>
      <c r="F6">
        <v>-1.0180340742605987</v>
      </c>
      <c r="G6">
        <v>-0.41538182156990233</v>
      </c>
      <c r="H6">
        <v>0.58696585457985861</v>
      </c>
      <c r="I6">
        <v>1.5496409146060497</v>
      </c>
      <c r="J6">
        <v>2.4501521293831336</v>
      </c>
      <c r="K6">
        <v>3.267460619955298</v>
      </c>
      <c r="L6">
        <v>3.9824713943662711</v>
      </c>
      <c r="M6">
        <v>4.5784794689489079</v>
      </c>
      <c r="N6">
        <v>5.0415601512262409</v>
      </c>
      <c r="O6">
        <v>5.3608943661425332</v>
      </c>
      <c r="P6">
        <v>5.5290214249425276</v>
      </c>
      <c r="Q6">
        <v>5.5295100531210695</v>
      </c>
      <c r="R6">
        <v>5.2614998095323839</v>
      </c>
      <c r="S6">
        <v>4.7413870644477694</v>
      </c>
      <c r="T6">
        <v>4.0483542684725826</v>
      </c>
      <c r="U6">
        <v>2.9745060654962487</v>
      </c>
      <c r="V6">
        <v>2.4419577898848002</v>
      </c>
      <c r="W6">
        <v>2.0857871318659997</v>
      </c>
      <c r="X6">
        <v>1.7985048194073696</v>
      </c>
      <c r="Y6">
        <v>1.5510072683684273</v>
      </c>
    </row>
    <row r="7" spans="1:25" x14ac:dyDescent="0.35">
      <c r="A7" s="4">
        <f>'[1]2016.daily'!B110</f>
        <v>42465</v>
      </c>
      <c r="B7">
        <v>1.3302742617913261</v>
      </c>
      <c r="C7">
        <v>1.1291385335006496</v>
      </c>
      <c r="D7">
        <v>0.94315484031880681</v>
      </c>
      <c r="E7">
        <v>0.769340847557761</v>
      </c>
      <c r="F7">
        <v>0.60558052712067223</v>
      </c>
      <c r="G7">
        <v>1.310336430040361</v>
      </c>
      <c r="H7">
        <v>2.2999505953451598</v>
      </c>
      <c r="I7">
        <v>3.2497189578079162</v>
      </c>
      <c r="J7">
        <v>4.1379467280872992</v>
      </c>
      <c r="K7">
        <v>4.9443448387380986</v>
      </c>
      <c r="L7">
        <v>5.6504933909436659</v>
      </c>
      <c r="M7">
        <v>6.2402624053434979</v>
      </c>
      <c r="N7">
        <v>6.7001802660856251</v>
      </c>
      <c r="O7">
        <v>7.0197414420348103</v>
      </c>
      <c r="P7">
        <v>7.1916464561102318</v>
      </c>
      <c r="Q7">
        <v>7.1998002269981747</v>
      </c>
      <c r="R7">
        <v>6.9176027804753693</v>
      </c>
      <c r="S7">
        <v>6.3519255234586502</v>
      </c>
      <c r="T7">
        <v>5.5888876904517062</v>
      </c>
      <c r="U7">
        <v>4.3938256475838324</v>
      </c>
      <c r="V7">
        <v>3.7780101350758679</v>
      </c>
      <c r="W7">
        <v>3.3743779528993167</v>
      </c>
      <c r="X7">
        <v>3.0504136748006458</v>
      </c>
      <c r="Y7">
        <v>2.771955373334138</v>
      </c>
    </row>
    <row r="8" spans="1:25" x14ac:dyDescent="0.35">
      <c r="A8" s="4">
        <f>'[1]2016.daily'!B111</f>
        <v>42466</v>
      </c>
      <c r="B8">
        <v>2.5239423105028975</v>
      </c>
      <c r="C8">
        <v>2.2981470887501017</v>
      </c>
      <c r="D8">
        <v>2.0894912806122825</v>
      </c>
      <c r="E8">
        <v>1.8945789480212447</v>
      </c>
      <c r="F8">
        <v>1.7110064164841208</v>
      </c>
      <c r="G8">
        <v>2.5618773096614404</v>
      </c>
      <c r="H8">
        <v>3.6167018773839144</v>
      </c>
      <c r="I8">
        <v>4.628240634058665</v>
      </c>
      <c r="J8">
        <v>5.5740399976948503</v>
      </c>
      <c r="K8">
        <v>6.433105633257691</v>
      </c>
      <c r="L8">
        <v>7.1863684733917896</v>
      </c>
      <c r="M8">
        <v>7.8171080031094569</v>
      </c>
      <c r="N8">
        <v>8.3113234126029347</v>
      </c>
      <c r="O8">
        <v>8.6580443795341271</v>
      </c>
      <c r="P8">
        <v>8.8495745822272038</v>
      </c>
      <c r="Q8">
        <v>8.8723687112981295</v>
      </c>
      <c r="R8">
        <v>8.5850043724123886</v>
      </c>
      <c r="S8">
        <v>7.9810628014106602</v>
      </c>
      <c r="T8">
        <v>7.1524886277339821</v>
      </c>
      <c r="U8">
        <v>5.8419468116821589</v>
      </c>
      <c r="V8">
        <v>5.1241437964858765</v>
      </c>
      <c r="W8">
        <v>4.6681061463889408</v>
      </c>
      <c r="X8">
        <v>4.3046143445284422</v>
      </c>
      <c r="Y8">
        <v>3.9931733996031111</v>
      </c>
    </row>
    <row r="9" spans="1:25" x14ac:dyDescent="0.35">
      <c r="A9" s="4">
        <f>'[1]2016.daily'!B112</f>
        <v>42467</v>
      </c>
      <c r="B9">
        <v>3.716292932441875</v>
      </c>
      <c r="C9">
        <v>3.4645182549211544</v>
      </c>
      <c r="D9">
        <v>3.2320513556192672</v>
      </c>
      <c r="E9">
        <v>3.0150324385784919</v>
      </c>
      <c r="F9">
        <v>2.8107384405548639</v>
      </c>
      <c r="G9">
        <v>3.43954704909889</v>
      </c>
      <c r="H9">
        <v>4.1606898564917065</v>
      </c>
      <c r="I9">
        <v>4.8518031944182649</v>
      </c>
      <c r="J9">
        <v>5.4978797697914388</v>
      </c>
      <c r="K9">
        <v>6.0848902476363858</v>
      </c>
      <c r="L9">
        <v>6.6000878933687845</v>
      </c>
      <c r="M9">
        <v>7.0322853638380884</v>
      </c>
      <c r="N9">
        <v>7.3720976367116249</v>
      </c>
      <c r="O9">
        <v>7.6121458030698896</v>
      </c>
      <c r="P9">
        <v>7.7472172979255314</v>
      </c>
      <c r="Q9">
        <v>7.75482497491525</v>
      </c>
      <c r="R9">
        <v>7.214935804504937</v>
      </c>
      <c r="S9">
        <v>6.0350524322911543</v>
      </c>
      <c r="T9">
        <v>4.3948014060240483</v>
      </c>
      <c r="U9">
        <v>1.7919974170762614</v>
      </c>
      <c r="V9">
        <v>0.28509001894830721</v>
      </c>
      <c r="W9">
        <v>-0.64622997099343804</v>
      </c>
      <c r="X9">
        <v>-1.3844658233518565</v>
      </c>
      <c r="Y9">
        <v>-2.0154234190315048</v>
      </c>
    </row>
    <row r="10" spans="1:25" x14ac:dyDescent="0.35">
      <c r="A10" s="4">
        <f>'[1]2016.daily'!B113</f>
        <v>42468</v>
      </c>
      <c r="B10">
        <v>-2.575569672560821</v>
      </c>
      <c r="C10">
        <v>-3.084457359063137</v>
      </c>
      <c r="D10">
        <v>-3.5540170499011028</v>
      </c>
      <c r="E10">
        <v>-3.9921638775244777</v>
      </c>
      <c r="F10">
        <v>-4.4044679871375205</v>
      </c>
      <c r="G10">
        <v>-3.3528459076224313</v>
      </c>
      <c r="H10">
        <v>-2.2466036752180267</v>
      </c>
      <c r="I10">
        <v>-1.1869159599010191</v>
      </c>
      <c r="J10">
        <v>-0.19622899642179625</v>
      </c>
      <c r="K10">
        <v>0.70447254980832774</v>
      </c>
      <c r="L10">
        <v>1.4961100785050538</v>
      </c>
      <c r="M10">
        <v>2.1619151761541886</v>
      </c>
      <c r="N10">
        <v>2.6877848034321454</v>
      </c>
      <c r="O10">
        <v>3.0625800248474908</v>
      </c>
      <c r="P10">
        <v>3.2783619529321424</v>
      </c>
      <c r="Q10">
        <v>3.3237916264259124</v>
      </c>
      <c r="R10">
        <v>2.9427481728892499</v>
      </c>
      <c r="S10">
        <v>2.060413658866715</v>
      </c>
      <c r="T10">
        <v>0.8111155157359522</v>
      </c>
      <c r="U10">
        <v>-1.1625311662741389</v>
      </c>
      <c r="V10">
        <v>-2.4143002254306558</v>
      </c>
      <c r="W10">
        <v>-3.1540085494269277</v>
      </c>
      <c r="X10">
        <v>-3.7357927387549212</v>
      </c>
      <c r="Y10">
        <v>-4.2313297971638271</v>
      </c>
    </row>
    <row r="11" spans="1:25" x14ac:dyDescent="0.35">
      <c r="A11" s="4">
        <f>'[1]2016.daily'!B114</f>
        <v>42469</v>
      </c>
      <c r="B11">
        <v>-4.6703992314250362</v>
      </c>
      <c r="C11">
        <v>-5.0687898918519663</v>
      </c>
      <c r="D11">
        <v>-5.4360698548083795</v>
      </c>
      <c r="E11">
        <v>-5.77855736752747</v>
      </c>
      <c r="F11">
        <v>-6.0337191330502469</v>
      </c>
      <c r="G11">
        <v>-3.7208077175939387</v>
      </c>
      <c r="H11">
        <v>-1.457451367217601</v>
      </c>
      <c r="I11">
        <v>0.70942668166189371</v>
      </c>
      <c r="J11">
        <v>2.7349033523239026</v>
      </c>
      <c r="K11">
        <v>4.5769870597232618</v>
      </c>
      <c r="L11">
        <v>6.1974882676485858</v>
      </c>
      <c r="M11">
        <v>7.5628112229253173</v>
      </c>
      <c r="N11">
        <v>8.6446504526635213</v>
      </c>
      <c r="O11">
        <v>9.4205775849748683</v>
      </c>
      <c r="P11">
        <v>9.8745063273647382</v>
      </c>
      <c r="Q11">
        <v>9.9973275927714198</v>
      </c>
      <c r="R11">
        <v>9.8100413044822279</v>
      </c>
      <c r="S11">
        <v>9.3548046823997737</v>
      </c>
      <c r="T11">
        <v>8.7009233755058535</v>
      </c>
      <c r="U11">
        <v>7.6808112050720316</v>
      </c>
      <c r="V11">
        <v>6.973638948329552</v>
      </c>
      <c r="W11">
        <v>6.5732448202881226</v>
      </c>
      <c r="X11">
        <v>6.2602909152438748</v>
      </c>
      <c r="Y11">
        <v>5.9944437844438907</v>
      </c>
    </row>
    <row r="12" spans="1:25" x14ac:dyDescent="0.35">
      <c r="A12" s="4">
        <f>'[1]2016.daily'!B115</f>
        <v>42470</v>
      </c>
      <c r="B12">
        <v>5.7592437705936277</v>
      </c>
      <c r="C12">
        <v>5.5460397667261461</v>
      </c>
      <c r="D12">
        <v>5.3496167684808889</v>
      </c>
      <c r="E12">
        <v>5.1665433340654578</v>
      </c>
      <c r="F12">
        <v>5.1344543579416433</v>
      </c>
      <c r="G12">
        <v>6.4730096651398732</v>
      </c>
      <c r="H12">
        <v>7.7817593496678263</v>
      </c>
      <c r="I12">
        <v>9.0342215083920472</v>
      </c>
      <c r="J12">
        <v>10.205053188448613</v>
      </c>
      <c r="K12">
        <v>11.270563189370858</v>
      </c>
      <c r="L12">
        <v>12.209191442823537</v>
      </c>
      <c r="M12">
        <v>13.001945269931445</v>
      </c>
      <c r="N12">
        <v>13.632783688751024</v>
      </c>
      <c r="O12">
        <v>14.088941995613164</v>
      </c>
      <c r="P12">
        <v>14.36119005259412</v>
      </c>
      <c r="Q12">
        <v>14.443182258104414</v>
      </c>
      <c r="R12">
        <v>14.126003546761359</v>
      </c>
      <c r="S12">
        <v>13.296550464916438</v>
      </c>
      <c r="T12">
        <v>12.081099725269635</v>
      </c>
      <c r="U12">
        <v>10.26435283748787</v>
      </c>
      <c r="V12">
        <v>8.7740780166181409</v>
      </c>
      <c r="W12">
        <v>7.9952780982906564</v>
      </c>
      <c r="X12">
        <v>7.3919325775506479</v>
      </c>
      <c r="Y12">
        <v>6.8813049655412328</v>
      </c>
    </row>
    <row r="13" spans="1:25" x14ac:dyDescent="0.35">
      <c r="A13" s="4">
        <f>'[1]2016.daily'!B116</f>
        <v>42471</v>
      </c>
      <c r="B13">
        <v>6.43047288292823</v>
      </c>
      <c r="C13">
        <v>6.022339202736946</v>
      </c>
      <c r="D13">
        <v>5.6466716564109882</v>
      </c>
      <c r="E13">
        <v>5.2967701012554445</v>
      </c>
      <c r="F13">
        <v>5.2999916626918386</v>
      </c>
      <c r="G13">
        <v>7.0906919730185187</v>
      </c>
      <c r="H13">
        <v>8.8399673638187775</v>
      </c>
      <c r="I13">
        <v>10.513157735360739</v>
      </c>
      <c r="J13">
        <v>12.077110534619852</v>
      </c>
      <c r="K13">
        <v>13.500837639152184</v>
      </c>
      <c r="L13">
        <v>14.756129354993263</v>
      </c>
      <c r="M13">
        <v>15.818113362843073</v>
      </c>
      <c r="N13">
        <v>16.66574753759123</v>
      </c>
      <c r="O13">
        <v>17.282236876468346</v>
      </c>
      <c r="P13">
        <v>17.655366274819372</v>
      </c>
      <c r="Q13">
        <v>17.777629277315739</v>
      </c>
      <c r="R13">
        <v>17.232506507325247</v>
      </c>
      <c r="S13">
        <v>15.714859196187952</v>
      </c>
      <c r="T13">
        <v>13.455735389517375</v>
      </c>
      <c r="U13">
        <v>10.373835640306369</v>
      </c>
      <c r="V13">
        <v>7.1688721844461156</v>
      </c>
      <c r="W13">
        <v>5.6677475989254633</v>
      </c>
      <c r="X13">
        <v>4.5130505203276448</v>
      </c>
      <c r="Y13">
        <v>3.5386311554067289</v>
      </c>
    </row>
    <row r="14" spans="1:25" x14ac:dyDescent="0.35">
      <c r="A14" s="4">
        <f>'[1]2016.daily'!B117</f>
        <v>42472</v>
      </c>
      <c r="B14">
        <v>2.6796868481518867</v>
      </c>
      <c r="C14">
        <v>1.9028771658207475</v>
      </c>
      <c r="D14">
        <v>1.1883590994357895</v>
      </c>
      <c r="E14">
        <v>0.52318759355521394</v>
      </c>
      <c r="F14">
        <v>0.41499054039727407</v>
      </c>
      <c r="G14">
        <v>2.1831437484702931</v>
      </c>
      <c r="H14">
        <v>3.9090548338932525</v>
      </c>
      <c r="I14">
        <v>5.5593287681415218</v>
      </c>
      <c r="J14">
        <v>7.102034042359783</v>
      </c>
      <c r="K14">
        <v>8.5073205170635937</v>
      </c>
      <c r="L14">
        <v>9.7479969989728534</v>
      </c>
      <c r="M14">
        <v>10.800057369317512</v>
      </c>
      <c r="N14">
        <v>11.643145083444709</v>
      </c>
      <c r="O14">
        <v>12.26094705402344</v>
      </c>
      <c r="P14">
        <v>12.641509296515162</v>
      </c>
      <c r="Q14">
        <v>12.777468229417472</v>
      </c>
      <c r="R14">
        <v>12.405192007721297</v>
      </c>
      <c r="S14">
        <v>11.265734759918587</v>
      </c>
      <c r="T14">
        <v>9.5318339570864605</v>
      </c>
      <c r="U14">
        <v>7.4674602786061817</v>
      </c>
      <c r="V14">
        <v>4.5641661392616228</v>
      </c>
      <c r="W14">
        <v>3.3539258156790526</v>
      </c>
      <c r="X14">
        <v>2.4324026790470175</v>
      </c>
      <c r="Y14">
        <v>1.6578839873966364</v>
      </c>
    </row>
    <row r="15" spans="1:25" x14ac:dyDescent="0.35">
      <c r="A15" s="4">
        <f>'[1]2016.daily'!B118</f>
        <v>42473</v>
      </c>
      <c r="B15">
        <v>0.97664304861402851</v>
      </c>
      <c r="C15">
        <v>0.36139216979510635</v>
      </c>
      <c r="D15">
        <v>-0.20398624938536969</v>
      </c>
      <c r="E15">
        <v>-0.72995376875257811</v>
      </c>
      <c r="F15">
        <v>-0.83601324371407149</v>
      </c>
      <c r="G15">
        <v>7.4970252879932087E-2</v>
      </c>
      <c r="H15">
        <v>0.96353608473851393</v>
      </c>
      <c r="I15">
        <v>1.8128898130325113</v>
      </c>
      <c r="J15">
        <v>2.6069781317234542</v>
      </c>
      <c r="K15">
        <v>3.3307922848868503</v>
      </c>
      <c r="L15">
        <v>3.9706517413981159</v>
      </c>
      <c r="M15">
        <v>4.5144627653556988</v>
      </c>
      <c r="N15">
        <v>4.9519469951019435</v>
      </c>
      <c r="O15">
        <v>5.2748357105580794</v>
      </c>
      <c r="P15">
        <v>5.4770261171016621</v>
      </c>
      <c r="Q15">
        <v>5.5546966921253738</v>
      </c>
      <c r="R15">
        <v>5.465217665630477</v>
      </c>
      <c r="S15">
        <v>5.1593256157547795</v>
      </c>
      <c r="T15">
        <v>4.6828572309979712</v>
      </c>
      <c r="U15">
        <v>4.1083505037426127</v>
      </c>
      <c r="V15">
        <v>3.2778800689215504</v>
      </c>
      <c r="W15">
        <v>2.9276921014693205</v>
      </c>
      <c r="X15">
        <v>2.6639771911151531</v>
      </c>
      <c r="Y15">
        <v>2.4432679899976311</v>
      </c>
    </row>
    <row r="16" spans="1:25" x14ac:dyDescent="0.35">
      <c r="A16" s="4">
        <f>'[1]2016.daily'!B119</f>
        <v>42474</v>
      </c>
      <c r="B16">
        <v>2.2495789858027759</v>
      </c>
      <c r="C16">
        <v>2.0748996308771446</v>
      </c>
      <c r="D16">
        <v>1.9145354150317226</v>
      </c>
      <c r="E16">
        <v>1.7654550195642282</v>
      </c>
      <c r="F16">
        <v>2.1658452410829461</v>
      </c>
      <c r="G16">
        <v>3.5172854199417873</v>
      </c>
      <c r="H16">
        <v>4.8344507462286224</v>
      </c>
      <c r="I16">
        <v>6.0929463264563175</v>
      </c>
      <c r="J16">
        <v>7.2694638750050018</v>
      </c>
      <c r="K16">
        <v>8.3422134011196825</v>
      </c>
      <c r="L16">
        <v>9.2913267759438884</v>
      </c>
      <c r="M16">
        <v>10.099225705224065</v>
      </c>
      <c r="N16">
        <v>10.750947292553182</v>
      </c>
      <c r="O16">
        <v>11.234421163477199</v>
      </c>
      <c r="P16">
        <v>11.540693017917288</v>
      </c>
      <c r="Q16">
        <v>11.664090470548642</v>
      </c>
      <c r="R16">
        <v>11.321712508384854</v>
      </c>
      <c r="S16">
        <v>10.05362541528002</v>
      </c>
      <c r="T16">
        <v>8.0415431530901778</v>
      </c>
      <c r="U16">
        <v>5.5917870066626003</v>
      </c>
      <c r="V16">
        <v>1.977099657214362</v>
      </c>
      <c r="W16">
        <v>0.43577426066858127</v>
      </c>
      <c r="X16">
        <v>-0.7146043019653856</v>
      </c>
      <c r="Y16">
        <v>-1.6741924501269283</v>
      </c>
    </row>
    <row r="17" spans="1:25" x14ac:dyDescent="0.35">
      <c r="A17" s="4">
        <f>'[1]2016.daily'!B120</f>
        <v>42475</v>
      </c>
      <c r="B17">
        <v>-2.5148278952764631</v>
      </c>
      <c r="C17">
        <v>-3.272134430320139</v>
      </c>
      <c r="D17">
        <v>-3.9668632754668538</v>
      </c>
      <c r="E17">
        <v>-4.6123606087423452</v>
      </c>
      <c r="F17">
        <v>-4.6436564133842628</v>
      </c>
      <c r="G17">
        <v>-3.8279627872557995</v>
      </c>
      <c r="H17">
        <v>-3.0334835931116979</v>
      </c>
      <c r="I17">
        <v>-2.274599282906804</v>
      </c>
      <c r="J17">
        <v>-1.5650460242369801</v>
      </c>
      <c r="K17">
        <v>-0.91766706916082619</v>
      </c>
      <c r="L17">
        <v>-0.34418028521807198</v>
      </c>
      <c r="M17">
        <v>0.14503394355603838</v>
      </c>
      <c r="N17">
        <v>0.54112060652765948</v>
      </c>
      <c r="O17">
        <v>0.83691034637591866</v>
      </c>
      <c r="P17">
        <v>1.0270492278763603</v>
      </c>
      <c r="Q17">
        <v>1.1080956466794705</v>
      </c>
      <c r="R17">
        <v>0.96492593059696796</v>
      </c>
      <c r="S17">
        <v>0.35984706534985555</v>
      </c>
      <c r="T17">
        <v>-0.62564169783227652</v>
      </c>
      <c r="U17">
        <v>-1.8415086282328295</v>
      </c>
      <c r="V17">
        <v>-3.6807402291793703</v>
      </c>
      <c r="W17">
        <v>-4.4794313236438938</v>
      </c>
      <c r="X17">
        <v>-5.0678771480361018</v>
      </c>
      <c r="Y17">
        <v>-5.5564619393964492</v>
      </c>
    </row>
    <row r="18" spans="1:25" x14ac:dyDescent="0.35">
      <c r="A18" s="4">
        <f>'[1]2016.daily'!B121</f>
        <v>42476</v>
      </c>
      <c r="B18">
        <v>-5.98344853713066</v>
      </c>
      <c r="C18">
        <v>-6.3675378719829245</v>
      </c>
      <c r="D18">
        <v>-6.7195335548235384</v>
      </c>
      <c r="E18">
        <v>-7.0463463659220711</v>
      </c>
      <c r="F18">
        <v>-6.9266220752770566</v>
      </c>
      <c r="G18">
        <v>-6.3406522302972546</v>
      </c>
      <c r="H18">
        <v>-5.7702811827181648</v>
      </c>
      <c r="I18">
        <v>-5.2256012706364947</v>
      </c>
      <c r="J18">
        <v>-4.7162502445140628</v>
      </c>
      <c r="K18">
        <v>-4.2512407335636428</v>
      </c>
      <c r="L18">
        <v>-3.8388007732414815</v>
      </c>
      <c r="M18">
        <v>-3.48622821560692</v>
      </c>
      <c r="N18">
        <v>-3.1997615986614418</v>
      </c>
      <c r="O18">
        <v>-2.9844697595487002</v>
      </c>
      <c r="P18">
        <v>-2.8441621448368748</v>
      </c>
      <c r="Q18">
        <v>-2.7813214048835251</v>
      </c>
      <c r="R18">
        <v>-2.883528861766671</v>
      </c>
      <c r="S18">
        <v>-3.382468422463679</v>
      </c>
      <c r="T18">
        <v>-4.2181612808946873</v>
      </c>
      <c r="U18">
        <v>-5.2633807749382013</v>
      </c>
      <c r="V18">
        <v>-6.8816347968446845</v>
      </c>
      <c r="W18">
        <v>-7.6003857288831185</v>
      </c>
      <c r="X18">
        <v>-8.1224361117405799</v>
      </c>
      <c r="Y18">
        <v>-8.5537827663032218</v>
      </c>
    </row>
    <row r="19" spans="1:25" x14ac:dyDescent="0.35">
      <c r="A19" s="4">
        <f>'[1]2016.daily'!B122</f>
        <v>42477</v>
      </c>
      <c r="B19">
        <v>-8.9298042056284075</v>
      </c>
      <c r="C19">
        <v>-9.2675311803966967</v>
      </c>
      <c r="D19">
        <v>-9.5767186192259324</v>
      </c>
      <c r="E19">
        <v>-9.8635718771213838</v>
      </c>
      <c r="F19">
        <v>-9.4033720611980467</v>
      </c>
      <c r="G19">
        <v>-8.3906987714885979</v>
      </c>
      <c r="H19">
        <v>-7.405869145999727</v>
      </c>
      <c r="I19">
        <v>-6.465922421961098</v>
      </c>
      <c r="J19">
        <v>-5.5871212856278936</v>
      </c>
      <c r="K19">
        <v>-4.7846704999886809</v>
      </c>
      <c r="L19">
        <v>-4.0724538363555256</v>
      </c>
      <c r="M19">
        <v>-3.4627938613698799</v>
      </c>
      <c r="N19">
        <v>-2.9662387355199646</v>
      </c>
      <c r="O19">
        <v>-2.5913797119199993</v>
      </c>
      <c r="P19">
        <v>-2.3447024929346263</v>
      </c>
      <c r="Q19">
        <v>-2.2304750164331555</v>
      </c>
      <c r="R19">
        <v>-2.3134847787408233</v>
      </c>
      <c r="S19">
        <v>-2.7931023807624293</v>
      </c>
      <c r="T19">
        <v>-3.6146206205408982</v>
      </c>
      <c r="U19">
        <v>-4.6529707931513435</v>
      </c>
      <c r="V19">
        <v>-6.289465508265133</v>
      </c>
      <c r="W19">
        <v>-7.0313763576402764</v>
      </c>
      <c r="X19">
        <v>-7.563977153748576</v>
      </c>
      <c r="Y19">
        <v>-8.0023556387500889</v>
      </c>
    </row>
    <row r="20" spans="1:25" x14ac:dyDescent="0.35">
      <c r="A20" s="4">
        <f>'[1]2016.daily'!B123</f>
        <v>42478</v>
      </c>
      <c r="B20">
        <v>-8.3837655098920756</v>
      </c>
      <c r="C20">
        <v>-8.7259288997830602</v>
      </c>
      <c r="D20">
        <v>-9.0389299479450695</v>
      </c>
      <c r="E20">
        <v>-9.3291561190665249</v>
      </c>
      <c r="F20">
        <v>-8.8340670956173017</v>
      </c>
      <c r="G20">
        <v>-7.9050751470865128</v>
      </c>
      <c r="H20">
        <v>-7.0021324089146875</v>
      </c>
      <c r="I20">
        <v>-6.1405184799408481</v>
      </c>
      <c r="J20">
        <v>-5.3348135928112956</v>
      </c>
      <c r="K20">
        <v>-4.5986518872533244</v>
      </c>
      <c r="L20">
        <v>-3.9444906931352151</v>
      </c>
      <c r="M20">
        <v>-3.3833997275050471</v>
      </c>
      <c r="N20">
        <v>-2.9248737728164551</v>
      </c>
      <c r="O20">
        <v>-2.5766720062007638</v>
      </c>
      <c r="P20">
        <v>-2.3446866986559103</v>
      </c>
      <c r="Q20">
        <v>-2.23284350602471</v>
      </c>
      <c r="R20">
        <v>-2.2958020639243988</v>
      </c>
      <c r="S20">
        <v>-2.7493707272891719</v>
      </c>
      <c r="T20">
        <v>-3.5514977762236848</v>
      </c>
      <c r="U20">
        <v>-4.5800666388274633</v>
      </c>
      <c r="V20">
        <v>-6.2335128684041266</v>
      </c>
      <c r="W20">
        <v>-7.0070425775823466</v>
      </c>
      <c r="X20">
        <v>-7.5528760472098115</v>
      </c>
      <c r="Y20">
        <v>-7.9997390914637094</v>
      </c>
    </row>
    <row r="21" spans="1:25" x14ac:dyDescent="0.35">
      <c r="A21" s="4">
        <f>'[1]2016.daily'!B124</f>
        <v>42479</v>
      </c>
      <c r="B21">
        <v>-8.3874910468007826</v>
      </c>
      <c r="C21">
        <v>-8.7347837604804823</v>
      </c>
      <c r="D21">
        <v>-9.0521346316439821</v>
      </c>
      <c r="E21">
        <v>-9.3461669019299229</v>
      </c>
      <c r="F21">
        <v>-8.5742081356774502</v>
      </c>
      <c r="G21">
        <v>-7.3739190751063077</v>
      </c>
      <c r="H21">
        <v>-6.2079068409181275</v>
      </c>
      <c r="I21">
        <v>-5.0954743595602432</v>
      </c>
      <c r="J21">
        <v>-4.0550375633322258</v>
      </c>
      <c r="K21">
        <v>-3.1038205210404142</v>
      </c>
      <c r="L21">
        <v>-2.257570299537492</v>
      </c>
      <c r="M21">
        <v>-1.5302962765150134</v>
      </c>
      <c r="N21">
        <v>-0.93403822013478965</v>
      </c>
      <c r="O21">
        <v>-0.47866697486008825</v>
      </c>
      <c r="P21">
        <v>-0.17172105306328511</v>
      </c>
      <c r="Q21">
        <v>-1.8281837578992821E-2</v>
      </c>
      <c r="R21">
        <v>-5.3332709146466151E-2</v>
      </c>
      <c r="S21">
        <v>-0.44767935967169414</v>
      </c>
      <c r="T21">
        <v>-1.1696973168517155</v>
      </c>
      <c r="U21">
        <v>-2.1094658918149554</v>
      </c>
      <c r="V21">
        <v>-3.6466379947803138</v>
      </c>
      <c r="W21">
        <v>-4.3932314441660001</v>
      </c>
      <c r="X21">
        <v>-4.9099582101357591</v>
      </c>
      <c r="Y21">
        <v>-5.3305923996088325</v>
      </c>
    </row>
    <row r="22" spans="1:25" x14ac:dyDescent="0.35">
      <c r="A22" s="4">
        <f>'[1]2016.daily'!B125</f>
        <v>42480</v>
      </c>
      <c r="B22">
        <v>-5.6945698849806963</v>
      </c>
      <c r="C22">
        <v>-6.0200278790175616</v>
      </c>
      <c r="D22">
        <v>-6.3170981441825393</v>
      </c>
      <c r="E22">
        <v>-6.5921230609430364</v>
      </c>
      <c r="F22">
        <v>-6.0026575151796342</v>
      </c>
      <c r="G22">
        <v>-5.1654609437791299</v>
      </c>
      <c r="H22">
        <v>-4.3525825982631705</v>
      </c>
      <c r="I22">
        <v>-3.5771904002040817</v>
      </c>
      <c r="J22">
        <v>-2.8518450282177472</v>
      </c>
      <c r="K22">
        <v>-2.1882964459043217</v>
      </c>
      <c r="L22">
        <v>-1.5972935626664615</v>
      </c>
      <c r="M22">
        <v>-1.0884101107341158</v>
      </c>
      <c r="N22">
        <v>-0.66988955903651082</v>
      </c>
      <c r="O22">
        <v>-0.34851157618157647</v>
      </c>
      <c r="P22">
        <v>-0.12948220572632341</v>
      </c>
      <c r="Q22">
        <v>-1.6349532803171307E-2</v>
      </c>
      <c r="R22">
        <v>-3.7116679385758022E-2</v>
      </c>
      <c r="S22">
        <v>-0.37604892630951658</v>
      </c>
      <c r="T22">
        <v>-1.0205720281241899</v>
      </c>
      <c r="U22">
        <v>-1.8725631851949613</v>
      </c>
      <c r="V22">
        <v>-3.286468974035905</v>
      </c>
      <c r="W22">
        <v>-4.0045114227934544</v>
      </c>
      <c r="X22">
        <v>-4.4906498283060019</v>
      </c>
      <c r="Y22">
        <v>-4.8840026881705967</v>
      </c>
    </row>
    <row r="23" spans="1:25" x14ac:dyDescent="0.35">
      <c r="A23" s="4">
        <f>'[1]2016.daily'!B126</f>
        <v>42481</v>
      </c>
      <c r="B23">
        <v>-5.2233881980253063</v>
      </c>
      <c r="C23">
        <v>-5.526337636018722</v>
      </c>
      <c r="D23">
        <v>-5.8025496849170111</v>
      </c>
      <c r="E23">
        <v>-6.0580584755957467</v>
      </c>
      <c r="F23">
        <v>-4.6839421492479465</v>
      </c>
      <c r="G23">
        <v>-3.0271397021565374</v>
      </c>
      <c r="H23">
        <v>-1.4193642426866706</v>
      </c>
      <c r="I23">
        <v>0.11382485227483308</v>
      </c>
      <c r="J23">
        <v>1.548053931739541</v>
      </c>
      <c r="K23">
        <v>2.8605225471944742</v>
      </c>
      <c r="L23">
        <v>4.0303659194212695</v>
      </c>
      <c r="M23">
        <v>5.0389866332938436</v>
      </c>
      <c r="N23">
        <v>5.8703502874846496</v>
      </c>
      <c r="O23">
        <v>6.5112403990312746</v>
      </c>
      <c r="P23">
        <v>6.9514685104550473</v>
      </c>
      <c r="Q23">
        <v>7.1840361592842488</v>
      </c>
      <c r="R23">
        <v>7.2062170649959016</v>
      </c>
      <c r="S23">
        <v>7.0306544358825427</v>
      </c>
      <c r="T23">
        <v>6.6863430502024377</v>
      </c>
      <c r="U23">
        <v>6.2257011952349002</v>
      </c>
      <c r="V23">
        <v>5.4542014809348283</v>
      </c>
      <c r="W23">
        <v>5.0466355903215252</v>
      </c>
      <c r="X23">
        <v>4.7758102170289698</v>
      </c>
      <c r="Y23">
        <v>4.5577190081039047</v>
      </c>
    </row>
    <row r="24" spans="1:25" x14ac:dyDescent="0.35">
      <c r="A24" s="4">
        <f>'[1]2016.daily'!B127</f>
        <v>42482</v>
      </c>
      <c r="B24">
        <v>4.3699730292679382</v>
      </c>
      <c r="C24">
        <v>4.2026042144323439</v>
      </c>
      <c r="D24">
        <v>4.0501392570726438</v>
      </c>
      <c r="E24">
        <v>3.9091888980839347</v>
      </c>
      <c r="F24">
        <v>4.5232184090299912</v>
      </c>
      <c r="G24">
        <v>5.2054673805145493</v>
      </c>
      <c r="H24">
        <v>5.8672268656974831</v>
      </c>
      <c r="I24">
        <v>6.4981981152122552</v>
      </c>
      <c r="J24">
        <v>7.0885615270709206</v>
      </c>
      <c r="K24">
        <v>7.6291294659618014</v>
      </c>
      <c r="L24">
        <v>8.1114892474536564</v>
      </c>
      <c r="M24">
        <v>8.5281340618893378</v>
      </c>
      <c r="N24">
        <v>8.872579800442578</v>
      </c>
      <c r="O24">
        <v>9.1394659652117092</v>
      </c>
      <c r="P24">
        <v>9.3246390929190657</v>
      </c>
      <c r="Q24">
        <v>9.4252173939199597</v>
      </c>
      <c r="R24">
        <v>9.4296155374923831</v>
      </c>
      <c r="S24">
        <v>9.2122218110041381</v>
      </c>
      <c r="T24">
        <v>8.7662975880595617</v>
      </c>
      <c r="U24">
        <v>8.1597307892888153</v>
      </c>
      <c r="V24">
        <v>7.1363567050632195</v>
      </c>
      <c r="W24">
        <v>6.5616022990153251</v>
      </c>
      <c r="X24">
        <v>6.190453887769749</v>
      </c>
      <c r="Y24">
        <v>5.8935780927825139</v>
      </c>
    </row>
    <row r="25" spans="1:25" x14ac:dyDescent="0.35">
      <c r="A25" s="4">
        <f>'[1]2016.daily'!B128</f>
        <v>42483</v>
      </c>
      <c r="B25">
        <v>5.6388046293065823</v>
      </c>
      <c r="C25">
        <v>5.412093486919539</v>
      </c>
      <c r="D25">
        <v>5.2058147377936024</v>
      </c>
      <c r="E25">
        <v>5.0152739869561191</v>
      </c>
      <c r="F25">
        <v>5.7404557535325509</v>
      </c>
      <c r="G25">
        <v>6.4822091075612471</v>
      </c>
      <c r="H25">
        <v>7.2013758862597754</v>
      </c>
      <c r="I25">
        <v>7.8869970997398902</v>
      </c>
      <c r="J25">
        <v>8.5286249406664218</v>
      </c>
      <c r="K25">
        <v>9.11648199268895</v>
      </c>
      <c r="L25">
        <v>9.6416102231512504</v>
      </c>
      <c r="M25">
        <v>10.096007489660035</v>
      </c>
      <c r="N25">
        <v>10.47274948036385</v>
      </c>
      <c r="O25">
        <v>10.766095229760822</v>
      </c>
      <c r="P25">
        <v>10.971574602137483</v>
      </c>
      <c r="Q25">
        <v>11.086056409526284</v>
      </c>
      <c r="R25">
        <v>11.099241884409036</v>
      </c>
      <c r="S25">
        <v>10.848548188545369</v>
      </c>
      <c r="T25">
        <v>10.30797195838576</v>
      </c>
      <c r="U25">
        <v>9.5598110246362786</v>
      </c>
      <c r="V25">
        <v>8.2959942829481932</v>
      </c>
      <c r="W25">
        <v>7.5311800825020496</v>
      </c>
      <c r="X25">
        <v>7.0539035954997891</v>
      </c>
      <c r="Y25">
        <v>6.6748688792075637</v>
      </c>
    </row>
    <row r="26" spans="1:25" x14ac:dyDescent="0.35">
      <c r="A26" s="4">
        <f>'[1]2016.daily'!B129</f>
        <v>42484</v>
      </c>
      <c r="B26">
        <v>6.3506437984594371</v>
      </c>
      <c r="C26">
        <v>6.0626688917852558</v>
      </c>
      <c r="D26">
        <v>5.800965658020699</v>
      </c>
      <c r="E26">
        <v>5.6369430677352819</v>
      </c>
      <c r="F26">
        <v>6.8540928345931746</v>
      </c>
      <c r="G26">
        <v>8.0519130129109762</v>
      </c>
      <c r="H26">
        <v>9.2125732549846457</v>
      </c>
      <c r="I26">
        <v>10.318796363404219</v>
      </c>
      <c r="J26">
        <v>11.354115473594861</v>
      </c>
      <c r="K26">
        <v>12.303119174016263</v>
      </c>
      <c r="L26">
        <v>13.151680915243707</v>
      </c>
      <c r="M26">
        <v>13.887169293024439</v>
      </c>
      <c r="N26">
        <v>14.498636075106663</v>
      </c>
      <c r="O26">
        <v>14.976979172937062</v>
      </c>
      <c r="P26">
        <v>15.315078132285084</v>
      </c>
      <c r="Q26">
        <v>15.507900125926183</v>
      </c>
      <c r="R26">
        <v>15.536186135845377</v>
      </c>
      <c r="S26">
        <v>14.870713215872469</v>
      </c>
      <c r="T26">
        <v>13.352920792563545</v>
      </c>
      <c r="U26">
        <v>11.213879003544809</v>
      </c>
      <c r="V26">
        <v>7.6266230268939896</v>
      </c>
      <c r="W26">
        <v>5.2413438725334585</v>
      </c>
      <c r="X26">
        <v>3.8143871360076984</v>
      </c>
      <c r="Y26">
        <v>2.6898254409092806</v>
      </c>
    </row>
    <row r="27" spans="1:25" x14ac:dyDescent="0.35">
      <c r="A27" s="4">
        <f>'[1]2016.daily'!B130</f>
        <v>42485</v>
      </c>
      <c r="B27">
        <v>1.7311393460721627</v>
      </c>
      <c r="C27">
        <v>0.88127981369096631</v>
      </c>
      <c r="D27">
        <v>0.10991366697191296</v>
      </c>
      <c r="E27">
        <v>-0.30495501690880145</v>
      </c>
      <c r="F27">
        <v>1.5679895190780464</v>
      </c>
      <c r="G27">
        <v>3.4099679860696721</v>
      </c>
      <c r="H27">
        <v>5.1941201902430585</v>
      </c>
      <c r="I27">
        <v>6.8944291749004769</v>
      </c>
      <c r="J27">
        <v>8.4861006062832374</v>
      </c>
      <c r="K27">
        <v>9.9459243307898522</v>
      </c>
      <c r="L27">
        <v>11.252612831280267</v>
      </c>
      <c r="M27">
        <v>12.387111647011089</v>
      </c>
      <c r="N27">
        <v>13.332877230580108</v>
      </c>
      <c r="O27">
        <v>14.076118190100269</v>
      </c>
      <c r="P27">
        <v>14.605996398748879</v>
      </c>
      <c r="Q27">
        <v>14.914785039062028</v>
      </c>
      <c r="R27">
        <v>14.992279712450767</v>
      </c>
      <c r="S27">
        <v>14.451230435170881</v>
      </c>
      <c r="T27">
        <v>13.136102415821568</v>
      </c>
      <c r="U27">
        <v>11.247111973683579</v>
      </c>
      <c r="V27">
        <v>8.1506178032033656</v>
      </c>
      <c r="W27">
        <v>5.8213054543487539</v>
      </c>
      <c r="X27">
        <v>4.5024712128134503</v>
      </c>
      <c r="Y27">
        <v>3.4716510856215876</v>
      </c>
    </row>
    <row r="28" spans="1:25" x14ac:dyDescent="0.35">
      <c r="A28" s="4">
        <f>'[1]2016.daily'!B131</f>
        <v>42486</v>
      </c>
      <c r="B28">
        <v>2.5959931412157315</v>
      </c>
      <c r="C28">
        <v>1.8212819000878175</v>
      </c>
      <c r="D28">
        <v>1.1190219990540928</v>
      </c>
      <c r="E28">
        <v>0.90104463972382076</v>
      </c>
      <c r="F28">
        <v>2.6215775811165107</v>
      </c>
      <c r="G28">
        <v>4.3125911590917045</v>
      </c>
      <c r="H28">
        <v>5.949924138321518</v>
      </c>
      <c r="I28">
        <v>7.5101822729308543</v>
      </c>
      <c r="J28">
        <v>8.9710725639435154</v>
      </c>
      <c r="K28">
        <v>10.311721782090906</v>
      </c>
      <c r="L28">
        <v>11.512974704923193</v>
      </c>
      <c r="M28">
        <v>12.557667807005172</v>
      </c>
      <c r="N28">
        <v>13.430874492705929</v>
      </c>
      <c r="O28">
        <v>14.120118367691383</v>
      </c>
      <c r="P28">
        <v>14.615551501892417</v>
      </c>
      <c r="Q28">
        <v>14.910095136923786</v>
      </c>
      <c r="R28">
        <v>14.99799535110701</v>
      </c>
      <c r="S28">
        <v>14.494240927209216</v>
      </c>
      <c r="T28">
        <v>13.17687426780846</v>
      </c>
      <c r="U28">
        <v>11.246452504840008</v>
      </c>
      <c r="V28">
        <v>8.2484237104796723</v>
      </c>
      <c r="W28">
        <v>5.5436948419186862</v>
      </c>
      <c r="X28">
        <v>4.130235664836194</v>
      </c>
      <c r="Y28">
        <v>3.0352120995114493</v>
      </c>
    </row>
    <row r="29" spans="1:25" x14ac:dyDescent="0.35">
      <c r="A29" s="4">
        <f>'[1]2016.daily'!B132</f>
        <v>42487</v>
      </c>
      <c r="B29">
        <v>2.1084640769687315</v>
      </c>
      <c r="C29">
        <v>1.2902401281770404</v>
      </c>
      <c r="D29">
        <v>0.54951034358525064</v>
      </c>
      <c r="E29">
        <v>0.52614249608017538</v>
      </c>
      <c r="F29">
        <v>2.490232265071016</v>
      </c>
      <c r="G29">
        <v>4.4194523066446445</v>
      </c>
      <c r="H29">
        <v>6.2867885233929339</v>
      </c>
      <c r="I29">
        <v>8.066093352380646</v>
      </c>
      <c r="J29">
        <v>9.7324518990217719</v>
      </c>
      <c r="K29">
        <v>11.262530810393478</v>
      </c>
      <c r="L29">
        <v>12.634905002854094</v>
      </c>
      <c r="M29">
        <v>13.830357668928764</v>
      </c>
      <c r="N29">
        <v>14.832149362586339</v>
      </c>
      <c r="O29">
        <v>15.626252395013752</v>
      </c>
      <c r="P29">
        <v>16.201547258737616</v>
      </c>
      <c r="Q29">
        <v>16.549978329644496</v>
      </c>
      <c r="R29">
        <v>16.666666666666668</v>
      </c>
      <c r="S29">
        <v>16.188376395945919</v>
      </c>
      <c r="T29">
        <v>14.826320941788808</v>
      </c>
      <c r="U29">
        <v>12.787860900027315</v>
      </c>
      <c r="V29">
        <v>10.383333333333335</v>
      </c>
      <c r="W29">
        <v>6.5959412203834411</v>
      </c>
      <c r="X29">
        <v>5.0271520411747028</v>
      </c>
      <c r="Y29">
        <v>3.823377765518476</v>
      </c>
    </row>
    <row r="30" spans="1:25" x14ac:dyDescent="0.35">
      <c r="A30" s="4">
        <f>'[1]2016.daily'!B133</f>
        <v>42488</v>
      </c>
      <c r="B30">
        <v>2.8085491074335485</v>
      </c>
      <c r="C30">
        <v>1.9144671113308114</v>
      </c>
      <c r="D30">
        <v>1.1061552007646647</v>
      </c>
      <c r="E30">
        <v>1.1472841920966506</v>
      </c>
      <c r="F30">
        <v>2.8290826332560561</v>
      </c>
      <c r="G30">
        <v>4.4797528401429236</v>
      </c>
      <c r="H30">
        <v>6.0766944886130423</v>
      </c>
      <c r="I30">
        <v>7.5980428847110497</v>
      </c>
      <c r="J30">
        <v>9.0229683274193579</v>
      </c>
      <c r="K30">
        <v>10.331961300692802</v>
      </c>
      <c r="L30">
        <v>11.507099590042349</v>
      </c>
      <c r="M30">
        <v>12.532293666413221</v>
      </c>
      <c r="N30">
        <v>13.393506977658264</v>
      </c>
      <c r="O30">
        <v>14.078948131462871</v>
      </c>
      <c r="P30">
        <v>14.579232338428687</v>
      </c>
      <c r="Q30">
        <v>14.88750990490129</v>
      </c>
      <c r="R30">
        <v>14.999560016268774</v>
      </c>
      <c r="S30">
        <v>14.582663679824083</v>
      </c>
      <c r="T30">
        <v>13.274435631193874</v>
      </c>
      <c r="U30">
        <v>11.272328573992944</v>
      </c>
      <c r="V30">
        <v>8.881145158534471</v>
      </c>
      <c r="W30">
        <v>5.0162485928640397</v>
      </c>
      <c r="X30">
        <v>3.3908553689337833</v>
      </c>
      <c r="Y30">
        <v>2.15652657386428</v>
      </c>
    </row>
    <row r="31" spans="1:25" x14ac:dyDescent="0.35">
      <c r="A31" s="4">
        <f>'[1]2016.daily'!B134</f>
        <v>42489</v>
      </c>
      <c r="B31">
        <v>1.1201799724554942</v>
      </c>
      <c r="C31">
        <v>0.20915338995287414</v>
      </c>
      <c r="D31">
        <v>-0.6133362385630825</v>
      </c>
      <c r="E31">
        <v>-0.36003149481888286</v>
      </c>
      <c r="F31">
        <v>1.4320847117610231</v>
      </c>
      <c r="G31">
        <v>3.1900616237170101</v>
      </c>
      <c r="H31">
        <v>4.8903005502996031</v>
      </c>
      <c r="I31">
        <v>6.5099778626227991</v>
      </c>
      <c r="J31">
        <v>8.0273513729778205</v>
      </c>
      <c r="K31">
        <v>9.4220521971211983</v>
      </c>
      <c r="L31">
        <v>10.675358181642871</v>
      </c>
      <c r="M31">
        <v>11.77044522598608</v>
      </c>
      <c r="N31">
        <v>12.692613125428318</v>
      </c>
      <c r="O31">
        <v>13.4294829033573</v>
      </c>
      <c r="P31">
        <v>13.971162983897534</v>
      </c>
      <c r="Q31">
        <v>14.310381974223047</v>
      </c>
      <c r="R31">
        <v>14.442586274116113</v>
      </c>
      <c r="S31">
        <v>14.1586078750538</v>
      </c>
      <c r="T31">
        <v>13.164449491406792</v>
      </c>
      <c r="U31">
        <v>11.606491410205782</v>
      </c>
      <c r="V31">
        <v>9.7219186263884492</v>
      </c>
      <c r="W31">
        <v>6.6039722039958217</v>
      </c>
      <c r="X31">
        <v>5.2679775612790429</v>
      </c>
      <c r="Y31">
        <v>4.2648148148148142</v>
      </c>
    </row>
    <row r="32" spans="1:25" x14ac:dyDescent="0.35">
      <c r="A32" s="4">
        <f>'[1]2016.daily'!B135</f>
        <v>42490</v>
      </c>
      <c r="B32">
        <v>3.4261611170284807</v>
      </c>
      <c r="C32">
        <v>2.6906053941610635</v>
      </c>
      <c r="D32">
        <v>2.0274798386152382</v>
      </c>
      <c r="E32">
        <v>2.0363761590613665</v>
      </c>
      <c r="F32">
        <v>2.7963966551721087</v>
      </c>
      <c r="G32">
        <v>3.5415456911704153</v>
      </c>
      <c r="H32">
        <v>4.262014326619707</v>
      </c>
      <c r="I32">
        <v>4.9483185072031457</v>
      </c>
      <c r="J32">
        <v>5.59142391025037</v>
      </c>
      <c r="K32">
        <v>6.1828648701184203</v>
      </c>
      <c r="L32">
        <v>6.7148558179253257</v>
      </c>
      <c r="M32">
        <v>7.1803937686738042</v>
      </c>
      <c r="N32">
        <v>7.5733505066522895</v>
      </c>
      <c r="O32">
        <v>7.8885532556096294</v>
      </c>
      <c r="P32">
        <v>8.1218527717830256</v>
      </c>
      <c r="Q32">
        <v>8.2701779634210677</v>
      </c>
      <c r="R32">
        <v>8.331576317805176</v>
      </c>
      <c r="S32">
        <v>8.1318493254150503</v>
      </c>
      <c r="T32">
        <v>7.3470045583867938</v>
      </c>
      <c r="U32">
        <v>6.0855942239278011</v>
      </c>
      <c r="V32">
        <v>4.5396566107462935</v>
      </c>
      <c r="W32">
        <v>1.9252084394252402</v>
      </c>
      <c r="X32">
        <v>0.77947932580452806</v>
      </c>
      <c r="Y32">
        <v>-7.0259134554233604E-2</v>
      </c>
    </row>
    <row r="33" spans="1:25" x14ac:dyDescent="0.35">
      <c r="A33" s="4">
        <f>'[1]2016.daily'!B136</f>
        <v>42491</v>
      </c>
      <c r="B33">
        <v>-0.77745075627845051</v>
      </c>
      <c r="C33">
        <v>-1.3962367569773306</v>
      </c>
      <c r="D33">
        <v>-1.9532734345130054</v>
      </c>
      <c r="E33">
        <v>-2.013929070527654</v>
      </c>
      <c r="F33">
        <v>-1.6378668322923426</v>
      </c>
      <c r="G33">
        <v>-1.2693493018354216</v>
      </c>
      <c r="H33">
        <v>-0.91313446911715324</v>
      </c>
      <c r="I33">
        <v>-0.57382148196008109</v>
      </c>
      <c r="J33">
        <v>-0.25579126570113098</v>
      </c>
      <c r="K33">
        <v>3.6850039650173194E-2</v>
      </c>
      <c r="L33">
        <v>0.30032409445529806</v>
      </c>
      <c r="M33">
        <v>0.53122914220622208</v>
      </c>
      <c r="N33">
        <v>0.7265839301587107</v>
      </c>
      <c r="O33">
        <v>0.8838662007728999</v>
      </c>
      <c r="P33">
        <v>1.0010452569919042</v>
      </c>
      <c r="Q33">
        <v>1.0766081809028316</v>
      </c>
      <c r="R33">
        <v>1.1095793672667926</v>
      </c>
      <c r="S33">
        <v>1.0397319848826456</v>
      </c>
      <c r="T33">
        <v>0.72483077763652726</v>
      </c>
      <c r="U33">
        <v>0.20485296222776539</v>
      </c>
      <c r="V33">
        <v>-0.44103955255828986</v>
      </c>
      <c r="W33">
        <v>-1.555877809140223</v>
      </c>
      <c r="X33">
        <v>-2.0576357397578198</v>
      </c>
      <c r="Y33">
        <v>-2.4247513281355326</v>
      </c>
    </row>
    <row r="34" spans="1:25" x14ac:dyDescent="0.35">
      <c r="A34" s="4">
        <f>'[1]2016.daily'!B137</f>
        <v>42492</v>
      </c>
      <c r="B34">
        <v>-2.7288333370237554</v>
      </c>
      <c r="C34">
        <v>-2.9942486976954785</v>
      </c>
      <c r="D34">
        <v>-3.2328177120840276</v>
      </c>
      <c r="E34">
        <v>-2.8984103771727856</v>
      </c>
      <c r="F34">
        <v>-2.2170438130520154</v>
      </c>
      <c r="G34">
        <v>-1.549782253670611</v>
      </c>
      <c r="H34">
        <v>-0.90505695927645213</v>
      </c>
      <c r="I34">
        <v>-0.29101443054682496</v>
      </c>
      <c r="J34">
        <v>0.28458652745870028</v>
      </c>
      <c r="K34">
        <v>0.81447284257278518</v>
      </c>
      <c r="L34">
        <v>1.2919490752609537</v>
      </c>
      <c r="M34">
        <v>1.7109820196186094</v>
      </c>
      <c r="N34">
        <v>2.0662769366387748</v>
      </c>
      <c r="O34">
        <v>2.3533444564963339</v>
      </c>
      <c r="P34">
        <v>2.5685573044972738</v>
      </c>
      <c r="Q34">
        <v>2.7091961339256443</v>
      </c>
      <c r="R34">
        <v>2.7734838866620386</v>
      </c>
      <c r="S34">
        <v>2.6818021884919863</v>
      </c>
      <c r="T34">
        <v>2.195723019598089</v>
      </c>
      <c r="U34">
        <v>1.3694444444444429</v>
      </c>
      <c r="V34">
        <v>0.32875988586425609</v>
      </c>
      <c r="W34">
        <v>-1.5033451077345157</v>
      </c>
      <c r="X34">
        <v>-2.3543974814639776</v>
      </c>
      <c r="Y34">
        <v>-2.96780132658014</v>
      </c>
    </row>
    <row r="35" spans="1:25" x14ac:dyDescent="0.35">
      <c r="A35" s="4">
        <f>'[1]2016.daily'!B138</f>
        <v>42493</v>
      </c>
      <c r="B35">
        <v>-3.4733431531113643</v>
      </c>
      <c r="C35">
        <v>-3.9134758498963951</v>
      </c>
      <c r="D35">
        <v>-4.3084757709868313</v>
      </c>
      <c r="E35">
        <v>-3.5355670027414057</v>
      </c>
      <c r="F35">
        <v>-2.24811644295312</v>
      </c>
      <c r="G35">
        <v>-0.98789600077871365</v>
      </c>
      <c r="H35">
        <v>0.22947008603748476</v>
      </c>
      <c r="I35">
        <v>1.3888888888888893</v>
      </c>
      <c r="J35">
        <v>2.4759859107313682</v>
      </c>
      <c r="K35">
        <v>3.4772833013793489</v>
      </c>
      <c r="L35">
        <v>4.380366956156621</v>
      </c>
      <c r="M35">
        <v>5.1740404262094266</v>
      </c>
      <c r="N35">
        <v>5.8484637322988444</v>
      </c>
      <c r="O35">
        <v>6.3952753610562461</v>
      </c>
      <c r="P35">
        <v>6.807695931189949</v>
      </c>
      <c r="Q35">
        <v>7.0806122443873676</v>
      </c>
      <c r="R35">
        <v>7.2106406788478967</v>
      </c>
      <c r="S35">
        <v>7.1503840152561811</v>
      </c>
      <c r="T35">
        <v>6.7256664075970853</v>
      </c>
      <c r="U35">
        <v>5.9807184904836888</v>
      </c>
      <c r="V35">
        <v>5.02895183132682</v>
      </c>
      <c r="W35">
        <v>3.3253768537975499</v>
      </c>
      <c r="X35">
        <v>2.5044826036008199</v>
      </c>
      <c r="Y35">
        <v>1.9226233122074547</v>
      </c>
    </row>
    <row r="36" spans="1:25" x14ac:dyDescent="0.35">
      <c r="A36" s="4">
        <f>'[1]2016.daily'!B139</f>
        <v>42494</v>
      </c>
      <c r="B36">
        <v>1.4456127942901196</v>
      </c>
      <c r="C36">
        <v>1.0314199942651712</v>
      </c>
      <c r="D36">
        <v>0.66029417858292394</v>
      </c>
      <c r="E36">
        <v>1.3536935033903923</v>
      </c>
      <c r="F36">
        <v>2.3852951983034547</v>
      </c>
      <c r="G36">
        <v>3.3946343396007546</v>
      </c>
      <c r="H36">
        <v>4.3694302365082365</v>
      </c>
      <c r="I36">
        <v>5.2978224880090972</v>
      </c>
      <c r="J36">
        <v>6.1685152890649499</v>
      </c>
      <c r="K36">
        <v>6.9709148673633248</v>
      </c>
      <c r="L36">
        <v>7.6952583783902861</v>
      </c>
      <c r="M36">
        <v>8.332732690553927</v>
      </c>
      <c r="N36">
        <v>8.8755816150929334</v>
      </c>
      <c r="O36">
        <v>9.3172002760973847</v>
      </c>
      <c r="P36">
        <v>9.6522154724360156</v>
      </c>
      <c r="Q36">
        <v>9.8765510538214674</v>
      </c>
      <c r="R36">
        <v>9.9874775155789557</v>
      </c>
      <c r="S36">
        <v>9.9195103293695173</v>
      </c>
      <c r="T36">
        <v>9.3521981280910893</v>
      </c>
      <c r="U36">
        <v>8.3227537789720145</v>
      </c>
      <c r="V36">
        <v>6.9879008522294068</v>
      </c>
      <c r="W36">
        <v>4.5646299992073649</v>
      </c>
      <c r="X36">
        <v>3.3459439613556454</v>
      </c>
      <c r="Y36">
        <v>2.498191277250235</v>
      </c>
    </row>
    <row r="37" spans="1:25" x14ac:dyDescent="0.35">
      <c r="A37" s="4">
        <f>'[1]2016.daily'!B140</f>
        <v>42495</v>
      </c>
      <c r="B37">
        <v>1.8070862862645711</v>
      </c>
      <c r="C37">
        <v>1.2086459036865431</v>
      </c>
      <c r="D37">
        <v>0.67331331756964374</v>
      </c>
      <c r="E37">
        <v>1.1115900501343101</v>
      </c>
      <c r="F37">
        <v>1.7723388580791288</v>
      </c>
      <c r="G37">
        <v>2.4185562385935757</v>
      </c>
      <c r="H37">
        <v>3.0425247444134458</v>
      </c>
      <c r="I37">
        <v>3.6367926353296536</v>
      </c>
      <c r="J37">
        <v>4.194262870551829</v>
      </c>
      <c r="K37">
        <v>4.7082778650761998</v>
      </c>
      <c r="L37">
        <v>5.1726989978553179</v>
      </c>
      <c r="M37">
        <v>5.5819799222437991</v>
      </c>
      <c r="N37">
        <v>5.9312328032104986</v>
      </c>
      <c r="O37">
        <v>6.2162866902796097</v>
      </c>
      <c r="P37">
        <v>6.4337373290821729</v>
      </c>
      <c r="Q37">
        <v>6.5809878166438525</v>
      </c>
      <c r="R37">
        <v>6.6562796148834202</v>
      </c>
      <c r="S37">
        <v>6.6086170128883754</v>
      </c>
      <c r="T37">
        <v>6.1073913022108037</v>
      </c>
      <c r="U37">
        <v>5.1635416213394221</v>
      </c>
      <c r="V37">
        <v>3.9207605281682345</v>
      </c>
      <c r="W37">
        <v>1.6393770899609565</v>
      </c>
      <c r="X37">
        <v>0.43331128599412949</v>
      </c>
      <c r="Y37">
        <v>-0.38797840198017131</v>
      </c>
    </row>
    <row r="38" spans="1:25" x14ac:dyDescent="0.35">
      <c r="A38" s="4">
        <f>'[1]2016.daily'!B141</f>
        <v>42496</v>
      </c>
      <c r="B38">
        <v>-1.0535410643303909</v>
      </c>
      <c r="C38">
        <v>-1.6282123150099395</v>
      </c>
      <c r="D38">
        <v>-2.141409620285863</v>
      </c>
      <c r="E38">
        <v>-0.84842431431974741</v>
      </c>
      <c r="F38">
        <v>0.63443437761082722</v>
      </c>
      <c r="G38">
        <v>2.0839546887664433</v>
      </c>
      <c r="H38">
        <v>3.4832201090992463</v>
      </c>
      <c r="I38">
        <v>4.8159006242172318</v>
      </c>
      <c r="J38">
        <v>6.0664432935020018</v>
      </c>
      <c r="K38">
        <v>7.2202537594496095</v>
      </c>
      <c r="L38">
        <v>8.2638665699444154</v>
      </c>
      <c r="M38">
        <v>9.1851023257334816</v>
      </c>
      <c r="N38">
        <v>9.9732098191246408</v>
      </c>
      <c r="O38">
        <v>10.618991505089976</v>
      </c>
      <c r="P38">
        <v>11.114910840474288</v>
      </c>
      <c r="Q38">
        <v>11.455180238615025</v>
      </c>
      <c r="R38">
        <v>11.635828612906273</v>
      </c>
      <c r="S38">
        <v>11.622561721980919</v>
      </c>
      <c r="T38">
        <v>11.105228996034274</v>
      </c>
      <c r="U38">
        <v>10.079630419584291</v>
      </c>
      <c r="V38">
        <v>8.701904078821233</v>
      </c>
      <c r="W38">
        <v>6.1513531352189634</v>
      </c>
      <c r="X38">
        <v>4.6981254624539517</v>
      </c>
      <c r="Y38">
        <v>3.7389312683287379</v>
      </c>
    </row>
    <row r="39" spans="1:25" x14ac:dyDescent="0.35">
      <c r="A39" s="4">
        <f>'[1]2016.daily'!B142</f>
        <v>42497</v>
      </c>
      <c r="B39">
        <v>2.9677751534005488</v>
      </c>
      <c r="C39">
        <v>2.3044265517348137</v>
      </c>
      <c r="D39">
        <v>1.7133391197513408</v>
      </c>
      <c r="E39">
        <v>2.6594684032542708</v>
      </c>
      <c r="F39">
        <v>3.6577515160988745</v>
      </c>
      <c r="G39">
        <v>4.6332179982758905</v>
      </c>
      <c r="H39">
        <v>5.5746895926363118</v>
      </c>
      <c r="I39">
        <v>6.4713776029281078</v>
      </c>
      <c r="J39">
        <v>7.3130065257438197</v>
      </c>
      <c r="K39">
        <v>8.0899318015878894</v>
      </c>
      <c r="L39">
        <v>8.7932503357075777</v>
      </c>
      <c r="M39">
        <v>9.4149025221854075</v>
      </c>
      <c r="N39">
        <v>9.9477646021586601</v>
      </c>
      <c r="O39">
        <v>10.385730297796446</v>
      </c>
      <c r="P39">
        <v>10.723780786558237</v>
      </c>
      <c r="Q39">
        <v>10.958042213871094</v>
      </c>
      <c r="R39">
        <v>11.085830085165043</v>
      </c>
      <c r="S39">
        <v>11.084341206411796</v>
      </c>
      <c r="T39">
        <v>10.657946100787608</v>
      </c>
      <c r="U39">
        <v>9.772772685445716</v>
      </c>
      <c r="V39">
        <v>8.5635805887549257</v>
      </c>
      <c r="W39">
        <v>6.3232123221481178</v>
      </c>
      <c r="X39">
        <v>4.9503310627212018</v>
      </c>
      <c r="Y39">
        <v>4.0708133070475192</v>
      </c>
    </row>
    <row r="40" spans="1:25" x14ac:dyDescent="0.35">
      <c r="A40" s="4">
        <f>'[1]2016.daily'!B143</f>
        <v>42498</v>
      </c>
      <c r="B40">
        <v>3.3685314309740546</v>
      </c>
      <c r="C40">
        <v>2.7663275238122607</v>
      </c>
      <c r="D40">
        <v>2.292898633890351</v>
      </c>
      <c r="E40">
        <v>3.3506456199109467</v>
      </c>
      <c r="F40">
        <v>4.3957218065696324</v>
      </c>
      <c r="G40">
        <v>5.4163922806182541</v>
      </c>
      <c r="H40">
        <v>6.4011961747814734</v>
      </c>
      <c r="I40">
        <v>7.3390753591239068</v>
      </c>
      <c r="J40">
        <v>8.2194986101749521</v>
      </c>
      <c r="K40">
        <v>9.0325798635455889</v>
      </c>
      <c r="L40">
        <v>9.769189222206478</v>
      </c>
      <c r="M40">
        <v>10.421055473941699</v>
      </c>
      <c r="N40">
        <v>10.980858966833846</v>
      </c>
      <c r="O40">
        <v>11.442313799903676</v>
      </c>
      <c r="P40">
        <v>11.800238406005036</v>
      </c>
      <c r="Q40">
        <v>12.050613734416459</v>
      </c>
      <c r="R40">
        <v>12.190628379810857</v>
      </c>
      <c r="S40">
        <v>12.206572583906862</v>
      </c>
      <c r="T40">
        <v>11.838466331354375</v>
      </c>
      <c r="U40">
        <v>11.03400039575407</v>
      </c>
      <c r="V40">
        <v>9.9156474232992249</v>
      </c>
      <c r="W40">
        <v>7.8558371415059511</v>
      </c>
      <c r="X40">
        <v>6.4759092926740518</v>
      </c>
      <c r="Y40">
        <v>5.6230669800734114</v>
      </c>
    </row>
    <row r="41" spans="1:25" x14ac:dyDescent="0.35">
      <c r="A41" s="4">
        <f>'[1]2016.daily'!B144</f>
        <v>42499</v>
      </c>
      <c r="B41">
        <v>4.947038570536705</v>
      </c>
      <c r="C41">
        <v>4.3692486155653425</v>
      </c>
      <c r="D41">
        <v>3.9744033440542053</v>
      </c>
      <c r="E41">
        <v>4.6140726326756729</v>
      </c>
      <c r="F41">
        <v>5.2457612586285443</v>
      </c>
      <c r="G41">
        <v>5.8625174750231386</v>
      </c>
      <c r="H41">
        <v>6.4575538664575287</v>
      </c>
      <c r="I41">
        <v>7.0243220446697574</v>
      </c>
      <c r="J41">
        <v>7.5565847136912385</v>
      </c>
      <c r="K41">
        <v>8.0484843114227917</v>
      </c>
      <c r="L41">
        <v>8.4946074722312961</v>
      </c>
      <c r="M41">
        <v>8.8900446011546972</v>
      </c>
      <c r="N41">
        <v>9.2304439040999604</v>
      </c>
      <c r="O41">
        <v>9.5120592794304901</v>
      </c>
      <c r="P41">
        <v>9.7317915438950671</v>
      </c>
      <c r="Q41">
        <v>9.8872225392060518</v>
      </c>
      <c r="R41">
        <v>9.976641743923258</v>
      </c>
      <c r="S41">
        <v>9.9921137005955227</v>
      </c>
      <c r="T41">
        <v>9.6201479313120686</v>
      </c>
      <c r="U41">
        <v>8.7452570856185865</v>
      </c>
      <c r="V41">
        <v>7.5006353638666443</v>
      </c>
      <c r="W41">
        <v>5.2683251629430909</v>
      </c>
      <c r="X41">
        <v>3.5430157587465998</v>
      </c>
      <c r="Y41">
        <v>2.5368176207943036</v>
      </c>
    </row>
    <row r="42" spans="1:25" x14ac:dyDescent="0.35">
      <c r="A42" s="4">
        <f>'[1]2016.daily'!B145</f>
        <v>42500</v>
      </c>
      <c r="B42">
        <v>1.7470519936161466</v>
      </c>
      <c r="C42">
        <v>1.0749591480488059</v>
      </c>
      <c r="D42">
        <v>0.6806237115886844</v>
      </c>
      <c r="E42">
        <v>1.2560511468116635</v>
      </c>
      <c r="F42">
        <v>1.8239217064301536</v>
      </c>
      <c r="G42">
        <v>2.3781092602699543</v>
      </c>
      <c r="H42">
        <v>2.9126352890395824</v>
      </c>
      <c r="I42">
        <v>3.421733379991843</v>
      </c>
      <c r="J42">
        <v>3.8999114344014458</v>
      </c>
      <c r="K42">
        <v>4.3420109157706932</v>
      </c>
      <c r="L42">
        <v>4.7432624995995907</v>
      </c>
      <c r="M42">
        <v>5.0993375243762777</v>
      </c>
      <c r="N42">
        <v>5.4063946887397023</v>
      </c>
      <c r="O42">
        <v>5.661121491050273</v>
      </c>
      <c r="P42">
        <v>5.8607699643225892</v>
      </c>
      <c r="Q42">
        <v>6.0031863210154075</v>
      </c>
      <c r="R42">
        <v>6.0868341878738397</v>
      </c>
      <c r="S42">
        <v>6.1104429425197369</v>
      </c>
      <c r="T42">
        <v>6.031501861759514</v>
      </c>
      <c r="U42">
        <v>5.8327384239063269</v>
      </c>
      <c r="V42">
        <v>5.5444125605782713</v>
      </c>
      <c r="W42">
        <v>5.050463470172553</v>
      </c>
      <c r="X42">
        <v>4.6010823363170008</v>
      </c>
      <c r="Y42">
        <v>4.3555119464622276</v>
      </c>
    </row>
    <row r="43" spans="1:25" x14ac:dyDescent="0.35">
      <c r="A43" s="4">
        <f>'[1]2016.daily'!B146</f>
        <v>42501</v>
      </c>
      <c r="B43">
        <v>4.1644040888263678</v>
      </c>
      <c r="C43">
        <v>4.0023601664832675</v>
      </c>
      <c r="D43">
        <v>4.034629911512269</v>
      </c>
      <c r="E43">
        <v>4.5471866637049692</v>
      </c>
      <c r="F43">
        <v>5.0527805100365626</v>
      </c>
      <c r="G43">
        <v>5.5460637150434966</v>
      </c>
      <c r="H43">
        <v>6.0218187546041264</v>
      </c>
      <c r="I43">
        <v>6.4750135024070214</v>
      </c>
      <c r="J43">
        <v>6.900854455441209</v>
      </c>
      <c r="K43">
        <v>7.2948374355350207</v>
      </c>
      <c r="L43">
        <v>7.6527952306664595</v>
      </c>
      <c r="M43">
        <v>7.9709416721363393</v>
      </c>
      <c r="N43">
        <v>8.2459116813939701</v>
      </c>
      <c r="O43">
        <v>8.4747968629345642</v>
      </c>
      <c r="P43">
        <v>8.6551762667974188</v>
      </c>
      <c r="Q43">
        <v>8.7851419952857395</v>
      </c>
      <c r="R43">
        <v>8.8633193830622634</v>
      </c>
      <c r="S43">
        <v>8.8888471231339405</v>
      </c>
      <c r="T43">
        <v>8.7355313440741149</v>
      </c>
      <c r="U43">
        <v>8.3086930378167505</v>
      </c>
      <c r="V43">
        <v>7.673314467190651</v>
      </c>
      <c r="W43">
        <v>6.7579046860143315</v>
      </c>
      <c r="X43">
        <v>5.5253570770436129</v>
      </c>
      <c r="Y43">
        <v>4.9480626572687001</v>
      </c>
    </row>
    <row r="44" spans="1:25" x14ac:dyDescent="0.35">
      <c r="A44" s="4">
        <f>'[1]2016.daily'!B147</f>
        <v>42502</v>
      </c>
      <c r="B44">
        <v>4.5039954649552065</v>
      </c>
      <c r="C44">
        <v>4.1292585062008129</v>
      </c>
      <c r="D44">
        <v>4.3038976686892196</v>
      </c>
      <c r="E44">
        <v>5.4311043899620106</v>
      </c>
      <c r="F44">
        <v>6.542314495850345</v>
      </c>
      <c r="G44">
        <v>7.6260019702670743</v>
      </c>
      <c r="H44">
        <v>8.670926275354077</v>
      </c>
      <c r="I44">
        <v>9.6662489438525814</v>
      </c>
      <c r="J44">
        <v>10.601646001000098</v>
      </c>
      <c r="K44">
        <v>11.467415049858891</v>
      </c>
      <c r="L44">
        <v>12.254575909334472</v>
      </c>
      <c r="M44">
        <v>12.954963761017243</v>
      </c>
      <c r="N44">
        <v>13.561313838682564</v>
      </c>
      <c r="O44">
        <v>14.067336782008221</v>
      </c>
      <c r="P44">
        <v>14.467783872903613</v>
      </c>
      <c r="Q44">
        <v>14.758501477787428</v>
      </c>
      <c r="R44">
        <v>14.936474131111835</v>
      </c>
      <c r="S44">
        <v>14.999855813249743</v>
      </c>
      <c r="T44">
        <v>14.716834814757075</v>
      </c>
      <c r="U44">
        <v>13.850847306427017</v>
      </c>
      <c r="V44">
        <v>12.533082696274599</v>
      </c>
      <c r="W44">
        <v>10.964158700629588</v>
      </c>
      <c r="X44">
        <v>7.9518865685633964</v>
      </c>
      <c r="Y44">
        <v>6.683447211741055</v>
      </c>
    </row>
    <row r="45" spans="1:25" x14ac:dyDescent="0.35">
      <c r="A45" s="4">
        <f>'[1]2016.daily'!B148</f>
        <v>42503</v>
      </c>
      <c r="B45">
        <v>5.7176091116963779</v>
      </c>
      <c r="C45">
        <v>4.9058447274328554</v>
      </c>
      <c r="D45">
        <v>4.7844323544833909</v>
      </c>
      <c r="E45">
        <v>5.565460288339521</v>
      </c>
      <c r="F45">
        <v>6.33508331620214</v>
      </c>
      <c r="G45">
        <v>7.0854715056657325</v>
      </c>
      <c r="H45">
        <v>7.8089906142652339</v>
      </c>
      <c r="I45">
        <v>8.4982797581531742</v>
      </c>
      <c r="J45">
        <v>9.1463262997016397</v>
      </c>
      <c r="K45">
        <v>9.7465371921432435</v>
      </c>
      <c r="L45">
        <v>10.292806055410431</v>
      </c>
      <c r="M45">
        <v>10.779575300761993</v>
      </c>
      <c r="N45">
        <v>11.201892672158021</v>
      </c>
      <c r="O45">
        <v>11.555461629146897</v>
      </c>
      <c r="P45">
        <v>11.836685058682772</v>
      </c>
      <c r="Q45">
        <v>12.042701871161519</v>
      </c>
      <c r="R45">
        <v>12.171416108357212</v>
      </c>
      <c r="S45">
        <v>12.22151826712301</v>
      </c>
      <c r="T45">
        <v>12.060662422131857</v>
      </c>
      <c r="U45">
        <v>11.498746813983548</v>
      </c>
      <c r="V45">
        <v>10.618161811565585</v>
      </c>
      <c r="W45">
        <v>9.5529684989731809</v>
      </c>
      <c r="X45">
        <v>7.4576785280876514</v>
      </c>
      <c r="Y45">
        <v>6.5468536231845622</v>
      </c>
    </row>
    <row r="46" spans="1:25" x14ac:dyDescent="0.35">
      <c r="A46" s="4">
        <f>'[1]2016.daily'!B149</f>
        <v>42504</v>
      </c>
      <c r="B46">
        <v>5.8629394936394306</v>
      </c>
      <c r="C46">
        <v>5.29118070800574</v>
      </c>
      <c r="D46">
        <v>5.3723812526244359</v>
      </c>
      <c r="E46">
        <v>6.089429724760242</v>
      </c>
      <c r="F46">
        <v>6.7956280226896215</v>
      </c>
      <c r="G46">
        <v>7.4839427652015909</v>
      </c>
      <c r="H46">
        <v>8.1475186823366759</v>
      </c>
      <c r="I46">
        <v>8.7797468904409151</v>
      </c>
      <c r="J46">
        <v>9.3743307133357199</v>
      </c>
      <c r="K46">
        <v>9.9253483940576928</v>
      </c>
      <c r="L46">
        <v>10.427312072590921</v>
      </c>
      <c r="M46">
        <v>10.875222442203084</v>
      </c>
      <c r="N46">
        <v>11.264618540035634</v>
      </c>
      <c r="O46">
        <v>11.591622176058719</v>
      </c>
      <c r="P46">
        <v>11.852976557900748</v>
      </c>
      <c r="Q46">
        <v>12.046078726868608</v>
      </c>
      <c r="R46">
        <v>12.169005482112055</v>
      </c>
      <c r="S46">
        <v>12.220532534740576</v>
      </c>
      <c r="T46">
        <v>12.069662812967685</v>
      </c>
      <c r="U46">
        <v>11.457303119738972</v>
      </c>
      <c r="V46">
        <v>10.466612387177763</v>
      </c>
      <c r="W46">
        <v>9.2484142986826559</v>
      </c>
      <c r="X46">
        <v>6.7941236252198056</v>
      </c>
      <c r="Y46">
        <v>5.6858216680550111</v>
      </c>
    </row>
    <row r="47" spans="1:25" x14ac:dyDescent="0.35">
      <c r="A47" s="4">
        <f>'[1]2016.daily'!B150</f>
        <v>42505</v>
      </c>
      <c r="B47">
        <v>4.8665257275215703</v>
      </c>
      <c r="C47">
        <v>4.1854635265322173</v>
      </c>
      <c r="D47">
        <v>4.5301974506289566</v>
      </c>
      <c r="E47">
        <v>5.6234280015346059</v>
      </c>
      <c r="F47">
        <v>6.6996722943674438</v>
      </c>
      <c r="G47">
        <v>7.7483907205512388</v>
      </c>
      <c r="H47">
        <v>8.7593132309974493</v>
      </c>
      <c r="I47">
        <v>9.7225399102017978</v>
      </c>
      <c r="J47">
        <v>10.628637925640476</v>
      </c>
      <c r="K47">
        <v>11.468733903045191</v>
      </c>
      <c r="L47">
        <v>12.234600822930421</v>
      </c>
      <c r="M47">
        <v>12.91873858739941</v>
      </c>
      <c r="N47">
        <v>13.514447468241995</v>
      </c>
      <c r="O47">
        <v>14.015893717050607</v>
      </c>
      <c r="P47">
        <v>14.418166694837748</v>
      </c>
      <c r="Q47">
        <v>14.717326961687302</v>
      </c>
      <c r="R47">
        <v>14.910444855500108</v>
      </c>
      <c r="S47">
        <v>14.995629182033921</v>
      </c>
      <c r="T47">
        <v>14.795421919061265</v>
      </c>
      <c r="U47">
        <v>13.862490531864747</v>
      </c>
      <c r="V47">
        <v>12.311081787760198</v>
      </c>
      <c r="W47">
        <v>10.377383604482249</v>
      </c>
      <c r="X47">
        <v>6.4132981967786673</v>
      </c>
      <c r="Y47">
        <v>4.5584305614433145</v>
      </c>
    </row>
    <row r="48" spans="1:25" x14ac:dyDescent="0.35">
      <c r="A48" s="4">
        <f>'[1]2016.daily'!B151</f>
        <v>42506</v>
      </c>
      <c r="B48">
        <v>3.2061884122701629</v>
      </c>
      <c r="C48">
        <v>2.0875002541491714</v>
      </c>
      <c r="D48">
        <v>2.7181961879083509</v>
      </c>
      <c r="E48">
        <v>4.2856861769547354</v>
      </c>
      <c r="F48">
        <v>5.8280582592177943</v>
      </c>
      <c r="G48">
        <v>7.3305201973601157</v>
      </c>
      <c r="H48">
        <v>8.7786625153317832</v>
      </c>
      <c r="I48">
        <v>10.158596693551743</v>
      </c>
      <c r="J48">
        <v>11.457088367816331</v>
      </c>
      <c r="K48">
        <v>12.661684254480662</v>
      </c>
      <c r="L48">
        <v>13.760831584627224</v>
      </c>
      <c r="M48">
        <v>14.743988901779149</v>
      </c>
      <c r="N48">
        <v>15.601727160544238</v>
      </c>
      <c r="O48">
        <v>16.325820156595444</v>
      </c>
      <c r="P48">
        <v>16.909323420712191</v>
      </c>
      <c r="Q48">
        <v>17.346640820243202</v>
      </c>
      <c r="R48">
        <v>17.633578229244407</v>
      </c>
      <c r="S48">
        <v>17.767383752564339</v>
      </c>
      <c r="T48">
        <v>17.597778599562293</v>
      </c>
      <c r="U48">
        <v>16.615112582020483</v>
      </c>
      <c r="V48">
        <v>14.918842331328534</v>
      </c>
      <c r="W48">
        <v>12.767209616426177</v>
      </c>
      <c r="X48">
        <v>8.2716243369067204</v>
      </c>
      <c r="Y48">
        <v>6.0563239043120847</v>
      </c>
    </row>
    <row r="49" spans="1:25" x14ac:dyDescent="0.35">
      <c r="A49" s="4">
        <f>'[1]2016.daily'!B152</f>
        <v>42507</v>
      </c>
      <c r="B49">
        <v>4.4725458435400975</v>
      </c>
      <c r="C49">
        <v>3.1706666217903567</v>
      </c>
      <c r="D49">
        <v>3.3832608671328659</v>
      </c>
      <c r="E49">
        <v>4.1850417186485505</v>
      </c>
      <c r="F49">
        <v>4.9736021579578669</v>
      </c>
      <c r="G49">
        <v>5.7415341262350807</v>
      </c>
      <c r="H49">
        <v>6.4816233569362858</v>
      </c>
      <c r="I49">
        <v>7.1869171495657147</v>
      </c>
      <c r="J49">
        <v>7.8507896861837825</v>
      </c>
      <c r="K49">
        <v>8.4670042770468825</v>
      </c>
      <c r="L49">
        <v>9.029771950617981</v>
      </c>
      <c r="M49">
        <v>9.5338058375295454</v>
      </c>
      <c r="N49">
        <v>9.9743708375936002</v>
      </c>
      <c r="O49">
        <v>10.34732810326677</v>
      </c>
      <c r="P49">
        <v>10.649173921674482</v>
      </c>
      <c r="Q49">
        <v>10.877072629920654</v>
      </c>
      <c r="R49">
        <v>11.028883254463075</v>
      </c>
      <c r="S49">
        <v>11.103179624293258</v>
      </c>
      <c r="T49">
        <v>11.01546398921537</v>
      </c>
      <c r="U49">
        <v>10.371763720291142</v>
      </c>
      <c r="V49">
        <v>9.2138972070947283</v>
      </c>
      <c r="W49">
        <v>7.7181391301742019</v>
      </c>
      <c r="X49">
        <v>4.5448145278253911</v>
      </c>
      <c r="Y49">
        <v>2.8821426273877355</v>
      </c>
    </row>
    <row r="50" spans="1:25" x14ac:dyDescent="0.35">
      <c r="A50" s="4">
        <f>'[1]2016.daily'!B153</f>
        <v>42508</v>
      </c>
      <c r="B50">
        <v>1.7198481811517983</v>
      </c>
      <c r="C50">
        <v>0.77096428886319757</v>
      </c>
      <c r="D50">
        <v>1.3544976161886617</v>
      </c>
      <c r="E50">
        <v>2.3060381284483338</v>
      </c>
      <c r="F50">
        <v>3.2414668549505992</v>
      </c>
      <c r="G50">
        <v>4.152173925785231</v>
      </c>
      <c r="H50">
        <v>5.0297770140212066</v>
      </c>
      <c r="I50">
        <v>5.8661984882918068</v>
      </c>
      <c r="J50">
        <v>6.6537397609018241</v>
      </c>
      <c r="K50">
        <v>7.3851521471423149</v>
      </c>
      <c r="L50">
        <v>8.053703583609785</v>
      </c>
      <c r="M50">
        <v>8.6532405914413353</v>
      </c>
      <c r="N50">
        <v>9.1782449141439262</v>
      </c>
      <c r="O50">
        <v>9.623884308712066</v>
      </c>
      <c r="P50">
        <v>9.9860570225424876</v>
      </c>
      <c r="Q50">
        <v>10.261429546771529</v>
      </c>
      <c r="R50">
        <v>10.447467298546121</v>
      </c>
      <c r="S50">
        <v>10.542457949822673</v>
      </c>
      <c r="T50">
        <v>10.497505901777265</v>
      </c>
      <c r="U50">
        <v>9.996280191099693</v>
      </c>
      <c r="V50">
        <v>9.0524305102283122</v>
      </c>
      <c r="W50">
        <v>7.8096494170571242</v>
      </c>
      <c r="X50">
        <v>5.145641550969053</v>
      </c>
      <c r="Y50">
        <v>3.6438795635995027</v>
      </c>
    </row>
    <row r="51" spans="1:25" x14ac:dyDescent="0.35">
      <c r="A51" s="4">
        <f>'[1]2016.daily'!B154</f>
        <v>42509</v>
      </c>
      <c r="B51">
        <v>2.6212308573997811</v>
      </c>
      <c r="C51">
        <v>1.7924894212007274</v>
      </c>
      <c r="D51">
        <v>2.2948589533030352</v>
      </c>
      <c r="E51">
        <v>2.9745651809650866</v>
      </c>
      <c r="F51">
        <v>3.6424745533159228</v>
      </c>
      <c r="G51">
        <v>4.2925627266159587</v>
      </c>
      <c r="H51">
        <v>4.9189660990366786</v>
      </c>
      <c r="I51">
        <v>5.5160346986038693</v>
      </c>
      <c r="J51">
        <v>6.0783831442631406</v>
      </c>
      <c r="K51">
        <v>6.6009392204141211</v>
      </c>
      <c r="L51">
        <v>7.0789896267854537</v>
      </c>
      <c r="M51">
        <v>7.5082224910003639</v>
      </c>
      <c r="N51">
        <v>7.8847662603820901</v>
      </c>
      <c r="O51">
        <v>8.2052246222066927</v>
      </c>
      <c r="P51">
        <v>8.4667071374329286</v>
      </c>
      <c r="Q51">
        <v>8.6668553116020774</v>
      </c>
      <c r="R51">
        <v>8.8038638677559788</v>
      </c>
      <c r="S51">
        <v>8.8764970294978607</v>
      </c>
      <c r="T51">
        <v>8.857035317726961</v>
      </c>
      <c r="U51">
        <v>8.4834061267654945</v>
      </c>
      <c r="V51">
        <v>7.7426960437738401</v>
      </c>
      <c r="W51">
        <v>6.7476714643338536</v>
      </c>
      <c r="X51">
        <v>4.6072380494260763</v>
      </c>
      <c r="Y51">
        <v>3.2892551943192569</v>
      </c>
    </row>
    <row r="52" spans="1:25" x14ac:dyDescent="0.35">
      <c r="A52" s="4">
        <f>'[1]2016.daily'!B155</f>
        <v>42510</v>
      </c>
      <c r="B52">
        <v>2.4193285295113438</v>
      </c>
      <c r="C52">
        <v>1.6666666666666665</v>
      </c>
      <c r="D52">
        <v>2.5006903378565131</v>
      </c>
      <c r="E52">
        <v>3.3273553413950614</v>
      </c>
      <c r="F52">
        <v>4.1393679358333166</v>
      </c>
      <c r="G52">
        <v>4.9295636592770347</v>
      </c>
      <c r="H52">
        <v>5.6909705420937389</v>
      </c>
      <c r="I52">
        <v>6.4168706212428059</v>
      </c>
      <c r="J52">
        <v>7.1008592134819875</v>
      </c>
      <c r="K52">
        <v>7.7369014244774235</v>
      </c>
      <c r="L52">
        <v>8.3193853952320751</v>
      </c>
      <c r="M52">
        <v>8.8431718160344079</v>
      </c>
      <c r="N52">
        <v>9.3036392710612414</v>
      </c>
      <c r="O52">
        <v>9.6967250135550991</v>
      </c>
      <c r="P52">
        <v>10.018960811812981</v>
      </c>
      <c r="Q52">
        <v>10.267503549714034</v>
      </c>
      <c r="R52">
        <v>10.440160311794905</v>
      </c>
      <c r="S52">
        <v>10.535407731544794</v>
      </c>
      <c r="T52">
        <v>10.530099991020979</v>
      </c>
      <c r="U52">
        <v>10.043752270517617</v>
      </c>
      <c r="V52">
        <v>9.0085967783292098</v>
      </c>
      <c r="W52">
        <v>7.5822265544335394</v>
      </c>
      <c r="X52">
        <v>4.5474066026699438</v>
      </c>
      <c r="Y52">
        <v>2.4133578431088463</v>
      </c>
    </row>
    <row r="53" spans="1:25" x14ac:dyDescent="0.35">
      <c r="A53" s="4">
        <f>'[1]2016.daily'!B156</f>
        <v>42511</v>
      </c>
      <c r="B53">
        <v>1.0693362853661457</v>
      </c>
      <c r="C53">
        <v>5.1687416570203273E-2</v>
      </c>
      <c r="D53">
        <v>0.67080602223915253</v>
      </c>
      <c r="E53">
        <v>1.284122236533181</v>
      </c>
      <c r="F53">
        <v>1.886330947998399</v>
      </c>
      <c r="G53">
        <v>2.4722231237438308</v>
      </c>
      <c r="H53">
        <v>3.0367308669491244</v>
      </c>
      <c r="I53">
        <v>3.5749712535622318</v>
      </c>
      <c r="J53">
        <v>4.0822885690048993</v>
      </c>
      <c r="K53">
        <v>4.5542945795435568</v>
      </c>
      <c r="L53">
        <v>4.9869064899830775</v>
      </c>
      <c r="M53">
        <v>5.3763822593539361</v>
      </c>
      <c r="N53">
        <v>5.719352969116323</v>
      </c>
      <c r="O53">
        <v>6.012851963900129</v>
      </c>
      <c r="P53">
        <v>6.2543405127169311</v>
      </c>
      <c r="Q53">
        <v>6.4417297686775488</v>
      </c>
      <c r="R53">
        <v>6.5733988372662919</v>
      </c>
      <c r="S53">
        <v>6.6482087968834813</v>
      </c>
      <c r="T53">
        <v>6.6586517343727989</v>
      </c>
      <c r="U53">
        <v>6.3832836295564235</v>
      </c>
      <c r="V53">
        <v>5.7552315923251447</v>
      </c>
      <c r="W53">
        <v>4.8701108520415302</v>
      </c>
      <c r="X53">
        <v>3.0364978592200407</v>
      </c>
      <c r="Y53">
        <v>1.5432787394909737</v>
      </c>
    </row>
    <row r="54" spans="1:25" x14ac:dyDescent="0.35">
      <c r="A54" s="4">
        <f>'[1]2016.daily'!B157</f>
        <v>42512</v>
      </c>
      <c r="B54">
        <v>0.64998326163832321</v>
      </c>
      <c r="C54">
        <v>0.11089144042661202</v>
      </c>
      <c r="D54">
        <v>0.77477677543019363</v>
      </c>
      <c r="E54">
        <v>1.4320906729783971</v>
      </c>
      <c r="F54">
        <v>2.0772579825204192</v>
      </c>
      <c r="G54">
        <v>2.7048065774291343</v>
      </c>
      <c r="H54">
        <v>3.3094137680312965</v>
      </c>
      <c r="I54">
        <v>3.8859514471557692</v>
      </c>
      <c r="J54">
        <v>4.4295295852880106</v>
      </c>
      <c r="K54">
        <v>4.9355377064172163</v>
      </c>
      <c r="L54">
        <v>5.3996839927897318</v>
      </c>
      <c r="M54">
        <v>5.818031686893236</v>
      </c>
      <c r="N54">
        <v>6.1870324819204248</v>
      </c>
      <c r="O54">
        <v>6.5035566175036612</v>
      </c>
      <c r="P54">
        <v>6.7649194254571325</v>
      </c>
      <c r="Q54">
        <v>6.9689041003730194</v>
      </c>
      <c r="R54">
        <v>7.1137805019379101</v>
      </c>
      <c r="S54">
        <v>7.1983198294935589</v>
      </c>
      <c r="T54">
        <v>7.2194939937552585</v>
      </c>
      <c r="U54">
        <v>6.9762196365569054</v>
      </c>
      <c r="V54">
        <v>6.3745705120657963</v>
      </c>
      <c r="W54">
        <v>5.5061422455228071</v>
      </c>
      <c r="X54">
        <v>3.8134970468439295</v>
      </c>
      <c r="Y54">
        <v>2.1202104767184062</v>
      </c>
    </row>
    <row r="55" spans="1:25" x14ac:dyDescent="0.35">
      <c r="A55" s="4">
        <f>'[1]2016.daily'!B158</f>
        <v>42513</v>
      </c>
      <c r="B55">
        <v>1.1775032003007748</v>
      </c>
      <c r="C55">
        <v>0.78340764301072163</v>
      </c>
      <c r="D55">
        <v>1.6924511155092816</v>
      </c>
      <c r="E55">
        <v>2.592055695352026</v>
      </c>
      <c r="F55">
        <v>3.4747525601062588</v>
      </c>
      <c r="G55">
        <v>4.3332132609262661</v>
      </c>
      <c r="H55">
        <v>5.1603105658219723</v>
      </c>
      <c r="I55">
        <v>5.9491776323569958</v>
      </c>
      <c r="J55">
        <v>6.6932650185042846</v>
      </c>
      <c r="K55">
        <v>7.3863950583358626</v>
      </c>
      <c r="L55">
        <v>8.0228131511012819</v>
      </c>
      <c r="M55">
        <v>8.5972355378754273</v>
      </c>
      <c r="N55">
        <v>9.1048931691177373</v>
      </c>
      <c r="O55">
        <v>9.5415712989395107</v>
      </c>
      <c r="P55">
        <v>9.9036444773542112</v>
      </c>
      <c r="Q55">
        <v>10.188106649993264</v>
      </c>
      <c r="R55">
        <v>10.39259611538931</v>
      </c>
      <c r="S55">
        <v>10.515415132623039</v>
      </c>
      <c r="T55">
        <v>10.555467383406221</v>
      </c>
      <c r="U55">
        <v>10.231800738724365</v>
      </c>
      <c r="V55">
        <v>9.3306976477365957</v>
      </c>
      <c r="W55">
        <v>7.9893428875259414</v>
      </c>
      <c r="X55">
        <v>5.939134189281325</v>
      </c>
      <c r="Y55">
        <v>2.5356799082459793</v>
      </c>
    </row>
    <row r="56" spans="1:25" x14ac:dyDescent="0.35">
      <c r="A56" s="4">
        <f>'[1]2016.daily'!B159</f>
        <v>42514</v>
      </c>
      <c r="B56">
        <v>0.9415871932055353</v>
      </c>
      <c r="C56">
        <v>0.36785976449817465</v>
      </c>
      <c r="D56">
        <v>1.4156258906512615</v>
      </c>
      <c r="E56">
        <v>2.451906949557153</v>
      </c>
      <c r="F56">
        <v>3.4682955238839632</v>
      </c>
      <c r="G56">
        <v>4.45654558535366</v>
      </c>
      <c r="H56">
        <v>5.4086393953193443</v>
      </c>
      <c r="I56">
        <v>6.3168525532135318</v>
      </c>
      <c r="J56">
        <v>7.1738166651250284</v>
      </c>
      <c r="K56">
        <v>7.9725791240700712</v>
      </c>
      <c r="L56">
        <v>8.7066595169564032</v>
      </c>
      <c r="M56">
        <v>9.3701022006068069</v>
      </c>
      <c r="N56">
        <v>9.9575246202893375</v>
      </c>
      <c r="O56">
        <v>10.46416097874279</v>
      </c>
      <c r="P56">
        <v>10.885900901407654</v>
      </c>
      <c r="Q56">
        <v>11.219322784169016</v>
      </c>
      <c r="R56">
        <v>11.461721553058894</v>
      </c>
      <c r="S56">
        <v>11.611130610701723</v>
      </c>
      <c r="T56">
        <v>11.666337791449997</v>
      </c>
      <c r="U56">
        <v>11.375038633412498</v>
      </c>
      <c r="V56">
        <v>10.437548197441817</v>
      </c>
      <c r="W56">
        <v>8.9944836522766618</v>
      </c>
      <c r="X56">
        <v>7.265538493505745</v>
      </c>
      <c r="Y56">
        <v>2.8636448651184461</v>
      </c>
    </row>
    <row r="57" spans="1:25" x14ac:dyDescent="0.35">
      <c r="A57" s="4">
        <f>'[1]2016.daily'!B160</f>
        <v>42515</v>
      </c>
      <c r="B57">
        <v>0.96680730225675848</v>
      </c>
      <c r="C57">
        <v>0.23606432040246031</v>
      </c>
      <c r="D57">
        <v>0.77889801720680074</v>
      </c>
      <c r="E57">
        <v>1.315543217895633</v>
      </c>
      <c r="F57">
        <v>1.8417361720593981</v>
      </c>
      <c r="G57">
        <v>2.3532961744184404</v>
      </c>
      <c r="H57">
        <v>2.8461587813389175</v>
      </c>
      <c r="I57">
        <v>3.3164081036273432</v>
      </c>
      <c r="J57">
        <v>3.7603079190312374</v>
      </c>
      <c r="K57">
        <v>4.1743313572510008</v>
      </c>
      <c r="L57">
        <v>4.5551889216098536</v>
      </c>
      <c r="M57">
        <v>4.8998546247442016</v>
      </c>
      <c r="N57">
        <v>5.2055900306612992</v>
      </c>
      <c r="O57">
        <v>5.4699660121453979</v>
      </c>
      <c r="P57">
        <v>5.6908820506455351</v>
      </c>
      <c r="Q57">
        <v>5.8665829253036428</v>
      </c>
      <c r="R57">
        <v>5.9956726585253586</v>
      </c>
      <c r="S57">
        <v>6.0771256072933078</v>
      </c>
      <c r="T57">
        <v>6.1102946121001978</v>
      </c>
      <c r="U57">
        <v>6.022734769704015</v>
      </c>
      <c r="V57">
        <v>5.6884188528636699</v>
      </c>
      <c r="W57">
        <v>5.15456971333243</v>
      </c>
      <c r="X57">
        <v>4.5024610432494248</v>
      </c>
      <c r="Y57">
        <v>2.7907762743420985</v>
      </c>
    </row>
    <row r="58" spans="1:25" x14ac:dyDescent="0.35">
      <c r="A58" s="4">
        <f>'[1]2016.daily'!B161</f>
        <v>42516</v>
      </c>
      <c r="B58">
        <v>2.0108089026391567</v>
      </c>
      <c r="C58">
        <v>1.8548149708920043</v>
      </c>
      <c r="D58">
        <v>2.1954665953560331</v>
      </c>
      <c r="E58">
        <v>2.532025854274556</v>
      </c>
      <c r="F58">
        <v>2.8618881264279117</v>
      </c>
      <c r="G58">
        <v>3.1825006183604194</v>
      </c>
      <c r="H58">
        <v>3.4913821203663682</v>
      </c>
      <c r="I58">
        <v>3.7861422084916807</v>
      </c>
      <c r="J58">
        <v>4.0644997439475823</v>
      </c>
      <c r="K58">
        <v>4.3243005267699113</v>
      </c>
      <c r="L58">
        <v>4.5635339671029662</v>
      </c>
      <c r="M58">
        <v>4.7803486450893775</v>
      </c>
      <c r="N58">
        <v>4.9730666389484988</v>
      </c>
      <c r="O58">
        <v>5.1401965103588036</v>
      </c>
      <c r="P58">
        <v>5.2804448466508163</v>
      </c>
      <c r="Q58">
        <v>5.3927262704859311</v>
      </c>
      <c r="R58">
        <v>5.47617183955653</v>
      </c>
      <c r="S58">
        <v>5.5301357713023993</v>
      </c>
      <c r="T58">
        <v>5.554200440601079</v>
      </c>
      <c r="U58">
        <v>5.4742085678717913</v>
      </c>
      <c r="V58">
        <v>5.0904089057971698</v>
      </c>
      <c r="W58">
        <v>4.4475682454656251</v>
      </c>
      <c r="X58">
        <v>3.6435532500475376</v>
      </c>
      <c r="Y58">
        <v>1.4551976926886228</v>
      </c>
    </row>
    <row r="59" spans="1:25" x14ac:dyDescent="0.35">
      <c r="A59" s="4">
        <f>'[1]2016.daily'!B162</f>
        <v>42517</v>
      </c>
      <c r="B59">
        <v>0.37544880632399202</v>
      </c>
      <c r="C59">
        <v>0.34517885269960441</v>
      </c>
      <c r="D59">
        <v>0.87368583554924018</v>
      </c>
      <c r="E59">
        <v>1.3955924923988723</v>
      </c>
      <c r="F59">
        <v>1.9069560397711725</v>
      </c>
      <c r="G59">
        <v>2.4039133429100943</v>
      </c>
      <c r="H59">
        <v>2.882710100125788</v>
      </c>
      <c r="I59">
        <v>3.3397292049518543</v>
      </c>
      <c r="J59">
        <v>3.7715180718508536</v>
      </c>
      <c r="K59">
        <v>4.1748147190339733</v>
      </c>
      <c r="L59">
        <v>4.5465724113501933</v>
      </c>
      <c r="M59">
        <v>4.883982677078377</v>
      </c>
      <c r="N59">
        <v>5.1844965247401937</v>
      </c>
      <c r="O59">
        <v>5.4458436996498314</v>
      </c>
      <c r="P59">
        <v>5.6660498347254453</v>
      </c>
      <c r="Q59">
        <v>5.8434513659952243</v>
      </c>
      <c r="R59">
        <v>5.976708100117766</v>
      </c>
      <c r="S59">
        <v>6.0648133389744601</v>
      </c>
      <c r="T59">
        <v>6.1071014848468819</v>
      </c>
      <c r="U59">
        <v>6.0488512450554222</v>
      </c>
      <c r="V59">
        <v>5.6650623760544612</v>
      </c>
      <c r="W59">
        <v>4.9863394884944894</v>
      </c>
      <c r="X59">
        <v>4.1160119893682152</v>
      </c>
      <c r="Y59">
        <v>1.680130998446046</v>
      </c>
    </row>
    <row r="60" spans="1:25" x14ac:dyDescent="0.35">
      <c r="A60" s="4">
        <f>'[1]2016.daily'!B163</f>
        <v>42518</v>
      </c>
      <c r="B60">
        <v>0.35426139857502559</v>
      </c>
      <c r="C60">
        <v>0.58400230028522615</v>
      </c>
      <c r="D60">
        <v>1.3415683289773361</v>
      </c>
      <c r="E60">
        <v>2.0892739814319992</v>
      </c>
      <c r="F60">
        <v>2.8216237052507096</v>
      </c>
      <c r="G60">
        <v>3.5332348123822759</v>
      </c>
      <c r="H60">
        <v>4.2188770412742294</v>
      </c>
      <c r="I60">
        <v>4.8735109987066094</v>
      </c>
      <c r="J60">
        <v>5.4923251987650081</v>
      </c>
      <c r="K60">
        <v>6.0707714267205484</v>
      </c>
      <c r="L60">
        <v>6.604598167896282</v>
      </c>
      <c r="M60">
        <v>7.0898818558216048</v>
      </c>
      <c r="N60">
        <v>7.5230557100042459</v>
      </c>
      <c r="O60">
        <v>7.9009359513654935</v>
      </c>
      <c r="P60">
        <v>8.2207452026581045</v>
      </c>
      <c r="Q60">
        <v>8.4801329018765177</v>
      </c>
      <c r="R60">
        <v>8.6771925786230515</v>
      </c>
      <c r="S60">
        <v>8.8104758664507816</v>
      </c>
      <c r="T60">
        <v>8.8790031481939149</v>
      </c>
      <c r="U60">
        <v>8.8214040172784198</v>
      </c>
      <c r="V60">
        <v>8.2051635683261317</v>
      </c>
      <c r="W60">
        <v>7.0333033832085441</v>
      </c>
      <c r="X60">
        <v>5.4842285521707783</v>
      </c>
      <c r="Y60">
        <v>1.0511971188648599</v>
      </c>
    </row>
    <row r="61" spans="1:25" x14ac:dyDescent="0.35">
      <c r="A61" s="4">
        <f>'[1]2016.daily'!B164</f>
        <v>42519</v>
      </c>
      <c r="B61">
        <v>-1.7349603527283222</v>
      </c>
      <c r="C61">
        <v>-1.3519320789922724</v>
      </c>
      <c r="D61">
        <v>-0.37280733110037145</v>
      </c>
      <c r="E61">
        <v>0.59311150857772921</v>
      </c>
      <c r="F61">
        <v>1.5389272123837006</v>
      </c>
      <c r="G61">
        <v>2.457886100852976</v>
      </c>
      <c r="H61">
        <v>3.3434262679515809</v>
      </c>
      <c r="I61">
        <v>4.1892244369380531</v>
      </c>
      <c r="J61">
        <v>4.9892411122721247</v>
      </c>
      <c r="K61">
        <v>5.7377637051589918</v>
      </c>
      <c r="L61">
        <v>6.4294473247874704</v>
      </c>
      <c r="M61">
        <v>7.0593529439886682</v>
      </c>
      <c r="N61">
        <v>7.6229826667899436</v>
      </c>
      <c r="O61">
        <v>8.1163118460330956</v>
      </c>
      <c r="P61">
        <v>8.5358178217181653</v>
      </c>
      <c r="Q61">
        <v>8.8785050748641936</v>
      </c>
      <c r="R61">
        <v>9.1419266172735512</v>
      </c>
      <c r="S61">
        <v>9.3242014644644513</v>
      </c>
      <c r="T61">
        <v>9.4240280670045564</v>
      </c>
      <c r="U61">
        <v>9.4204150952215215</v>
      </c>
      <c r="V61">
        <v>9.0024306022968084</v>
      </c>
      <c r="W61">
        <v>8.1239701353852016</v>
      </c>
      <c r="X61">
        <v>6.9187713373100346</v>
      </c>
      <c r="Y61">
        <v>3.4825850140609975</v>
      </c>
    </row>
    <row r="62" spans="1:25" x14ac:dyDescent="0.35">
      <c r="A62" s="4">
        <f>'[1]2016.daily'!B165</f>
        <v>42520</v>
      </c>
      <c r="B62">
        <v>0.58015928451957111</v>
      </c>
      <c r="C62">
        <v>1.3173365418920351</v>
      </c>
      <c r="D62">
        <v>2.0492641402115912</v>
      </c>
      <c r="E62">
        <v>2.7708981489896747</v>
      </c>
      <c r="F62">
        <v>3.4772655739208149</v>
      </c>
      <c r="G62">
        <v>4.1634986272635466</v>
      </c>
      <c r="H62">
        <v>4.8248682732116475</v>
      </c>
      <c r="I62">
        <v>5.4568168170845679</v>
      </c>
      <c r="J62">
        <v>6.0549893137552706</v>
      </c>
      <c r="K62">
        <v>6.61526357887068</v>
      </c>
      <c r="L62">
        <v>7.133778596048491</v>
      </c>
      <c r="M62">
        <v>7.6069611242879169</v>
      </c>
      <c r="N62">
        <v>8.0315503222348088</v>
      </c>
      <c r="O62">
        <v>8.4046202196080149</v>
      </c>
      <c r="P62">
        <v>8.7235998809296973</v>
      </c>
      <c r="Q62">
        <v>8.9862911226053797</v>
      </c>
      <c r="R62">
        <v>9.1908836612600258</v>
      </c>
      <c r="S62">
        <v>9.3359675889385016</v>
      </c>
      <c r="T62">
        <v>9.4205430892000876</v>
      </c>
      <c r="U62">
        <v>9.4408068064884922</v>
      </c>
      <c r="V62">
        <v>9.1164409968906899</v>
      </c>
      <c r="W62">
        <v>8.3142421642358766</v>
      </c>
      <c r="X62">
        <v>7.1563378088452243</v>
      </c>
      <c r="Y62">
        <v>4.198393887904551</v>
      </c>
    </row>
    <row r="63" spans="1:25" x14ac:dyDescent="0.35">
      <c r="A63" s="4">
        <f>'[1]2016.daily'!B166</f>
        <v>42521</v>
      </c>
      <c r="B63">
        <v>0.71917287182042333</v>
      </c>
      <c r="C63">
        <v>1.5357269588511615</v>
      </c>
      <c r="D63">
        <v>2.3457241683218824</v>
      </c>
      <c r="E63">
        <v>3.1437460065807636</v>
      </c>
      <c r="F63">
        <v>3.9244540894777566</v>
      </c>
      <c r="G63">
        <v>4.6826258535995029</v>
      </c>
      <c r="H63">
        <v>5.4131894927189554</v>
      </c>
      <c r="I63">
        <v>6.1112578857515771</v>
      </c>
      <c r="J63">
        <v>6.7721612892563297</v>
      </c>
      <c r="K63">
        <v>7.3914785757842676</v>
      </c>
      <c r="L63">
        <v>7.9650668091051466</v>
      </c>
      <c r="M63">
        <v>8.4890889584679066</v>
      </c>
      <c r="N63">
        <v>8.960039566499935</v>
      </c>
      <c r="O63">
        <v>9.3747681990391047</v>
      </c>
      <c r="P63">
        <v>9.7305005200304695</v>
      </c>
      <c r="Q63">
        <v>10.024856850506611</v>
      </c>
      <c r="R63">
        <v>10.255868087500994</v>
      </c>
      <c r="S63">
        <v>10.421988876404345</v>
      </c>
      <c r="T63">
        <v>10.522107948647358</v>
      </c>
      <c r="U63">
        <v>10.555555555555555</v>
      </c>
      <c r="V63">
        <v>10.242192964393686</v>
      </c>
      <c r="W63">
        <v>9.349811804773509</v>
      </c>
      <c r="X63">
        <v>8.0142690187918415</v>
      </c>
      <c r="Y63">
        <v>6.4388888888888891</v>
      </c>
    </row>
    <row r="64" spans="1:25" x14ac:dyDescent="0.35">
      <c r="A64" s="4">
        <f>'[1]2016.daily'!B167</f>
        <v>42522</v>
      </c>
      <c r="B64">
        <v>0.5258108116388639</v>
      </c>
      <c r="C64">
        <v>1.5401909143735724</v>
      </c>
      <c r="D64">
        <v>2.5448004988032062</v>
      </c>
      <c r="E64">
        <v>3.5332666171051819</v>
      </c>
      <c r="F64">
        <v>4.4993187308594322</v>
      </c>
      <c r="G64">
        <v>5.4368284895004493</v>
      </c>
      <c r="H64">
        <v>6.3398486067713797</v>
      </c>
      <c r="I64">
        <v>7.2026505885593775</v>
      </c>
      <c r="J64">
        <v>8.0197610727779374</v>
      </c>
      <c r="K64">
        <v>8.785996550766658</v>
      </c>
      <c r="L64">
        <v>9.4964962499460999</v>
      </c>
      <c r="M64">
        <v>10.146752969129842</v>
      </c>
      <c r="N64">
        <v>10.732641670883572</v>
      </c>
      <c r="O64">
        <v>11.250445649549695</v>
      </c>
      <c r="P64">
        <v>11.696880108935234</v>
      </c>
      <c r="Q64">
        <v>12.069113000093054</v>
      </c>
      <c r="R64">
        <v>12.364782987007681</v>
      </c>
      <c r="S64">
        <v>12.582014426216706</v>
      </c>
      <c r="T64">
        <v>12.719429265341411</v>
      </c>
      <c r="U64">
        <v>12.776155785045885</v>
      </c>
      <c r="V64">
        <v>12.629315877206409</v>
      </c>
      <c r="W64">
        <v>12.051009206764537</v>
      </c>
      <c r="X64">
        <v>11.12154896032107</v>
      </c>
      <c r="Y64">
        <v>9.982437034818906</v>
      </c>
    </row>
    <row r="65" spans="1:25" x14ac:dyDescent="0.35">
      <c r="A65" s="4">
        <f>'[1]2016.daily'!B168</f>
        <v>42523</v>
      </c>
      <c r="B65">
        <v>5.6102374112165716</v>
      </c>
      <c r="C65">
        <v>6.216712505868462</v>
      </c>
      <c r="D65">
        <v>6.8156861633237087</v>
      </c>
      <c r="E65">
        <v>7.4034655118051464</v>
      </c>
      <c r="F65">
        <v>7.9764266961729202</v>
      </c>
      <c r="G65">
        <v>8.5310372201964739</v>
      </c>
      <c r="H65">
        <v>9.0638777255684904</v>
      </c>
      <c r="I65">
        <v>9.5716630733859027</v>
      </c>
      <c r="J65">
        <v>10.05126259812365</v>
      </c>
      <c r="K65">
        <v>10.499719409228701</v>
      </c>
      <c r="L65">
        <v>10.914268621333573</v>
      </c>
      <c r="M65">
        <v>11.292354400694034</v>
      </c>
      <c r="N65">
        <v>11.631645722754049</v>
      </c>
      <c r="O65">
        <v>11.930050743687303</v>
      </c>
      <c r="P65">
        <v>12.185729697310007</v>
      </c>
      <c r="Q65">
        <v>12.397106237851194</v>
      </c>
      <c r="R65">
        <v>12.562877158648593</v>
      </c>
      <c r="S65">
        <v>12.682020426851071</v>
      </c>
      <c r="T65">
        <v>12.753801484590994</v>
      </c>
      <c r="U65">
        <v>12.777777777777777</v>
      </c>
      <c r="V65">
        <v>12.513893490483571</v>
      </c>
      <c r="W65">
        <v>11.762414619224476</v>
      </c>
      <c r="X65">
        <v>10.637747009976755</v>
      </c>
      <c r="Y65">
        <v>9.31111111111111</v>
      </c>
    </row>
    <row r="66" spans="1:25" x14ac:dyDescent="0.35">
      <c r="A66" s="4">
        <f>'[1]2016.daily'!B169</f>
        <v>42524</v>
      </c>
      <c r="B66">
        <v>4.1940075944971751</v>
      </c>
      <c r="C66">
        <v>4.4972451418231199</v>
      </c>
      <c r="D66">
        <v>4.7967319705507432</v>
      </c>
      <c r="E66">
        <v>5.0906216447914616</v>
      </c>
      <c r="F66">
        <v>5.3771022369753494</v>
      </c>
      <c r="G66">
        <v>5.6544074989871262</v>
      </c>
      <c r="H66">
        <v>5.9208277516731336</v>
      </c>
      <c r="I66">
        <v>6.1747204255818398</v>
      </c>
      <c r="J66">
        <v>6.4145201879507141</v>
      </c>
      <c r="K66">
        <v>6.63874859350324</v>
      </c>
      <c r="L66">
        <v>6.8460231995556757</v>
      </c>
      <c r="M66">
        <v>7.0350660892359063</v>
      </c>
      <c r="N66">
        <v>7.2047117502659139</v>
      </c>
      <c r="O66">
        <v>7.353914260732541</v>
      </c>
      <c r="P66">
        <v>7.4817537375438929</v>
      </c>
      <c r="Q66">
        <v>7.5874420078144862</v>
      </c>
      <c r="R66">
        <v>7.6703274682131859</v>
      </c>
      <c r="S66">
        <v>7.729899102314425</v>
      </c>
      <c r="T66">
        <v>7.7657896311843864</v>
      </c>
      <c r="U66">
        <v>7.7777777777777777</v>
      </c>
      <c r="V66">
        <v>7.6293428661747864</v>
      </c>
      <c r="W66">
        <v>7.2066360010915451</v>
      </c>
      <c r="X66">
        <v>6.5740104708897027</v>
      </c>
      <c r="Y66">
        <v>5.8277777777777775</v>
      </c>
    </row>
    <row r="67" spans="1:25" x14ac:dyDescent="0.35">
      <c r="A67" s="4">
        <f>'[1]2016.daily'!B170</f>
        <v>42525</v>
      </c>
      <c r="B67">
        <v>3.2572500294479414</v>
      </c>
      <c r="C67">
        <v>3.7337661752458553</v>
      </c>
      <c r="D67">
        <v>4.2043883346749773</v>
      </c>
      <c r="E67">
        <v>4.666214965624679</v>
      </c>
      <c r="F67">
        <v>5.1163987533422155</v>
      </c>
      <c r="G67">
        <v>5.5521641650750082</v>
      </c>
      <c r="H67">
        <v>5.9708245621530205</v>
      </c>
      <c r="I67">
        <v>6.3697987640095581</v>
      </c>
      <c r="J67">
        <v>6.746626962017789</v>
      </c>
      <c r="K67">
        <v>7.0989858850289016</v>
      </c>
      <c r="L67">
        <v>7.4247031231113008</v>
      </c>
      <c r="M67">
        <v>7.7217705211802343</v>
      </c>
      <c r="N67">
        <v>7.9883565599416748</v>
      </c>
      <c r="O67">
        <v>8.2228176478178039</v>
      </c>
      <c r="P67">
        <v>8.4237082542356418</v>
      </c>
      <c r="Q67">
        <v>8.5897898218037163</v>
      </c>
      <c r="R67">
        <v>8.7200384024302462</v>
      </c>
      <c r="S67">
        <v>8.8136509703036197</v>
      </c>
      <c r="T67">
        <v>8.8700503728135605</v>
      </c>
      <c r="U67">
        <v>8.8888888888888893</v>
      </c>
      <c r="V67">
        <v>8.6744829054623462</v>
      </c>
      <c r="W67">
        <v>8.0639063225643319</v>
      </c>
      <c r="X67">
        <v>7.1501138900505588</v>
      </c>
      <c r="Y67">
        <v>6.072222222222222</v>
      </c>
    </row>
    <row r="68" spans="1:25" x14ac:dyDescent="0.35">
      <c r="A68" s="4">
        <f>'[1]2016.daily'!B171</f>
        <v>42526</v>
      </c>
      <c r="B68">
        <v>2.5384343969760548</v>
      </c>
      <c r="C68">
        <v>3.4048273893358982</v>
      </c>
      <c r="D68">
        <v>4.2605040428433929</v>
      </c>
      <c r="E68">
        <v>5.1001888263883046</v>
      </c>
      <c r="F68">
        <v>5.9187048040565529</v>
      </c>
      <c r="G68">
        <v>6.7110055526616303</v>
      </c>
      <c r="H68">
        <v>7.4722062746216533</v>
      </c>
      <c r="I68">
        <v>8.1976139143608115</v>
      </c>
      <c r="J68">
        <v>8.8827560925575959</v>
      </c>
      <c r="K68">
        <v>9.5234086798505277</v>
      </c>
      <c r="L68">
        <v>10.115621840000344</v>
      </c>
      <c r="M68">
        <v>10.65574438194386</v>
      </c>
      <c r="N68">
        <v>11.140446270601023</v>
      </c>
      <c r="O68">
        <v>11.566739157648531</v>
      </c>
      <c r="P68">
        <v>11.931994805680963</v>
      </c>
      <c r="Q68">
        <v>12.233961292168372</v>
      </c>
      <c r="R68">
        <v>12.470776893307516</v>
      </c>
      <c r="S68">
        <v>12.640981562168196</v>
      </c>
      <c r="T68">
        <v>12.743525930368088</v>
      </c>
      <c r="U68">
        <v>12.777777777777777</v>
      </c>
      <c r="V68">
        <v>12.546879026395347</v>
      </c>
      <c r="W68">
        <v>11.889335014043638</v>
      </c>
      <c r="X68">
        <v>10.905250855951882</v>
      </c>
      <c r="Y68">
        <v>9.7444444444444436</v>
      </c>
    </row>
    <row r="69" spans="1:25" x14ac:dyDescent="0.35">
      <c r="A69" s="4">
        <f>'[1]2016.daily'!B172</f>
        <v>42527</v>
      </c>
      <c r="B69">
        <v>5.9153561168248574</v>
      </c>
      <c r="C69">
        <v>6.8250687588026935</v>
      </c>
      <c r="D69">
        <v>7.7235292449855635</v>
      </c>
      <c r="E69">
        <v>8.6051982677077206</v>
      </c>
      <c r="F69">
        <v>9.4646400442593812</v>
      </c>
      <c r="G69">
        <v>10.296555830294713</v>
      </c>
      <c r="H69">
        <v>11.095816588352736</v>
      </c>
      <c r="I69">
        <v>11.857494610078854</v>
      </c>
      <c r="J69">
        <v>12.576893897185478</v>
      </c>
      <c r="K69">
        <v>13.249579113843055</v>
      </c>
      <c r="L69">
        <v>13.871402932000363</v>
      </c>
      <c r="M69">
        <v>14.438531601041054</v>
      </c>
      <c r="N69">
        <v>14.947468584131077</v>
      </c>
      <c r="O69">
        <v>15.395076115530959</v>
      </c>
      <c r="P69">
        <v>15.778594545965014</v>
      </c>
      <c r="Q69">
        <v>16.095659356776792</v>
      </c>
      <c r="R69">
        <v>16.344315737972895</v>
      </c>
      <c r="S69">
        <v>16.523030640276609</v>
      </c>
      <c r="T69">
        <v>16.630702226886495</v>
      </c>
      <c r="U69">
        <v>16.666666666666668</v>
      </c>
      <c r="V69">
        <v>16.33681130754891</v>
      </c>
      <c r="W69">
        <v>15.39746271847504</v>
      </c>
      <c r="X69">
        <v>13.99162820691539</v>
      </c>
      <c r="Y69">
        <v>12.333333333333334</v>
      </c>
    </row>
    <row r="70" spans="1:25" x14ac:dyDescent="0.35">
      <c r="A70" s="4">
        <f>'[1]2016.daily'!B173</f>
        <v>42528</v>
      </c>
      <c r="B70">
        <v>6.3401465128340044</v>
      </c>
      <c r="C70">
        <v>7.1199002059578635</v>
      </c>
      <c r="D70">
        <v>7.8900091941146098</v>
      </c>
      <c r="E70">
        <v>8.6457254993050299</v>
      </c>
      <c r="F70">
        <v>9.3823898792064533</v>
      </c>
      <c r="G70">
        <v>10.095460552951023</v>
      </c>
      <c r="H70">
        <v>10.780541202715042</v>
      </c>
      <c r="I70">
        <v>11.433408078480287</v>
      </c>
      <c r="J70">
        <v>12.050036038857392</v>
      </c>
      <c r="K70">
        <v>12.626623367421029</v>
      </c>
      <c r="L70">
        <v>13.159615211555867</v>
      </c>
      <c r="M70">
        <v>13.64572549930503</v>
      </c>
      <c r="N70">
        <v>14.081957199096477</v>
      </c>
      <c r="O70">
        <v>14.465620797439234</v>
      </c>
      <c r="P70">
        <v>14.794350880668423</v>
      </c>
      <c r="Q70">
        <v>15.06612071850709</v>
      </c>
      <c r="R70">
        <v>15.279254759532321</v>
      </c>
      <c r="S70">
        <v>15.432438961506934</v>
      </c>
      <c r="T70">
        <v>15.524728892886834</v>
      </c>
      <c r="U70">
        <v>15.555555555555555</v>
      </c>
      <c r="V70">
        <v>15.242192964393686</v>
      </c>
      <c r="W70">
        <v>14.349811804773509</v>
      </c>
      <c r="X70">
        <v>13.014269018791842</v>
      </c>
      <c r="Y70">
        <v>11.438888888888888</v>
      </c>
    </row>
    <row r="71" spans="1:25" x14ac:dyDescent="0.35">
      <c r="A71" s="4">
        <f>'[1]2016.daily'!B174</f>
        <v>42529</v>
      </c>
      <c r="B71">
        <v>6.0897096628867349</v>
      </c>
      <c r="C71">
        <v>7.1727009033365405</v>
      </c>
      <c r="D71">
        <v>8.2422967202209083</v>
      </c>
      <c r="E71">
        <v>9.2919026996520468</v>
      </c>
      <c r="F71">
        <v>10.315047671737357</v>
      </c>
      <c r="G71">
        <v>11.305423607493704</v>
      </c>
      <c r="H71">
        <v>12.256924509943733</v>
      </c>
      <c r="I71">
        <v>13.163684059617683</v>
      </c>
      <c r="J71">
        <v>14.020111782363662</v>
      </c>
      <c r="K71">
        <v>14.820927516479825</v>
      </c>
      <c r="L71">
        <v>15.561193966667098</v>
      </c>
      <c r="M71">
        <v>16.236347144096491</v>
      </c>
      <c r="N71">
        <v>16.842224504917947</v>
      </c>
      <c r="O71">
        <v>17.37509061372733</v>
      </c>
      <c r="P71">
        <v>17.831660173767872</v>
      </c>
      <c r="Q71">
        <v>18.209118281877132</v>
      </c>
      <c r="R71">
        <v>18.505137783301066</v>
      </c>
      <c r="S71">
        <v>18.717893619376916</v>
      </c>
      <c r="T71">
        <v>18.846074079626778</v>
      </c>
      <c r="U71">
        <v>18.888888888888889</v>
      </c>
      <c r="V71">
        <v>18.476569689991692</v>
      </c>
      <c r="W71">
        <v>17.302383953649354</v>
      </c>
      <c r="X71">
        <v>15.545090814199792</v>
      </c>
      <c r="Y71">
        <v>13.472222222222221</v>
      </c>
    </row>
    <row r="72" spans="1:25" x14ac:dyDescent="0.35">
      <c r="A72" s="4">
        <f>'[1]2016.daily'!B175</f>
        <v>42530</v>
      </c>
      <c r="B72">
        <v>6.3076515954640824</v>
      </c>
      <c r="C72">
        <v>7.6072410840038476</v>
      </c>
      <c r="D72">
        <v>8.8907560642650907</v>
      </c>
      <c r="E72">
        <v>10.150283239582457</v>
      </c>
      <c r="F72">
        <v>11.378057206084829</v>
      </c>
      <c r="G72">
        <v>12.566508328992446</v>
      </c>
      <c r="H72">
        <v>13.708309411932481</v>
      </c>
      <c r="I72">
        <v>14.796420871541219</v>
      </c>
      <c r="J72">
        <v>15.824134138836396</v>
      </c>
      <c r="K72">
        <v>16.785113019775793</v>
      </c>
      <c r="L72">
        <v>17.673432760000516</v>
      </c>
      <c r="M72">
        <v>18.483616572915793</v>
      </c>
      <c r="N72">
        <v>19.210669405901537</v>
      </c>
      <c r="O72">
        <v>19.850108736472798</v>
      </c>
      <c r="P72">
        <v>20.397992208521448</v>
      </c>
      <c r="Q72">
        <v>20.850941938252561</v>
      </c>
      <c r="R72">
        <v>21.206165339961277</v>
      </c>
      <c r="S72">
        <v>21.461472343252296</v>
      </c>
      <c r="T72">
        <v>21.615288895552133</v>
      </c>
      <c r="U72">
        <v>21.666666666666668</v>
      </c>
      <c r="V72">
        <v>21.320318539593021</v>
      </c>
      <c r="W72">
        <v>20.334002521065457</v>
      </c>
      <c r="X72">
        <v>18.857876283927826</v>
      </c>
      <c r="Y72">
        <v>17.116666666666667</v>
      </c>
    </row>
    <row r="73" spans="1:25" x14ac:dyDescent="0.35">
      <c r="A73" s="4">
        <f>'[1]2016.daily'!B176</f>
        <v>42531</v>
      </c>
      <c r="B73">
        <v>11.002532889855797</v>
      </c>
      <c r="C73">
        <v>11.998884831069617</v>
      </c>
      <c r="D73">
        <v>12.982912982603235</v>
      </c>
      <c r="E73">
        <v>13.948550483679885</v>
      </c>
      <c r="F73">
        <v>14.88984385799837</v>
      </c>
      <c r="G73">
        <v>15.800989718894208</v>
      </c>
      <c r="H73">
        <v>16.676370549148235</v>
      </c>
      <c r="I73">
        <v>17.51058933484827</v>
      </c>
      <c r="J73">
        <v>18.298502839774571</v>
      </c>
      <c r="K73">
        <v>19.035253315161441</v>
      </c>
      <c r="L73">
        <v>19.716298449333731</v>
      </c>
      <c r="M73">
        <v>20.337439372568774</v>
      </c>
      <c r="N73">
        <v>20.894846544524512</v>
      </c>
      <c r="O73">
        <v>21.385083364629146</v>
      </c>
      <c r="P73">
        <v>21.805127359866443</v>
      </c>
      <c r="Q73">
        <v>22.152388819326962</v>
      </c>
      <c r="R73">
        <v>22.424726760636979</v>
      </c>
      <c r="S73">
        <v>22.620462129826763</v>
      </c>
      <c r="T73">
        <v>22.738388153256636</v>
      </c>
      <c r="U73">
        <v>22.777777777777779</v>
      </c>
      <c r="V73">
        <v>22.414936882748243</v>
      </c>
      <c r="W73">
        <v>21.381653434766989</v>
      </c>
      <c r="X73">
        <v>19.835235472051373</v>
      </c>
      <c r="Y73">
        <v>18.011111111111113</v>
      </c>
    </row>
    <row r="74" spans="1:25" x14ac:dyDescent="0.35">
      <c r="A74" s="4">
        <f>'[1]2016.daily'!B177</f>
        <v>42532</v>
      </c>
      <c r="B74">
        <v>11.340146512834005</v>
      </c>
      <c r="C74">
        <v>12.119900205957864</v>
      </c>
      <c r="D74">
        <v>12.890009194114608</v>
      </c>
      <c r="E74">
        <v>13.64572549930503</v>
      </c>
      <c r="F74">
        <v>14.382389879206453</v>
      </c>
      <c r="G74">
        <v>15.095460552951021</v>
      </c>
      <c r="H74">
        <v>15.780541202715042</v>
      </c>
      <c r="I74">
        <v>16.433408078480284</v>
      </c>
      <c r="J74">
        <v>17.050036038857392</v>
      </c>
      <c r="K74">
        <v>17.626623367421029</v>
      </c>
      <c r="L74">
        <v>18.159615211555863</v>
      </c>
      <c r="M74">
        <v>18.64572549930503</v>
      </c>
      <c r="N74">
        <v>19.081957199096475</v>
      </c>
      <c r="O74">
        <v>19.465620797439232</v>
      </c>
      <c r="P74">
        <v>19.794350880668421</v>
      </c>
      <c r="Q74">
        <v>20.066120718507086</v>
      </c>
      <c r="R74">
        <v>20.279254759532321</v>
      </c>
      <c r="S74">
        <v>20.432438961506932</v>
      </c>
      <c r="T74">
        <v>20.524728892886834</v>
      </c>
      <c r="U74">
        <v>20.555555555555554</v>
      </c>
      <c r="V74">
        <v>20.143236356658356</v>
      </c>
      <c r="W74">
        <v>18.969050620316018</v>
      </c>
      <c r="X74">
        <v>17.211757480866456</v>
      </c>
      <c r="Y74">
        <v>15.138888888888888</v>
      </c>
    </row>
    <row r="75" spans="1:25" x14ac:dyDescent="0.35">
      <c r="A75" s="4">
        <f>'[1]2016.daily'!B178</f>
        <v>42533</v>
      </c>
      <c r="B75">
        <v>7.799964716068871</v>
      </c>
      <c r="C75">
        <v>8.9262756061366666</v>
      </c>
      <c r="D75">
        <v>10.03865525569641</v>
      </c>
      <c r="E75">
        <v>11.130245474304795</v>
      </c>
      <c r="F75">
        <v>12.194316245273519</v>
      </c>
      <c r="G75">
        <v>13.224307218460119</v>
      </c>
      <c r="H75">
        <v>14.213868157008148</v>
      </c>
      <c r="I75">
        <v>15.156898088669056</v>
      </c>
      <c r="J75">
        <v>16.047582920324874</v>
      </c>
      <c r="K75">
        <v>16.880431283805684</v>
      </c>
      <c r="L75">
        <v>17.650308392000447</v>
      </c>
      <c r="M75">
        <v>18.352467696527018</v>
      </c>
      <c r="N75">
        <v>18.982580151781331</v>
      </c>
      <c r="O75">
        <v>19.53676090494309</v>
      </c>
      <c r="P75">
        <v>20.011593247385253</v>
      </c>
      <c r="Q75">
        <v>20.404149679818886</v>
      </c>
      <c r="R75">
        <v>20.712009961299771</v>
      </c>
      <c r="S75">
        <v>20.933276030818654</v>
      </c>
      <c r="T75">
        <v>21.066583709478515</v>
      </c>
      <c r="U75">
        <v>21.111111111111111</v>
      </c>
      <c r="V75">
        <v>20.632820840390362</v>
      </c>
      <c r="W75">
        <v>19.270765386233251</v>
      </c>
      <c r="X75">
        <v>17.232305344471758</v>
      </c>
      <c r="Y75">
        <v>14.827777777777778</v>
      </c>
    </row>
    <row r="76" spans="1:25" x14ac:dyDescent="0.35">
      <c r="A76" s="4">
        <f>'[1]2016.daily'!B179</f>
        <v>42534</v>
      </c>
      <c r="B76">
        <v>6.1332980494022049</v>
      </c>
      <c r="C76">
        <v>7.2596089394700014</v>
      </c>
      <c r="D76">
        <v>8.3719885890297441</v>
      </c>
      <c r="E76">
        <v>9.4635788076381289</v>
      </c>
      <c r="F76">
        <v>10.527649578606852</v>
      </c>
      <c r="G76">
        <v>11.557640551793451</v>
      </c>
      <c r="H76">
        <v>12.547201490341482</v>
      </c>
      <c r="I76">
        <v>13.490231422002388</v>
      </c>
      <c r="J76">
        <v>14.380916253658208</v>
      </c>
      <c r="K76">
        <v>15.213764617139018</v>
      </c>
      <c r="L76">
        <v>15.983641725333781</v>
      </c>
      <c r="M76">
        <v>16.68580102986035</v>
      </c>
      <c r="N76">
        <v>17.315913485114663</v>
      </c>
      <c r="O76">
        <v>17.870094238276423</v>
      </c>
      <c r="P76">
        <v>18.344926580718585</v>
      </c>
      <c r="Q76">
        <v>18.737483013152215</v>
      </c>
      <c r="R76">
        <v>19.045343294633106</v>
      </c>
      <c r="S76">
        <v>19.266609364151989</v>
      </c>
      <c r="T76">
        <v>19.399917042811847</v>
      </c>
      <c r="U76">
        <v>19.444444444444443</v>
      </c>
      <c r="V76">
        <v>19.065110781459023</v>
      </c>
      <c r="W76">
        <v>17.98485990402407</v>
      </c>
      <c r="X76">
        <v>16.368150215730473</v>
      </c>
      <c r="Y76">
        <v>14.461111111111109</v>
      </c>
    </row>
    <row r="77" spans="1:25" x14ac:dyDescent="0.35">
      <c r="A77" s="4">
        <f>'[1]2016.daily'!B180</f>
        <v>42535</v>
      </c>
      <c r="B77">
        <v>7.451257623945116</v>
      </c>
      <c r="C77">
        <v>8.231011317068976</v>
      </c>
      <c r="D77">
        <v>9.0011203052257205</v>
      </c>
      <c r="E77">
        <v>9.7568366104161406</v>
      </c>
      <c r="F77">
        <v>10.493500990317564</v>
      </c>
      <c r="G77">
        <v>11.206571664062135</v>
      </c>
      <c r="H77">
        <v>11.891652313826155</v>
      </c>
      <c r="I77">
        <v>12.544519189591398</v>
      </c>
      <c r="J77">
        <v>13.161147149968503</v>
      </c>
      <c r="K77">
        <v>13.737734478532142</v>
      </c>
      <c r="L77">
        <v>14.270726322666977</v>
      </c>
      <c r="M77">
        <v>14.756836610416142</v>
      </c>
      <c r="N77">
        <v>15.19306831020759</v>
      </c>
      <c r="O77">
        <v>15.576731908550345</v>
      </c>
      <c r="P77">
        <v>15.905461991779536</v>
      </c>
      <c r="Q77">
        <v>16.177231829618201</v>
      </c>
      <c r="R77">
        <v>16.390365870643436</v>
      </c>
      <c r="S77">
        <v>16.543550072618046</v>
      </c>
      <c r="T77">
        <v>16.635840003997949</v>
      </c>
      <c r="U77">
        <v>16.666666666666668</v>
      </c>
      <c r="V77">
        <v>16.33681130754891</v>
      </c>
      <c r="W77">
        <v>15.39746271847504</v>
      </c>
      <c r="X77">
        <v>13.99162820691539</v>
      </c>
      <c r="Y77">
        <v>12.333333333333334</v>
      </c>
    </row>
    <row r="78" spans="1:25" x14ac:dyDescent="0.35">
      <c r="A78" s="4">
        <f>'[1]2016.daily'!B181</f>
        <v>42536</v>
      </c>
      <c r="B78">
        <v>6.0350278072257186</v>
      </c>
      <c r="C78">
        <v>6.511543953023633</v>
      </c>
      <c r="D78">
        <v>6.982166112452755</v>
      </c>
      <c r="E78">
        <v>7.4439927434024558</v>
      </c>
      <c r="F78">
        <v>7.8941765311199923</v>
      </c>
      <c r="G78">
        <v>8.3299419428527859</v>
      </c>
      <c r="H78">
        <v>8.7486023399307982</v>
      </c>
      <c r="I78">
        <v>9.1475765417873358</v>
      </c>
      <c r="J78">
        <v>9.5244047397955658</v>
      </c>
      <c r="K78">
        <v>9.8767636628066775</v>
      </c>
      <c r="L78">
        <v>10.202480900889078</v>
      </c>
      <c r="M78">
        <v>10.499548298958011</v>
      </c>
      <c r="N78">
        <v>10.766134337719452</v>
      </c>
      <c r="O78">
        <v>11.000595425595581</v>
      </c>
      <c r="P78">
        <v>11.201486032013419</v>
      </c>
      <c r="Q78">
        <v>11.367567599581493</v>
      </c>
      <c r="R78">
        <v>11.497816180208023</v>
      </c>
      <c r="S78">
        <v>11.591428748081398</v>
      </c>
      <c r="T78">
        <v>11.647828150591337</v>
      </c>
      <c r="U78">
        <v>11.666666666666666</v>
      </c>
      <c r="V78">
        <v>11.468753451196012</v>
      </c>
      <c r="W78">
        <v>10.90514429775169</v>
      </c>
      <c r="X78">
        <v>10.061643590815899</v>
      </c>
      <c r="Y78">
        <v>9.0666666666666664</v>
      </c>
    </row>
    <row r="79" spans="1:25" x14ac:dyDescent="0.35">
      <c r="A79" s="4">
        <f>'[1]2016.daily'!B182</f>
        <v>42537</v>
      </c>
      <c r="B79">
        <v>5.5230606381856333</v>
      </c>
      <c r="C79">
        <v>6.0428964336015394</v>
      </c>
      <c r="D79">
        <v>6.5563024257060363</v>
      </c>
      <c r="E79">
        <v>7.0601132958329824</v>
      </c>
      <c r="F79">
        <v>7.5512228824339314</v>
      </c>
      <c r="G79">
        <v>8.0266033315969771</v>
      </c>
      <c r="H79">
        <v>8.483323764772992</v>
      </c>
      <c r="I79">
        <v>8.9185683486164873</v>
      </c>
      <c r="J79">
        <v>9.3296536555345568</v>
      </c>
      <c r="K79">
        <v>9.714045207910317</v>
      </c>
      <c r="L79">
        <v>10.069373104000206</v>
      </c>
      <c r="M79">
        <v>10.393446629166316</v>
      </c>
      <c r="N79">
        <v>10.684267762360614</v>
      </c>
      <c r="O79">
        <v>10.940043494589119</v>
      </c>
      <c r="P79">
        <v>11.159196883408578</v>
      </c>
      <c r="Q79">
        <v>11.340376775301024</v>
      </c>
      <c r="R79">
        <v>11.482466135984509</v>
      </c>
      <c r="S79">
        <v>11.584588937300918</v>
      </c>
      <c r="T79">
        <v>11.646115558220853</v>
      </c>
      <c r="U79">
        <v>11.666666666666666</v>
      </c>
      <c r="V79">
        <v>11.369796843460684</v>
      </c>
      <c r="W79">
        <v>10.524383113294201</v>
      </c>
      <c r="X79">
        <v>9.2591320528905161</v>
      </c>
      <c r="Y79">
        <v>7.7666666666666666</v>
      </c>
    </row>
    <row r="80" spans="1:25" x14ac:dyDescent="0.35">
      <c r="A80" s="4">
        <f>'[1]2016.daily'!B183</f>
        <v>42538</v>
      </c>
      <c r="B80">
        <v>2.1461389183368302</v>
      </c>
      <c r="C80">
        <v>2.6226550641347441</v>
      </c>
      <c r="D80">
        <v>3.0932772235638661</v>
      </c>
      <c r="E80">
        <v>3.5551038545135674</v>
      </c>
      <c r="F80">
        <v>4.0052876422311039</v>
      </c>
      <c r="G80">
        <v>4.4410530539638966</v>
      </c>
      <c r="H80">
        <v>4.8597134510419089</v>
      </c>
      <c r="I80">
        <v>5.2586876528984465</v>
      </c>
      <c r="J80">
        <v>5.6355158509066774</v>
      </c>
      <c r="K80">
        <v>5.98787477391779</v>
      </c>
      <c r="L80">
        <v>6.3135920120001892</v>
      </c>
      <c r="M80">
        <v>6.6106594100691236</v>
      </c>
      <c r="N80">
        <v>6.8772454488305623</v>
      </c>
      <c r="O80">
        <v>7.1117065367066914</v>
      </c>
      <c r="P80">
        <v>7.3125971431245294</v>
      </c>
      <c r="Q80">
        <v>7.4786787106926038</v>
      </c>
      <c r="R80">
        <v>7.6089272913191337</v>
      </c>
      <c r="S80">
        <v>7.7025398591925089</v>
      </c>
      <c r="T80">
        <v>7.758939261702448</v>
      </c>
      <c r="U80">
        <v>7.7777777777777768</v>
      </c>
      <c r="V80">
        <v>7.5468790263953469</v>
      </c>
      <c r="W80">
        <v>6.8893350140436382</v>
      </c>
      <c r="X80">
        <v>5.9052508559518841</v>
      </c>
      <c r="Y80">
        <v>4.7444444444444445</v>
      </c>
    </row>
    <row r="81" spans="1:25" x14ac:dyDescent="0.35">
      <c r="A81" s="4">
        <f>'[1]2016.daily'!B184</f>
        <v>42539</v>
      </c>
      <c r="B81">
        <v>1.1768864359176741</v>
      </c>
      <c r="C81">
        <v>2.3465169756034632</v>
      </c>
      <c r="D81">
        <v>3.5016804578385807</v>
      </c>
      <c r="E81">
        <v>4.6352549156242109</v>
      </c>
      <c r="F81">
        <v>5.7402514854763469</v>
      </c>
      <c r="G81">
        <v>6.8098574960932012</v>
      </c>
      <c r="H81">
        <v>7.8374784707392315</v>
      </c>
      <c r="I81">
        <v>8.8167787843870968</v>
      </c>
      <c r="J81">
        <v>9.7417207249527547</v>
      </c>
      <c r="K81">
        <v>10.606601717798211</v>
      </c>
      <c r="L81">
        <v>11.406089484000466</v>
      </c>
      <c r="M81">
        <v>12.135254915624213</v>
      </c>
      <c r="N81">
        <v>12.789602465311383</v>
      </c>
      <c r="O81">
        <v>13.365097862825516</v>
      </c>
      <c r="P81">
        <v>13.858192987669302</v>
      </c>
      <c r="Q81">
        <v>14.265847744427303</v>
      </c>
      <c r="R81">
        <v>14.585548805965148</v>
      </c>
      <c r="S81">
        <v>14.815325108927066</v>
      </c>
      <c r="T81">
        <v>14.953760005996919</v>
      </c>
      <c r="U81">
        <v>15</v>
      </c>
      <c r="V81">
        <v>14.703130176794019</v>
      </c>
      <c r="W81">
        <v>13.857716446627535</v>
      </c>
      <c r="X81">
        <v>12.59246538622385</v>
      </c>
      <c r="Y81">
        <v>11.1</v>
      </c>
    </row>
    <row r="82" spans="1:25" x14ac:dyDescent="0.35">
      <c r="A82" s="4">
        <f>'[1]2016.daily'!B185</f>
        <v>42540</v>
      </c>
      <c r="B82">
        <v>6.0897096628867349</v>
      </c>
      <c r="C82">
        <v>7.1727009033365405</v>
      </c>
      <c r="D82">
        <v>8.2422967202209083</v>
      </c>
      <c r="E82">
        <v>9.2919026996520468</v>
      </c>
      <c r="F82">
        <v>10.315047671737357</v>
      </c>
      <c r="G82">
        <v>11.305423607493704</v>
      </c>
      <c r="H82">
        <v>12.256924509943733</v>
      </c>
      <c r="I82">
        <v>13.163684059617683</v>
      </c>
      <c r="J82">
        <v>14.020111782363662</v>
      </c>
      <c r="K82">
        <v>14.820927516479825</v>
      </c>
      <c r="L82">
        <v>15.561193966667098</v>
      </c>
      <c r="M82">
        <v>16.236347144096491</v>
      </c>
      <c r="N82">
        <v>16.842224504917947</v>
      </c>
      <c r="O82">
        <v>17.37509061372733</v>
      </c>
      <c r="P82">
        <v>17.831660173767872</v>
      </c>
      <c r="Q82">
        <v>18.209118281877132</v>
      </c>
      <c r="R82">
        <v>18.505137783301066</v>
      </c>
      <c r="S82">
        <v>18.717893619376916</v>
      </c>
      <c r="T82">
        <v>18.846074079626778</v>
      </c>
      <c r="U82">
        <v>18.888888888888889</v>
      </c>
      <c r="V82">
        <v>18.49306245794758</v>
      </c>
      <c r="W82">
        <v>17.365844151058937</v>
      </c>
      <c r="X82">
        <v>15.678842737187358</v>
      </c>
      <c r="Y82">
        <v>13.68888888888889</v>
      </c>
    </row>
    <row r="83" spans="1:25" x14ac:dyDescent="0.35">
      <c r="A83" s="4">
        <f>'[1]2016.daily'!B186</f>
        <v>42541</v>
      </c>
      <c r="B83">
        <v>6.209381353287597</v>
      </c>
      <c r="C83">
        <v>6.8591760975574791</v>
      </c>
      <c r="D83">
        <v>7.5009335876881007</v>
      </c>
      <c r="E83">
        <v>8.1306971753467838</v>
      </c>
      <c r="F83">
        <v>8.74458415859797</v>
      </c>
      <c r="G83">
        <v>9.3388097200517777</v>
      </c>
      <c r="H83">
        <v>9.9097102615217949</v>
      </c>
      <c r="I83">
        <v>10.453765991326165</v>
      </c>
      <c r="J83">
        <v>10.967622624973753</v>
      </c>
      <c r="K83">
        <v>11.448112065443452</v>
      </c>
      <c r="L83">
        <v>11.892271935555815</v>
      </c>
      <c r="M83">
        <v>12.297363842013452</v>
      </c>
      <c r="N83">
        <v>12.660890258506324</v>
      </c>
      <c r="O83">
        <v>12.980609923791954</v>
      </c>
      <c r="P83">
        <v>13.254551659816279</v>
      </c>
      <c r="Q83">
        <v>13.481026524681836</v>
      </c>
      <c r="R83">
        <v>13.658638225536194</v>
      </c>
      <c r="S83">
        <v>13.786291727181704</v>
      </c>
      <c r="T83">
        <v>13.863200003331622</v>
      </c>
      <c r="U83">
        <v>13.888888888888889</v>
      </c>
      <c r="V83">
        <v>13.625004601594684</v>
      </c>
      <c r="W83">
        <v>12.873525730335587</v>
      </c>
      <c r="X83">
        <v>11.748858121087867</v>
      </c>
      <c r="Y83">
        <v>10.422222222222222</v>
      </c>
    </row>
    <row r="84" spans="1:25" x14ac:dyDescent="0.35">
      <c r="A84" s="4">
        <f>'[1]2016.daily'!B187</f>
        <v>42542</v>
      </c>
      <c r="B84">
        <v>6.1768864359176741</v>
      </c>
      <c r="C84">
        <v>7.3465169756034632</v>
      </c>
      <c r="D84">
        <v>8.5016804578385816</v>
      </c>
      <c r="E84">
        <v>9.6352549156242109</v>
      </c>
      <c r="F84">
        <v>10.740251485476346</v>
      </c>
      <c r="G84">
        <v>11.809857496093201</v>
      </c>
      <c r="H84">
        <v>12.837478470739232</v>
      </c>
      <c r="I84">
        <v>13.816778784387097</v>
      </c>
      <c r="J84">
        <v>14.741720724952755</v>
      </c>
      <c r="K84">
        <v>15.606601717798211</v>
      </c>
      <c r="L84">
        <v>16.406089484000468</v>
      </c>
      <c r="M84">
        <v>17.135254915624213</v>
      </c>
      <c r="N84">
        <v>17.789602465311383</v>
      </c>
      <c r="O84">
        <v>18.365097862825515</v>
      </c>
      <c r="P84">
        <v>18.858192987669302</v>
      </c>
      <c r="Q84">
        <v>19.265847744427305</v>
      </c>
      <c r="R84">
        <v>19.585548805965146</v>
      </c>
      <c r="S84">
        <v>19.815325108927066</v>
      </c>
      <c r="T84">
        <v>19.953760005996919</v>
      </c>
      <c r="U84">
        <v>20</v>
      </c>
      <c r="V84">
        <v>19.670144640882242</v>
      </c>
      <c r="W84">
        <v>18.730796051808372</v>
      </c>
      <c r="X84">
        <v>17.324961540248722</v>
      </c>
      <c r="Y84">
        <v>15.666666666666668</v>
      </c>
    </row>
    <row r="85" spans="1:25" x14ac:dyDescent="0.35">
      <c r="A85" s="4">
        <f>'[1]2016.daily'!B188</f>
        <v>42543</v>
      </c>
      <c r="B85">
        <v>9.3683611405590526</v>
      </c>
      <c r="C85">
        <v>9.8448772863569669</v>
      </c>
      <c r="D85">
        <v>10.315499445786088</v>
      </c>
      <c r="E85">
        <v>10.77732607673579</v>
      </c>
      <c r="F85">
        <v>11.227509864453326</v>
      </c>
      <c r="G85">
        <v>11.66327527618612</v>
      </c>
      <c r="H85">
        <v>12.081935673264132</v>
      </c>
      <c r="I85">
        <v>12.48090987512067</v>
      </c>
      <c r="J85">
        <v>12.8577380731289</v>
      </c>
      <c r="K85">
        <v>13.210096996140013</v>
      </c>
      <c r="L85">
        <v>13.535814234222412</v>
      </c>
      <c r="M85">
        <v>13.832881632291347</v>
      </c>
      <c r="N85">
        <v>14.099467671052786</v>
      </c>
      <c r="O85">
        <v>14.333928758928915</v>
      </c>
      <c r="P85">
        <v>14.534819365346753</v>
      </c>
      <c r="Q85">
        <v>14.700900932914827</v>
      </c>
      <c r="R85">
        <v>14.831149513541357</v>
      </c>
      <c r="S85">
        <v>14.92476208141473</v>
      </c>
      <c r="T85">
        <v>14.981161483924671</v>
      </c>
      <c r="U85">
        <v>15</v>
      </c>
      <c r="V85">
        <v>14.785594016573459</v>
      </c>
      <c r="W85">
        <v>14.175017433675443</v>
      </c>
      <c r="X85">
        <v>13.261225001161669</v>
      </c>
      <c r="Y85">
        <v>12.183333333333334</v>
      </c>
    </row>
    <row r="86" spans="1:25" x14ac:dyDescent="0.35">
      <c r="A86" s="4">
        <f>'[1]2016.daily'!B189</f>
        <v>42544</v>
      </c>
      <c r="B86">
        <v>8.3444268024788801</v>
      </c>
      <c r="C86">
        <v>8.9075822475127779</v>
      </c>
      <c r="D86">
        <v>9.4637720722926506</v>
      </c>
      <c r="E86">
        <v>10.009567181596843</v>
      </c>
      <c r="F86">
        <v>10.541602567081204</v>
      </c>
      <c r="G86">
        <v>11.056598053674504</v>
      </c>
      <c r="H86">
        <v>11.551378522948518</v>
      </c>
      <c r="I86">
        <v>12.022893488778973</v>
      </c>
      <c r="J86">
        <v>12.468235904606882</v>
      </c>
      <c r="K86">
        <v>12.884660086347287</v>
      </c>
      <c r="L86">
        <v>13.269598640444668</v>
      </c>
      <c r="M86">
        <v>13.620678292707954</v>
      </c>
      <c r="N86">
        <v>13.93573452033511</v>
      </c>
      <c r="O86">
        <v>14.21282489691599</v>
      </c>
      <c r="P86">
        <v>14.450241068137071</v>
      </c>
      <c r="Q86">
        <v>14.646519284353886</v>
      </c>
      <c r="R86">
        <v>14.800449425094332</v>
      </c>
      <c r="S86">
        <v>14.911082459853773</v>
      </c>
      <c r="T86">
        <v>14.977736299183702</v>
      </c>
      <c r="U86">
        <v>15</v>
      </c>
      <c r="V86">
        <v>14.85156508839701</v>
      </c>
      <c r="W86">
        <v>14.428858223313767</v>
      </c>
      <c r="X86">
        <v>13.796232693111925</v>
      </c>
      <c r="Y86">
        <v>13.05</v>
      </c>
    </row>
    <row r="87" spans="1:25" x14ac:dyDescent="0.35">
      <c r="A87" s="4">
        <f>'[1]2016.daily'!B190</f>
        <v>42545</v>
      </c>
      <c r="B87">
        <v>10.566649024701102</v>
      </c>
      <c r="C87">
        <v>11.129804469735001</v>
      </c>
      <c r="D87">
        <v>11.685994294514872</v>
      </c>
      <c r="E87">
        <v>12.231789403819064</v>
      </c>
      <c r="F87">
        <v>12.763824789303426</v>
      </c>
      <c r="G87">
        <v>13.278820275896726</v>
      </c>
      <c r="H87">
        <v>13.773600745170741</v>
      </c>
      <c r="I87">
        <v>14.245115711001194</v>
      </c>
      <c r="J87">
        <v>14.690458126829103</v>
      </c>
      <c r="K87">
        <v>15.10688230856951</v>
      </c>
      <c r="L87">
        <v>15.491820862666891</v>
      </c>
      <c r="M87">
        <v>15.842900514930175</v>
      </c>
      <c r="N87">
        <v>16.157956742557332</v>
      </c>
      <c r="O87">
        <v>16.435047119138211</v>
      </c>
      <c r="P87">
        <v>16.672463290359293</v>
      </c>
      <c r="Q87">
        <v>16.868741506576107</v>
      </c>
      <c r="R87">
        <v>17.022671647316553</v>
      </c>
      <c r="S87">
        <v>17.133304682075995</v>
      </c>
      <c r="T87">
        <v>17.199958521405925</v>
      </c>
      <c r="U87">
        <v>17.222222222222221</v>
      </c>
      <c r="V87">
        <v>16.974830702883903</v>
      </c>
      <c r="W87">
        <v>16.270319261078502</v>
      </c>
      <c r="X87">
        <v>15.215943377408763</v>
      </c>
      <c r="Y87">
        <v>13.972222222222221</v>
      </c>
    </row>
    <row r="88" spans="1:25" x14ac:dyDescent="0.35">
      <c r="A88" s="4">
        <f>'[1]2016.daily'!B191</f>
        <v>42546</v>
      </c>
      <c r="B88">
        <v>9.2811843675281143</v>
      </c>
      <c r="C88">
        <v>9.6710612140900434</v>
      </c>
      <c r="D88">
        <v>10.056115708168416</v>
      </c>
      <c r="E88">
        <v>10.433973860763626</v>
      </c>
      <c r="F88">
        <v>10.802306050714339</v>
      </c>
      <c r="G88">
        <v>11.158841387586623</v>
      </c>
      <c r="H88">
        <v>11.501381712468634</v>
      </c>
      <c r="I88">
        <v>11.827815150351256</v>
      </c>
      <c r="J88">
        <v>12.136129130539807</v>
      </c>
      <c r="K88">
        <v>12.424422794821627</v>
      </c>
      <c r="L88">
        <v>12.690918716889044</v>
      </c>
      <c r="M88">
        <v>12.933973860763626</v>
      </c>
      <c r="N88">
        <v>13.15208971065935</v>
      </c>
      <c r="O88">
        <v>13.343921509830729</v>
      </c>
      <c r="P88">
        <v>13.508286551445323</v>
      </c>
      <c r="Q88">
        <v>13.644171470364657</v>
      </c>
      <c r="R88">
        <v>13.750738490877271</v>
      </c>
      <c r="S88">
        <v>13.827330591864579</v>
      </c>
      <c r="T88">
        <v>13.873475557554528</v>
      </c>
      <c r="U88">
        <v>13.888888888888889</v>
      </c>
      <c r="V88">
        <v>13.641497369550571</v>
      </c>
      <c r="W88">
        <v>12.93698592774517</v>
      </c>
      <c r="X88">
        <v>11.882610044075431</v>
      </c>
      <c r="Y88">
        <v>10.638888888888889</v>
      </c>
    </row>
    <row r="89" spans="1:25" x14ac:dyDescent="0.35">
      <c r="A89" s="4">
        <f>'[1]2016.daily'!B192</f>
        <v>42547</v>
      </c>
      <c r="B89">
        <v>6.0786161937411887</v>
      </c>
      <c r="C89">
        <v>6.5984519891570947</v>
      </c>
      <c r="D89">
        <v>7.1118579812615916</v>
      </c>
      <c r="E89">
        <v>7.6156688513885378</v>
      </c>
      <c r="F89">
        <v>8.1067784379894867</v>
      </c>
      <c r="G89">
        <v>8.5821588871525343</v>
      </c>
      <c r="H89">
        <v>9.0388793203285474</v>
      </c>
      <c r="I89">
        <v>9.4741239041720426</v>
      </c>
      <c r="J89">
        <v>9.885209211090114</v>
      </c>
      <c r="K89">
        <v>10.269600763465871</v>
      </c>
      <c r="L89">
        <v>10.624928659555762</v>
      </c>
      <c r="M89">
        <v>10.94900218472187</v>
      </c>
      <c r="N89">
        <v>11.239823317916169</v>
      </c>
      <c r="O89">
        <v>11.495599050144673</v>
      </c>
      <c r="P89">
        <v>11.714752438964133</v>
      </c>
      <c r="Q89">
        <v>11.895932330856578</v>
      </c>
      <c r="R89">
        <v>12.038021691540065</v>
      </c>
      <c r="S89">
        <v>12.140144492856473</v>
      </c>
      <c r="T89">
        <v>12.201671113776408</v>
      </c>
      <c r="U89">
        <v>12.222222222222221</v>
      </c>
      <c r="V89">
        <v>12.024309006751567</v>
      </c>
      <c r="W89">
        <v>11.460699853307245</v>
      </c>
      <c r="X89">
        <v>10.617199146371455</v>
      </c>
      <c r="Y89">
        <v>9.6222222222222218</v>
      </c>
    </row>
    <row r="90" spans="1:25" x14ac:dyDescent="0.35">
      <c r="A90" s="4">
        <f>'[1]2016.daily'!B193</f>
        <v>42548</v>
      </c>
      <c r="B90">
        <v>5.9914394207102495</v>
      </c>
      <c r="C90">
        <v>6.4246359168901712</v>
      </c>
      <c r="D90">
        <v>6.8524742436439183</v>
      </c>
      <c r="E90">
        <v>7.2723166354163737</v>
      </c>
      <c r="F90">
        <v>7.6815746242504979</v>
      </c>
      <c r="G90">
        <v>8.0777249985530375</v>
      </c>
      <c r="H90">
        <v>8.458325359533049</v>
      </c>
      <c r="I90">
        <v>8.821029179402629</v>
      </c>
      <c r="J90">
        <v>9.1636002685010194</v>
      </c>
      <c r="K90">
        <v>9.4839265621474862</v>
      </c>
      <c r="L90">
        <v>9.7800331422223934</v>
      </c>
      <c r="M90">
        <v>10.050094413194152</v>
      </c>
      <c r="N90">
        <v>10.292445357522734</v>
      </c>
      <c r="O90">
        <v>10.505591801046489</v>
      </c>
      <c r="P90">
        <v>10.688219625062704</v>
      </c>
      <c r="Q90">
        <v>10.839202868306408</v>
      </c>
      <c r="R90">
        <v>10.957610668875979</v>
      </c>
      <c r="S90">
        <v>11.042713003306321</v>
      </c>
      <c r="T90">
        <v>11.093985187406266</v>
      </c>
      <c r="U90">
        <v>11.111111111111111</v>
      </c>
      <c r="V90">
        <v>10.830734055861017</v>
      </c>
      <c r="W90">
        <v>10.032287755148229</v>
      </c>
      <c r="X90">
        <v>8.8373284203225246</v>
      </c>
      <c r="Y90">
        <v>7.427777777777778</v>
      </c>
    </row>
    <row r="91" spans="1:25" x14ac:dyDescent="0.35">
      <c r="A91" s="4">
        <f>'[1]2016.daily'!B194</f>
        <v>42549</v>
      </c>
      <c r="B91">
        <v>2.843553102584341</v>
      </c>
      <c r="C91">
        <v>4.0131836422701301</v>
      </c>
      <c r="D91">
        <v>5.1683471245052477</v>
      </c>
      <c r="E91">
        <v>6.3019215822908787</v>
      </c>
      <c r="F91">
        <v>7.4069181521430139</v>
      </c>
      <c r="G91">
        <v>8.4765241627598691</v>
      </c>
      <c r="H91">
        <v>9.5041451374058994</v>
      </c>
      <c r="I91">
        <v>10.483445451053765</v>
      </c>
      <c r="J91">
        <v>11.408387391619423</v>
      </c>
      <c r="K91">
        <v>12.273268384464879</v>
      </c>
      <c r="L91">
        <v>13.072756150667134</v>
      </c>
      <c r="M91">
        <v>13.801921582290879</v>
      </c>
      <c r="N91">
        <v>14.456269131978051</v>
      </c>
      <c r="O91">
        <v>15.031764529492184</v>
      </c>
      <c r="P91">
        <v>15.52485965433597</v>
      </c>
      <c r="Q91">
        <v>15.932514411093971</v>
      </c>
      <c r="R91">
        <v>16.252215472631818</v>
      </c>
      <c r="S91">
        <v>16.481991775593734</v>
      </c>
      <c r="T91">
        <v>16.620426672663587</v>
      </c>
      <c r="U91">
        <v>16.666666666666668</v>
      </c>
      <c r="V91">
        <v>16.369796843460687</v>
      </c>
      <c r="W91">
        <v>15.524383113294203</v>
      </c>
      <c r="X91">
        <v>14.259132052890518</v>
      </c>
      <c r="Y91">
        <v>12.766666666666667</v>
      </c>
    </row>
    <row r="92" spans="1:25" x14ac:dyDescent="0.35">
      <c r="A92" s="4">
        <f>'[1]2016.daily'!B195</f>
        <v>42550</v>
      </c>
      <c r="B92">
        <v>6.8410202127285435</v>
      </c>
      <c r="C92">
        <v>7.0142988112005122</v>
      </c>
      <c r="D92">
        <v>7.1854341419020118</v>
      </c>
      <c r="E92">
        <v>7.3533710986109941</v>
      </c>
      <c r="F92">
        <v>7.5170742941446438</v>
      </c>
      <c r="G92">
        <v>7.6755344438656596</v>
      </c>
      <c r="H92">
        <v>7.8277745882576637</v>
      </c>
      <c r="I92">
        <v>7.9728561162054961</v>
      </c>
      <c r="J92">
        <v>8.1098845518448535</v>
      </c>
      <c r="K92">
        <v>8.2380150693034384</v>
      </c>
      <c r="L92">
        <v>8.3564577013334027</v>
      </c>
      <c r="M92">
        <v>8.4644822097221066</v>
      </c>
      <c r="N92">
        <v>8.5614225874535386</v>
      </c>
      <c r="O92">
        <v>8.6466811648630397</v>
      </c>
      <c r="P92">
        <v>8.7197322944695266</v>
      </c>
      <c r="Q92">
        <v>8.7801255917670087</v>
      </c>
      <c r="R92">
        <v>8.8274887119948371</v>
      </c>
      <c r="S92">
        <v>8.8615296457669732</v>
      </c>
      <c r="T92">
        <v>8.8820385194069509</v>
      </c>
      <c r="U92">
        <v>8.8888888888888893</v>
      </c>
      <c r="V92">
        <v>8.7404539772858989</v>
      </c>
      <c r="W92">
        <v>8.3177471122026567</v>
      </c>
      <c r="X92">
        <v>7.6851215820008143</v>
      </c>
      <c r="Y92">
        <v>6.9388888888888891</v>
      </c>
    </row>
    <row r="93" spans="1:25" x14ac:dyDescent="0.35">
      <c r="A93" s="4">
        <f>'[1]2016.daily'!B196</f>
        <v>42551</v>
      </c>
      <c r="B93">
        <v>4.6734798461673384</v>
      </c>
      <c r="C93">
        <v>5.4532335392911975</v>
      </c>
      <c r="D93">
        <v>6.2233425274479428</v>
      </c>
      <c r="E93">
        <v>6.9790588326383629</v>
      </c>
      <c r="F93">
        <v>7.7157232125397872</v>
      </c>
      <c r="G93">
        <v>8.4287938862843568</v>
      </c>
      <c r="H93">
        <v>9.1138745360483764</v>
      </c>
      <c r="I93">
        <v>9.7667414118136211</v>
      </c>
      <c r="J93">
        <v>10.383369372190726</v>
      </c>
      <c r="K93">
        <v>10.959956700754363</v>
      </c>
      <c r="L93">
        <v>11.492948544889199</v>
      </c>
      <c r="M93">
        <v>11.979058832638364</v>
      </c>
      <c r="N93">
        <v>12.415290532429811</v>
      </c>
      <c r="O93">
        <v>12.798954130772568</v>
      </c>
      <c r="P93">
        <v>13.127684214001757</v>
      </c>
      <c r="Q93">
        <v>13.399454051840424</v>
      </c>
      <c r="R93">
        <v>13.612588092865655</v>
      </c>
      <c r="S93">
        <v>13.765772294840268</v>
      </c>
      <c r="T93">
        <v>13.858062226220168</v>
      </c>
      <c r="U93">
        <v>13.888888888888889</v>
      </c>
      <c r="V93">
        <v>13.625004601594684</v>
      </c>
      <c r="W93">
        <v>12.873525730335587</v>
      </c>
      <c r="X93">
        <v>11.748858121087867</v>
      </c>
      <c r="Y93">
        <v>10.422222222222222</v>
      </c>
    </row>
    <row r="94" spans="1:25" x14ac:dyDescent="0.35">
      <c r="A94" s="4">
        <f>'[1]2016.daily'!B197</f>
        <v>42552</v>
      </c>
      <c r="B94">
        <v>5.8281793437939191</v>
      </c>
      <c r="C94">
        <v>6.65125268653577</v>
      </c>
      <c r="D94">
        <v>7.4641455073678902</v>
      </c>
      <c r="E94">
        <v>8.2618460517355565</v>
      </c>
      <c r="F94">
        <v>9.0394362305203924</v>
      </c>
      <c r="G94">
        <v>9.7921219416952159</v>
      </c>
      <c r="H94">
        <v>10.515262627557238</v>
      </c>
      <c r="I94">
        <v>11.204399885309439</v>
      </c>
      <c r="J94">
        <v>11.855284954596382</v>
      </c>
      <c r="K94">
        <v>12.463904912524669</v>
      </c>
      <c r="L94">
        <v>13.026507414666995</v>
      </c>
      <c r="M94">
        <v>13.539623829513333</v>
      </c>
      <c r="N94">
        <v>14.000090623737639</v>
      </c>
      <c r="O94">
        <v>14.405068866432771</v>
      </c>
      <c r="P94">
        <v>14.752061732063583</v>
      </c>
      <c r="Q94">
        <v>15.038929894226621</v>
      </c>
      <c r="R94">
        <v>15.263904715308808</v>
      </c>
      <c r="S94">
        <v>15.425599150726454</v>
      </c>
      <c r="T94">
        <v>15.52301630051635</v>
      </c>
      <c r="U94">
        <v>15.555555555555555</v>
      </c>
      <c r="V94">
        <v>15.324656804173125</v>
      </c>
      <c r="W94">
        <v>14.667112791821417</v>
      </c>
      <c r="X94">
        <v>13.683028633729661</v>
      </c>
      <c r="Y94">
        <v>12.522222222222222</v>
      </c>
    </row>
    <row r="95" spans="1:25" x14ac:dyDescent="0.35">
      <c r="A95" s="4">
        <f>'[1]2016.daily'!B198</f>
        <v>42553</v>
      </c>
      <c r="B95">
        <v>8.2572500294479418</v>
      </c>
      <c r="C95">
        <v>8.7337661752458544</v>
      </c>
      <c r="D95">
        <v>9.2043883346749773</v>
      </c>
      <c r="E95">
        <v>9.666214965624679</v>
      </c>
      <c r="F95">
        <v>10.116398753342215</v>
      </c>
      <c r="G95">
        <v>10.552164165075009</v>
      </c>
      <c r="H95">
        <v>10.97082456215302</v>
      </c>
      <c r="I95">
        <v>11.369798764009559</v>
      </c>
      <c r="J95">
        <v>11.746626962017789</v>
      </c>
      <c r="K95">
        <v>12.098985885028902</v>
      </c>
      <c r="L95">
        <v>12.4247031231113</v>
      </c>
      <c r="M95">
        <v>12.721770521180234</v>
      </c>
      <c r="N95">
        <v>12.988356559941675</v>
      </c>
      <c r="O95">
        <v>13.222817647817804</v>
      </c>
      <c r="P95">
        <v>13.423708254235642</v>
      </c>
      <c r="Q95">
        <v>13.589789821803716</v>
      </c>
      <c r="R95">
        <v>13.720038402430246</v>
      </c>
      <c r="S95">
        <v>13.81365097030362</v>
      </c>
      <c r="T95">
        <v>13.87005037281356</v>
      </c>
      <c r="U95">
        <v>13.888888888888889</v>
      </c>
      <c r="V95">
        <v>13.674482905462348</v>
      </c>
      <c r="W95">
        <v>13.063906322564332</v>
      </c>
      <c r="X95">
        <v>12.150113890050559</v>
      </c>
      <c r="Y95">
        <v>11.072222222222223</v>
      </c>
    </row>
    <row r="96" spans="1:25" x14ac:dyDescent="0.35">
      <c r="A96" s="4">
        <f>'[1]2016.daily'!B199</f>
        <v>42554</v>
      </c>
      <c r="B96">
        <v>7.3204924643987077</v>
      </c>
      <c r="C96">
        <v>7.9702872086685899</v>
      </c>
      <c r="D96">
        <v>8.6120446987992114</v>
      </c>
      <c r="E96">
        <v>9.2418082864578945</v>
      </c>
      <c r="F96">
        <v>9.8556952697090807</v>
      </c>
      <c r="G96">
        <v>10.449920831162888</v>
      </c>
      <c r="H96">
        <v>11.020821372632906</v>
      </c>
      <c r="I96">
        <v>11.564877102437276</v>
      </c>
      <c r="J96">
        <v>12.078733736084864</v>
      </c>
      <c r="K96">
        <v>12.559223176554562</v>
      </c>
      <c r="L96">
        <v>13.003383046666926</v>
      </c>
      <c r="M96">
        <v>13.408474953124562</v>
      </c>
      <c r="N96">
        <v>13.772001369617435</v>
      </c>
      <c r="O96">
        <v>14.091721034903065</v>
      </c>
      <c r="P96">
        <v>14.36566277092739</v>
      </c>
      <c r="Q96">
        <v>14.592137635792946</v>
      </c>
      <c r="R96">
        <v>14.769749336647305</v>
      </c>
      <c r="S96">
        <v>14.897402838292814</v>
      </c>
      <c r="T96">
        <v>14.974311114442733</v>
      </c>
      <c r="U96">
        <v>15</v>
      </c>
      <c r="V96">
        <v>14.637159104970467</v>
      </c>
      <c r="W96">
        <v>13.60387565698921</v>
      </c>
      <c r="X96">
        <v>12.057457694273596</v>
      </c>
      <c r="Y96">
        <v>10.233333333333334</v>
      </c>
    </row>
    <row r="97" spans="1:25" x14ac:dyDescent="0.35">
      <c r="A97" s="17">
        <v>42555</v>
      </c>
      <c r="B97">
        <v>3.867487440664513</v>
      </c>
      <c r="C97">
        <v>4.9504786811143173</v>
      </c>
      <c r="D97">
        <v>6.020074497998686</v>
      </c>
      <c r="E97">
        <v>7.0696804774298245</v>
      </c>
      <c r="F97">
        <v>8.0928254495151357</v>
      </c>
      <c r="G97">
        <v>9.083201385271483</v>
      </c>
      <c r="H97">
        <v>10.034702287721512</v>
      </c>
      <c r="I97">
        <v>10.941461837395462</v>
      </c>
      <c r="J97">
        <v>11.797889560141439</v>
      </c>
      <c r="K97">
        <v>12.598705294257602</v>
      </c>
      <c r="L97">
        <v>13.338971744444876</v>
      </c>
      <c r="M97">
        <v>14.01412492187427</v>
      </c>
      <c r="N97">
        <v>14.620002282695726</v>
      </c>
      <c r="O97">
        <v>15.152868391505109</v>
      </c>
      <c r="P97">
        <v>15.609437951545651</v>
      </c>
      <c r="Q97">
        <v>15.98689605965491</v>
      </c>
      <c r="R97">
        <v>16.282915561078841</v>
      </c>
      <c r="S97">
        <v>16.495671397154691</v>
      </c>
      <c r="T97">
        <v>16.623851857404556</v>
      </c>
      <c r="U97">
        <v>16.666666666666668</v>
      </c>
      <c r="V97">
        <v>16.303825771637136</v>
      </c>
      <c r="W97">
        <v>15.270542323655878</v>
      </c>
      <c r="X97">
        <v>13.724124360940262</v>
      </c>
      <c r="Y97">
        <v>11.9</v>
      </c>
    </row>
    <row r="98" spans="1:25" x14ac:dyDescent="0.35">
      <c r="A98" s="17">
        <v>42556</v>
      </c>
      <c r="B98">
        <v>5.4905657208157104</v>
      </c>
      <c r="C98">
        <v>6.5302373116475234</v>
      </c>
      <c r="D98">
        <v>7.5570492958565172</v>
      </c>
      <c r="E98">
        <v>8.5646710361104113</v>
      </c>
      <c r="F98">
        <v>9.5468902093123091</v>
      </c>
      <c r="G98">
        <v>10.497651107638401</v>
      </c>
      <c r="H98">
        <v>11.411091973990429</v>
      </c>
      <c r="I98">
        <v>12.281581141677421</v>
      </c>
      <c r="J98">
        <v>13.10375175551356</v>
      </c>
      <c r="K98">
        <v>13.872534860265079</v>
      </c>
      <c r="L98">
        <v>14.583190652444859</v>
      </c>
      <c r="M98">
        <v>15.231337702777077</v>
      </c>
      <c r="N98">
        <v>15.812979969165674</v>
      </c>
      <c r="O98">
        <v>16.324531433622681</v>
      </c>
      <c r="P98">
        <v>16.762838211261602</v>
      </c>
      <c r="Q98">
        <v>17.125197995046491</v>
      </c>
      <c r="R98">
        <v>17.409376716413465</v>
      </c>
      <c r="S98">
        <v>17.613622319046282</v>
      </c>
      <c r="T98">
        <v>17.736675560886152</v>
      </c>
      <c r="U98">
        <v>17.777777777777779</v>
      </c>
      <c r="V98">
        <v>17.398444114792358</v>
      </c>
      <c r="W98">
        <v>16.318193237357406</v>
      </c>
      <c r="X98">
        <v>14.701483549063809</v>
      </c>
      <c r="Y98">
        <v>12.794444444444444</v>
      </c>
    </row>
    <row r="99" spans="1:25" x14ac:dyDescent="0.35">
      <c r="A99" s="17">
        <v>42557</v>
      </c>
      <c r="B99">
        <v>6.0461212763712657</v>
      </c>
      <c r="C99">
        <v>7.0857928672030779</v>
      </c>
      <c r="D99">
        <v>8.1126048514120725</v>
      </c>
      <c r="E99">
        <v>9.1202265916659648</v>
      </c>
      <c r="F99">
        <v>10.102445764867863</v>
      </c>
      <c r="G99">
        <v>11.053206663193956</v>
      </c>
      <c r="H99">
        <v>11.966647529545984</v>
      </c>
      <c r="I99">
        <v>12.837136697232975</v>
      </c>
      <c r="J99">
        <v>13.659307311069115</v>
      </c>
      <c r="K99">
        <v>14.428090415820632</v>
      </c>
      <c r="L99">
        <v>15.138746208000413</v>
      </c>
      <c r="M99">
        <v>15.786893258332631</v>
      </c>
      <c r="N99">
        <v>16.368535524721228</v>
      </c>
      <c r="O99">
        <v>16.880086989178238</v>
      </c>
      <c r="P99">
        <v>17.318393766817156</v>
      </c>
      <c r="Q99">
        <v>17.680753550602049</v>
      </c>
      <c r="R99">
        <v>17.964932271969019</v>
      </c>
      <c r="S99">
        <v>18.169177874601836</v>
      </c>
      <c r="T99">
        <v>18.292231116441705</v>
      </c>
      <c r="U99">
        <v>18.333333333333332</v>
      </c>
      <c r="V99">
        <v>17.986985206259686</v>
      </c>
      <c r="W99">
        <v>17.000669187732122</v>
      </c>
      <c r="X99">
        <v>15.524542950594491</v>
      </c>
      <c r="Y99">
        <v>13.783333333333331</v>
      </c>
    </row>
    <row r="100" spans="1:25" x14ac:dyDescent="0.35">
      <c r="A100" s="17">
        <v>42558</v>
      </c>
      <c r="B100">
        <v>7.5820227834915235</v>
      </c>
      <c r="C100">
        <v>8.4917354254693596</v>
      </c>
      <c r="D100">
        <v>9.3901959116522278</v>
      </c>
      <c r="E100">
        <v>10.271864934374385</v>
      </c>
      <c r="F100">
        <v>11.131306710926047</v>
      </c>
      <c r="G100">
        <v>11.963222496961379</v>
      </c>
      <c r="H100">
        <v>12.762483255019401</v>
      </c>
      <c r="I100">
        <v>13.52416127674552</v>
      </c>
      <c r="J100">
        <v>14.243560563852142</v>
      </c>
      <c r="K100">
        <v>14.916245780509719</v>
      </c>
      <c r="L100">
        <v>15.538069598667027</v>
      </c>
      <c r="M100">
        <v>16.105198267707721</v>
      </c>
      <c r="N100">
        <v>16.614135250797741</v>
      </c>
      <c r="O100">
        <v>17.061742782197623</v>
      </c>
      <c r="P100">
        <v>17.445261212631678</v>
      </c>
      <c r="Q100">
        <v>17.762326023443457</v>
      </c>
      <c r="R100">
        <v>18.010982404639559</v>
      </c>
      <c r="S100">
        <v>18.189697306943273</v>
      </c>
      <c r="T100">
        <v>18.297368893553159</v>
      </c>
      <c r="U100">
        <v>18.333333333333332</v>
      </c>
      <c r="V100">
        <v>17.937506902392023</v>
      </c>
      <c r="W100">
        <v>16.81028859550338</v>
      </c>
      <c r="X100">
        <v>15.123287181631801</v>
      </c>
      <c r="Y100">
        <v>13.133333333333333</v>
      </c>
    </row>
    <row r="101" spans="1:25" x14ac:dyDescent="0.35">
      <c r="A101" s="17">
        <v>42559</v>
      </c>
      <c r="B101">
        <v>5.6974141842475108</v>
      </c>
      <c r="C101">
        <v>6.3905285781353856</v>
      </c>
      <c r="D101">
        <v>7.0750699009413811</v>
      </c>
      <c r="E101">
        <v>7.7468177277773105</v>
      </c>
      <c r="F101">
        <v>8.4016305099119091</v>
      </c>
      <c r="G101">
        <v>9.0354711087959707</v>
      </c>
      <c r="H101">
        <v>9.6444316863639905</v>
      </c>
      <c r="I101">
        <v>10.224757798155316</v>
      </c>
      <c r="J101">
        <v>10.772871540712744</v>
      </c>
      <c r="K101">
        <v>11.285393610547089</v>
      </c>
      <c r="L101">
        <v>11.759164138666943</v>
      </c>
      <c r="M101">
        <v>12.191262172221755</v>
      </c>
      <c r="N101">
        <v>12.579023683147486</v>
      </c>
      <c r="O101">
        <v>12.920057992785491</v>
      </c>
      <c r="P101">
        <v>13.212262511211438</v>
      </c>
      <c r="Q101">
        <v>13.453835700401365</v>
      </c>
      <c r="R101">
        <v>13.643288181312681</v>
      </c>
      <c r="S101">
        <v>13.779451916401225</v>
      </c>
      <c r="T101">
        <v>13.861487410961137</v>
      </c>
      <c r="U101">
        <v>13.888888888888889</v>
      </c>
      <c r="V101">
        <v>13.641497369550571</v>
      </c>
      <c r="W101">
        <v>12.93698592774517</v>
      </c>
      <c r="X101">
        <v>11.882610044075431</v>
      </c>
      <c r="Y101">
        <v>10.638888888888889</v>
      </c>
    </row>
    <row r="102" spans="1:25" x14ac:dyDescent="0.35">
      <c r="A102" s="17">
        <v>42560</v>
      </c>
      <c r="B102">
        <v>6.5145000588958828</v>
      </c>
      <c r="C102">
        <v>7.4675323504917106</v>
      </c>
      <c r="D102">
        <v>8.4087766693499546</v>
      </c>
      <c r="E102">
        <v>9.3324299312493579</v>
      </c>
      <c r="F102">
        <v>10.232797506684431</v>
      </c>
      <c r="G102">
        <v>11.104328330150016</v>
      </c>
      <c r="H102">
        <v>11.941649124306041</v>
      </c>
      <c r="I102">
        <v>12.739597528019116</v>
      </c>
      <c r="J102">
        <v>13.493253924035578</v>
      </c>
      <c r="K102">
        <v>14.197971770057803</v>
      </c>
      <c r="L102">
        <v>14.849406246222602</v>
      </c>
      <c r="M102">
        <v>15.443541042360469</v>
      </c>
      <c r="N102">
        <v>15.97671311988335</v>
      </c>
      <c r="O102">
        <v>16.445635295635608</v>
      </c>
      <c r="P102">
        <v>16.847416508471284</v>
      </c>
      <c r="Q102">
        <v>17.179579643607433</v>
      </c>
      <c r="R102">
        <v>17.440076804860492</v>
      </c>
      <c r="S102">
        <v>17.627301940607239</v>
      </c>
      <c r="T102">
        <v>17.740100745627121</v>
      </c>
      <c r="U102">
        <v>17.777777777777779</v>
      </c>
      <c r="V102">
        <v>17.414936882748243</v>
      </c>
      <c r="W102">
        <v>16.381653434766989</v>
      </c>
      <c r="X102">
        <v>14.835235472051373</v>
      </c>
      <c r="Y102">
        <v>13.011111111111111</v>
      </c>
    </row>
    <row r="103" spans="1:25" x14ac:dyDescent="0.35">
      <c r="A103" s="17">
        <v>42561</v>
      </c>
      <c r="B103">
        <v>5.8233550817880761</v>
      </c>
      <c r="C103">
        <v>6.7140233470792445</v>
      </c>
      <c r="D103">
        <v>7.5972168646285585</v>
      </c>
      <c r="E103">
        <v>8.4672370308155962</v>
      </c>
      <c r="F103">
        <v>9.3184702400484198</v>
      </c>
      <c r="G103">
        <v>10.14542410526624</v>
      </c>
      <c r="H103">
        <v>10.942762896307308</v>
      </c>
      <c r="I103">
        <v>11.70534196748407</v>
      </c>
      <c r="J103">
        <v>12.42824095222961</v>
      </c>
      <c r="K103">
        <v>13.106795510634477</v>
      </c>
      <c r="L103">
        <v>13.736627425030241</v>
      </c>
      <c r="M103">
        <v>14.313672849434884</v>
      </c>
      <c r="N103">
        <v>14.834208530587008</v>
      </c>
      <c r="O103">
        <v>15.294875831383607</v>
      </c>
      <c r="P103">
        <v>15.692702401715712</v>
      </c>
      <c r="Q103">
        <v>16.025121356875786</v>
      </c>
      <c r="R103">
        <v>16.289987839792602</v>
      </c>
      <c r="S103">
        <v>16.485592860229609</v>
      </c>
      <c r="T103">
        <v>16.610674321652482</v>
      </c>
      <c r="U103">
        <v>16.664425164617569</v>
      </c>
      <c r="V103">
        <v>16.452086006398844</v>
      </c>
      <c r="W103">
        <v>15.535502092590974</v>
      </c>
      <c r="X103">
        <v>14.03246040518289</v>
      </c>
      <c r="Y103">
        <v>12.171785415975645</v>
      </c>
    </row>
    <row r="104" spans="1:25" x14ac:dyDescent="0.35">
      <c r="A104" s="17">
        <v>42562</v>
      </c>
      <c r="B104">
        <v>3.9290113488335594</v>
      </c>
      <c r="C104">
        <v>5.1311502363666381</v>
      </c>
      <c r="D104">
        <v>6.3246677061961734</v>
      </c>
      <c r="E104">
        <v>7.5012806279931308</v>
      </c>
      <c r="F104">
        <v>8.6528231906785518</v>
      </c>
      <c r="G104">
        <v>9.7713035739672129</v>
      </c>
      <c r="H104">
        <v>10.84895941239783</v>
      </c>
      <c r="I104">
        <v>11.878311666923878</v>
      </c>
      <c r="J104">
        <v>12.852216530190828</v>
      </c>
      <c r="K104">
        <v>13.763915005272004</v>
      </c>
      <c r="L104">
        <v>14.607079813781647</v>
      </c>
      <c r="M104">
        <v>15.375859307818248</v>
      </c>
      <c r="N104">
        <v>16.064918080984864</v>
      </c>
      <c r="O104">
        <v>16.669473996641877</v>
      </c>
      <c r="P104">
        <v>17.185331376412414</v>
      </c>
      <c r="Q104">
        <v>17.60891011860895</v>
      </c>
      <c r="R104">
        <v>17.937270544496222</v>
      </c>
      <c r="S104">
        <v>18.16813379995498</v>
      </c>
      <c r="T104">
        <v>18.299897670956948</v>
      </c>
      <c r="U104">
        <v>18.318740134533748</v>
      </c>
      <c r="V104">
        <v>17.735967793830618</v>
      </c>
      <c r="W104">
        <v>16.386515007678504</v>
      </c>
      <c r="X104">
        <v>14.475823729949102</v>
      </c>
      <c r="Y104">
        <v>9.1819462125709972</v>
      </c>
    </row>
    <row r="105" spans="1:25" x14ac:dyDescent="0.35">
      <c r="A105" s="17">
        <v>42563</v>
      </c>
      <c r="B105">
        <v>3.7621037962540935</v>
      </c>
      <c r="C105">
        <v>4.9887286164595173</v>
      </c>
      <c r="D105">
        <v>6.2500411058663339</v>
      </c>
      <c r="E105">
        <v>7.4944329708475586</v>
      </c>
      <c r="F105">
        <v>8.7129865790564871</v>
      </c>
      <c r="G105">
        <v>9.896969461743879</v>
      </c>
      <c r="H105">
        <v>11.037896892876303</v>
      </c>
      <c r="I105">
        <v>12.127592692866418</v>
      </c>
      <c r="J105">
        <v>13.158247821180039</v>
      </c>
      <c r="K105">
        <v>14.12247633793022</v>
      </c>
      <c r="L105">
        <v>15.013368333423269</v>
      </c>
      <c r="M105">
        <v>15.824539446349862</v>
      </c>
      <c r="N105">
        <v>16.550176615761181</v>
      </c>
      <c r="O105">
        <v>17.185079738959665</v>
      </c>
      <c r="P105">
        <v>17.724698936773176</v>
      </c>
      <c r="Q105">
        <v>18.165167159160042</v>
      </c>
      <c r="R105">
        <v>18.503327897484855</v>
      </c>
      <c r="S105">
        <v>18.736757804871655</v>
      </c>
      <c r="T105">
        <v>18.863784062531295</v>
      </c>
      <c r="U105">
        <v>18.840368436621382</v>
      </c>
      <c r="V105">
        <v>18.067527307677544</v>
      </c>
      <c r="W105">
        <v>16.46315049237036</v>
      </c>
      <c r="X105">
        <v>14.271489817118304</v>
      </c>
      <c r="Y105">
        <v>8.0128087690162104</v>
      </c>
    </row>
    <row r="106" spans="1:25" x14ac:dyDescent="0.35">
      <c r="A106" s="17">
        <v>42564</v>
      </c>
      <c r="B106">
        <v>3.2405239553724545</v>
      </c>
      <c r="C106">
        <v>3.7358281878498678</v>
      </c>
      <c r="D106">
        <v>5.0657649404970098</v>
      </c>
      <c r="E106">
        <v>6.378793114960537</v>
      </c>
      <c r="F106">
        <v>7.6652092304224784</v>
      </c>
      <c r="G106">
        <v>8.9155064732873015</v>
      </c>
      <c r="H106">
        <v>10.120444954001332</v>
      </c>
      <c r="I106">
        <v>11.271119991262349</v>
      </c>
      <c r="J106">
        <v>12.359027918988442</v>
      </c>
      <c r="K106">
        <v>13.376128929722526</v>
      </c>
      <c r="L106">
        <v>14.31490649005006</v>
      </c>
      <c r="M106">
        <v>15.16842288894081</v>
      </c>
      <c r="N106">
        <v>15.930370508503913</v>
      </c>
      <c r="O106">
        <v>16.595118438257387</v>
      </c>
      <c r="P106">
        <v>17.157754088425467</v>
      </c>
      <c r="Q106">
        <v>17.614119494735125</v>
      </c>
      <c r="R106">
        <v>17.960842046413614</v>
      </c>
      <c r="S106">
        <v>18.195359410302512</v>
      </c>
      <c r="T106">
        <v>18.315938466895144</v>
      </c>
      <c r="U106">
        <v>18.238854513078675</v>
      </c>
      <c r="V106">
        <v>17.376117884545472</v>
      </c>
      <c r="W106">
        <v>15.735513625380849</v>
      </c>
      <c r="X106">
        <v>13.566808861927976</v>
      </c>
      <c r="Y106">
        <v>7.4318437308692431</v>
      </c>
    </row>
    <row r="107" spans="1:25" x14ac:dyDescent="0.35">
      <c r="A107" s="17">
        <v>42565</v>
      </c>
      <c r="B107">
        <v>3.5878938924723265</v>
      </c>
      <c r="C107">
        <v>3.6194110270768363</v>
      </c>
      <c r="D107">
        <v>5.0158933565471227</v>
      </c>
      <c r="E107">
        <v>6.3954051471672084</v>
      </c>
      <c r="F107">
        <v>7.747486233850398</v>
      </c>
      <c r="G107">
        <v>9.061884445159329</v>
      </c>
      <c r="H107">
        <v>10.328633340521744</v>
      </c>
      <c r="I107">
        <v>11.538127780888473</v>
      </c>
      <c r="J107">
        <v>12.681196759818175</v>
      </c>
      <c r="K107">
        <v>13.749172942746274</v>
      </c>
      <c r="L107">
        <v>14.733958387155688</v>
      </c>
      <c r="M107">
        <v>15.628085945325356</v>
      </c>
      <c r="N107">
        <v>16.424775884069529</v>
      </c>
      <c r="O107">
        <v>17.117987292147827</v>
      </c>
      <c r="P107">
        <v>17.70246388554893</v>
      </c>
      <c r="Q107">
        <v>18.173773863328577</v>
      </c>
      <c r="R107">
        <v>18.528343511794649</v>
      </c>
      <c r="S107">
        <v>18.763484302235103</v>
      </c>
      <c r="T107">
        <v>18.877413276719931</v>
      </c>
      <c r="U107">
        <v>18.771353949979467</v>
      </c>
      <c r="V107">
        <v>18.014880301826224</v>
      </c>
      <c r="W107">
        <v>16.665784748086637</v>
      </c>
      <c r="X107">
        <v>14.929454857235907</v>
      </c>
      <c r="Y107">
        <v>10.120209493620376</v>
      </c>
    </row>
    <row r="108" spans="1:25" x14ac:dyDescent="0.35">
      <c r="A108" s="17">
        <v>42566</v>
      </c>
      <c r="B108">
        <v>7.4679136827477608</v>
      </c>
      <c r="C108">
        <v>7.2346655248249654</v>
      </c>
      <c r="D108">
        <v>8.4053971762843993</v>
      </c>
      <c r="E108">
        <v>9.5626224843314542</v>
      </c>
      <c r="F108">
        <v>10.697352199436363</v>
      </c>
      <c r="G108">
        <v>11.800771816345051</v>
      </c>
      <c r="H108">
        <v>12.864310044572029</v>
      </c>
      <c r="I108">
        <v>13.879705389617046</v>
      </c>
      <c r="J108">
        <v>14.839070327707068</v>
      </c>
      <c r="K108">
        <v>15.734952575558419</v>
      </c>
      <c r="L108">
        <v>16.560392979219635</v>
      </c>
      <c r="M108">
        <v>17.308979572318343</v>
      </c>
      <c r="N108">
        <v>17.974897383791244</v>
      </c>
      <c r="O108">
        <v>18.552973608194129</v>
      </c>
      <c r="P108">
        <v>19.03871778771186</v>
      </c>
      <c r="Q108">
        <v>19.428356693737229</v>
      </c>
      <c r="R108">
        <v>19.718863637060778</v>
      </c>
      <c r="S108">
        <v>19.907981978992101</v>
      </c>
      <c r="T108">
        <v>19.994242660779662</v>
      </c>
      <c r="U108">
        <v>19.808048821428418</v>
      </c>
      <c r="V108">
        <v>18.835890483640622</v>
      </c>
      <c r="W108">
        <v>17.18333333333333</v>
      </c>
      <c r="X108">
        <v>15.101964216172957</v>
      </c>
      <c r="Y108">
        <v>9.4978320172393147</v>
      </c>
    </row>
    <row r="109" spans="1:25" x14ac:dyDescent="0.35">
      <c r="A109" s="17">
        <v>42567</v>
      </c>
      <c r="B109">
        <v>6.6683631451977412</v>
      </c>
      <c r="C109">
        <v>6.1008736025851578</v>
      </c>
      <c r="D109">
        <v>7.5834303302739805</v>
      </c>
      <c r="E109">
        <v>9.0498446897210307</v>
      </c>
      <c r="F109">
        <v>10.488443671882393</v>
      </c>
      <c r="G109">
        <v>11.887775684770336</v>
      </c>
      <c r="H109">
        <v>13.236701710864573</v>
      </c>
      <c r="I109">
        <v>14.52448397635599</v>
      </c>
      <c r="J109">
        <v>15.740871426394484</v>
      </c>
      <c r="K109">
        <v>16.876181325937445</v>
      </c>
      <c r="L109">
        <v>17.921376336636648</v>
      </c>
      <c r="M109">
        <v>18.868136456213108</v>
      </c>
      <c r="N109">
        <v>19.708925247665199</v>
      </c>
      <c r="O109">
        <v>20.437049831109825</v>
      </c>
      <c r="P109">
        <v>21.046714160707076</v>
      </c>
      <c r="Q109">
        <v>21.533065162571468</v>
      </c>
      <c r="R109">
        <v>21.892231366400814</v>
      </c>
      <c r="S109">
        <v>22.121353723305873</v>
      </c>
      <c r="T109">
        <v>22.218608364523284</v>
      </c>
      <c r="U109">
        <v>22.007817290801476</v>
      </c>
      <c r="V109">
        <v>21.120368288439046</v>
      </c>
      <c r="W109">
        <v>19.674984769105254</v>
      </c>
      <c r="X109">
        <v>17.891713271184443</v>
      </c>
      <c r="Y109">
        <v>13.241719056780507</v>
      </c>
    </row>
    <row r="110" spans="1:25" x14ac:dyDescent="0.35">
      <c r="A110" s="17">
        <v>42568</v>
      </c>
      <c r="B110">
        <v>11.058918680923817</v>
      </c>
      <c r="C110">
        <v>10.200401263136779</v>
      </c>
      <c r="D110">
        <v>10.949928415754504</v>
      </c>
      <c r="E110">
        <v>11.691733988820427</v>
      </c>
      <c r="F110">
        <v>12.419788148244521</v>
      </c>
      <c r="G110">
        <v>13.128172839553653</v>
      </c>
      <c r="H110">
        <v>13.811129893335785</v>
      </c>
      <c r="I110">
        <v>14.463107831043917</v>
      </c>
      <c r="J110">
        <v>15.07880699069454</v>
      </c>
      <c r="K110">
        <v>15.653222605652214</v>
      </c>
      <c r="L110">
        <v>16.181685486330515</v>
      </c>
      <c r="M110">
        <v>16.659899974124372</v>
      </c>
      <c r="N110">
        <v>17.083978859061872</v>
      </c>
      <c r="O110">
        <v>17.450474977344172</v>
      </c>
      <c r="P110">
        <v>17.756409231930053</v>
      </c>
      <c r="Q110">
        <v>17.999294808397259</v>
      </c>
      <c r="R110">
        <v>18.177157389239781</v>
      </c>
      <c r="S110">
        <v>18.288551202287337</v>
      </c>
      <c r="T110">
        <v>18.332570772795968</v>
      </c>
      <c r="U110">
        <v>18.153952984350685</v>
      </c>
      <c r="V110">
        <v>17.512735395636771</v>
      </c>
      <c r="W110">
        <v>16.501663365521694</v>
      </c>
      <c r="X110">
        <v>15.274663445199694</v>
      </c>
      <c r="Y110">
        <v>12.167465547195462</v>
      </c>
    </row>
    <row r="111" spans="1:25" x14ac:dyDescent="0.35">
      <c r="A111" s="17">
        <v>42569</v>
      </c>
      <c r="B111">
        <v>10.781592625401302</v>
      </c>
      <c r="C111">
        <v>10.067580328808379</v>
      </c>
      <c r="D111">
        <v>10.472187694316656</v>
      </c>
      <c r="E111">
        <v>10.872867208927989</v>
      </c>
      <c r="F111">
        <v>11.266285856111466</v>
      </c>
      <c r="G111">
        <v>11.649171018209296</v>
      </c>
      <c r="H111">
        <v>12.018337699412664</v>
      </c>
      <c r="I111">
        <v>12.370715019863118</v>
      </c>
      <c r="J111">
        <v>12.703371760490676</v>
      </c>
      <c r="K111">
        <v>13.013540746096208</v>
      </c>
      <c r="L111">
        <v>13.298641863849626</v>
      </c>
      <c r="M111">
        <v>13.556303525726586</v>
      </c>
      <c r="N111">
        <v>13.784382396350299</v>
      </c>
      <c r="O111">
        <v>13.98098122213425</v>
      </c>
      <c r="P111">
        <v>14.144464613415625</v>
      </c>
      <c r="Q111">
        <v>14.273472648297243</v>
      </c>
      <c r="R111">
        <v>14.366932185035637</v>
      </c>
      <c r="S111">
        <v>14.4240657888742</v>
      </c>
      <c r="T111">
        <v>14.444398199064326</v>
      </c>
      <c r="U111">
        <v>14.295410136421854</v>
      </c>
      <c r="V111">
        <v>13.839627237300769</v>
      </c>
      <c r="W111">
        <v>13.146066916167918</v>
      </c>
      <c r="X111">
        <v>12.320317444775807</v>
      </c>
      <c r="Y111">
        <v>10.297908474690423</v>
      </c>
    </row>
    <row r="112" spans="1:25" x14ac:dyDescent="0.35">
      <c r="A112" s="17">
        <v>42570</v>
      </c>
      <c r="B112">
        <v>9.4412174456798681</v>
      </c>
      <c r="C112">
        <v>8.9640297923342018</v>
      </c>
      <c r="D112">
        <v>10.089212998413661</v>
      </c>
      <c r="E112">
        <v>11.204195475995348</v>
      </c>
      <c r="F112">
        <v>12.299501756375991</v>
      </c>
      <c r="G112">
        <v>13.365823585310412</v>
      </c>
      <c r="H112">
        <v>14.394099027458072</v>
      </c>
      <c r="I112">
        <v>15.375589477534742</v>
      </c>
      <c r="J112">
        <v>16.301953923704584</v>
      </c>
      <c r="K112">
        <v>17.165319832099133</v>
      </c>
      <c r="L112">
        <v>17.958350050064467</v>
      </c>
      <c r="M112">
        <v>18.674305159571908</v>
      </c>
      <c r="N112">
        <v>19.307100750893504</v>
      </c>
      <c r="O112">
        <v>19.851359129812806</v>
      </c>
      <c r="P112">
        <v>20.302455018946866</v>
      </c>
      <c r="Q112">
        <v>20.656554864795417</v>
      </c>
      <c r="R112">
        <v>20.910649416473685</v>
      </c>
      <c r="S112">
        <v>21.062579299264574</v>
      </c>
      <c r="T112">
        <v>21.110758426290772</v>
      </c>
      <c r="U112">
        <v>20.776801592890742</v>
      </c>
      <c r="V112">
        <v>19.867015170792694</v>
      </c>
      <c r="W112">
        <v>18.519905895526602</v>
      </c>
      <c r="X112">
        <v>16.311923587262555</v>
      </c>
      <c r="Y112">
        <v>13.194329138939011</v>
      </c>
    </row>
    <row r="113" spans="1:25" x14ac:dyDescent="0.35">
      <c r="A113" s="17">
        <v>42571</v>
      </c>
      <c r="B113">
        <v>11.663786140840189</v>
      </c>
      <c r="C113">
        <v>10.483610429939596</v>
      </c>
      <c r="D113">
        <v>11.470056521359547</v>
      </c>
      <c r="E113">
        <v>12.392153230984178</v>
      </c>
      <c r="F113">
        <v>13.298332202960644</v>
      </c>
      <c r="G113">
        <v>14.180739610982187</v>
      </c>
      <c r="H113">
        <v>15.03172765618268</v>
      </c>
      <c r="I113">
        <v>15.843920850382833</v>
      </c>
      <c r="J113">
        <v>16.61027993922778</v>
      </c>
      <c r="K113">
        <v>17.324162911196041</v>
      </c>
      <c r="L113">
        <v>17.979382563716623</v>
      </c>
      <c r="M113">
        <v>18.570260127470434</v>
      </c>
      <c r="N113">
        <v>19.091674484115742</v>
      </c>
      <c r="O113">
        <v>19.539106550869143</v>
      </c>
      <c r="P113">
        <v>19.908678447262183</v>
      </c>
      <c r="Q113">
        <v>20.197187104616496</v>
      </c>
      <c r="R113">
        <v>20.402132026945168</v>
      </c>
      <c r="S113">
        <v>20.521736962677373</v>
      </c>
      <c r="T113">
        <v>20.549644393877131</v>
      </c>
      <c r="U113">
        <v>20.022549953280702</v>
      </c>
      <c r="V113">
        <v>18.718976850216631</v>
      </c>
      <c r="W113">
        <v>16.837382272706822</v>
      </c>
      <c r="X113">
        <v>13.222019241401517</v>
      </c>
      <c r="Y113">
        <v>9.6621809161454486</v>
      </c>
    </row>
    <row r="114" spans="1:25" x14ac:dyDescent="0.35">
      <c r="A114" s="17">
        <v>42572</v>
      </c>
      <c r="B114">
        <v>7.6803040435021597</v>
      </c>
      <c r="C114">
        <v>6.1345761623880897</v>
      </c>
      <c r="D114">
        <v>7.2396029542486025</v>
      </c>
      <c r="E114">
        <v>8.4836345254312775</v>
      </c>
      <c r="F114">
        <v>9.7066494340361604</v>
      </c>
      <c r="G114">
        <v>10.897813775745758</v>
      </c>
      <c r="H114">
        <v>12.046575789977521</v>
      </c>
      <c r="I114">
        <v>13.142759331160207</v>
      </c>
      <c r="J114">
        <v>14.176654012677901</v>
      </c>
      <c r="K114">
        <v>15.139101224954283</v>
      </c>
      <c r="L114">
        <v>16.021575265698175</v>
      </c>
      <c r="M114">
        <v>16.816258863629542</v>
      </c>
      <c r="N114">
        <v>17.516112426669746</v>
      </c>
      <c r="O114">
        <v>18.114936401170763</v>
      </c>
      <c r="P114">
        <v>18.607426189782942</v>
      </c>
      <c r="Q114">
        <v>18.989219141479193</v>
      </c>
      <c r="R114">
        <v>19.256933197481118</v>
      </c>
      <c r="S114">
        <v>19.408196850747565</v>
      </c>
      <c r="T114">
        <v>19.423281902768146</v>
      </c>
      <c r="U114">
        <v>18.78933863326337</v>
      </c>
      <c r="V114">
        <v>17.364519815343996</v>
      </c>
      <c r="W114">
        <v>15.36574119802351</v>
      </c>
      <c r="X114">
        <v>11.255789051868168</v>
      </c>
      <c r="Y114">
        <v>8.0525788858670175</v>
      </c>
    </row>
    <row r="115" spans="1:25" x14ac:dyDescent="0.35">
      <c r="A115" s="17">
        <v>42573</v>
      </c>
      <c r="B115">
        <v>6.1141210093604181</v>
      </c>
      <c r="C115">
        <v>4.5834398657313749</v>
      </c>
      <c r="D115">
        <v>5.7548181997688594</v>
      </c>
      <c r="E115">
        <v>7.3812155397840762</v>
      </c>
      <c r="F115">
        <v>8.981017025989642</v>
      </c>
      <c r="G115">
        <v>10.539734608391093</v>
      </c>
      <c r="H115">
        <v>12.043252299188811</v>
      </c>
      <c r="I115">
        <v>13.477954009349459</v>
      </c>
      <c r="J115">
        <v>14.830846858016763</v>
      </c>
      <c r="K115">
        <v>16.089678838052556</v>
      </c>
      <c r="L115">
        <v>17.243049772110677</v>
      </c>
      <c r="M115">
        <v>18.280514554408391</v>
      </c>
      <c r="N115">
        <v>19.192677743221807</v>
      </c>
      <c r="O115">
        <v>19.971278647461077</v>
      </c>
      <c r="P115">
        <v>20.609266136768071</v>
      </c>
      <c r="Q115">
        <v>21.100862497644819</v>
      </c>
      <c r="R115">
        <v>21.441615757321635</v>
      </c>
      <c r="S115">
        <v>21.628440001511954</v>
      </c>
      <c r="T115">
        <v>21.62761897417942</v>
      </c>
      <c r="U115">
        <v>20.948394173176759</v>
      </c>
      <c r="V115">
        <v>19.520895914445397</v>
      </c>
      <c r="W115">
        <v>17.562447867573251</v>
      </c>
      <c r="X115">
        <v>13.453704140506039</v>
      </c>
      <c r="Y115">
        <v>10.663406951394498</v>
      </c>
    </row>
    <row r="116" spans="1:25" x14ac:dyDescent="0.35">
      <c r="A116" s="17">
        <v>42574</v>
      </c>
      <c r="B116">
        <v>8.8906635297935779</v>
      </c>
      <c r="C116">
        <v>7.4776712024778522</v>
      </c>
      <c r="D116">
        <v>8.139529559482833</v>
      </c>
      <c r="E116">
        <v>9.4112748770862868</v>
      </c>
      <c r="F116">
        <v>10.662830656939198</v>
      </c>
      <c r="G116">
        <v>11.882653854333117</v>
      </c>
      <c r="H116">
        <v>13.05949409279215</v>
      </c>
      <c r="I116">
        <v>14.182497425807552</v>
      </c>
      <c r="J116">
        <v>15.241306442315903</v>
      </c>
      <c r="K116">
        <v>16.226155792652399</v>
      </c>
      <c r="L116">
        <v>17.127962253947533</v>
      </c>
      <c r="M116">
        <v>17.938408504297907</v>
      </c>
      <c r="N116">
        <v>18.65001983306562</v>
      </c>
      <c r="O116">
        <v>19.256233079810496</v>
      </c>
      <c r="P116">
        <v>19.751457166034331</v>
      </c>
      <c r="Q116">
        <v>20.131124661455555</v>
      </c>
      <c r="R116">
        <v>20.391733909220719</v>
      </c>
      <c r="S116">
        <v>20.530881321533879</v>
      </c>
      <c r="T116">
        <v>20.492773968928219</v>
      </c>
      <c r="U116">
        <v>19.702621118664364</v>
      </c>
      <c r="V116">
        <v>18.118724799017553</v>
      </c>
      <c r="W116">
        <v>15.98221886659811</v>
      </c>
      <c r="X116">
        <v>11.481395756920778</v>
      </c>
      <c r="Y116">
        <v>8.682578743943532</v>
      </c>
    </row>
    <row r="117" spans="1:25" x14ac:dyDescent="0.35">
      <c r="A117" s="17">
        <v>42575</v>
      </c>
      <c r="B117">
        <v>6.8481127463916254</v>
      </c>
      <c r="C117">
        <v>5.3757290296405404</v>
      </c>
      <c r="D117">
        <v>5.9556441545459293</v>
      </c>
      <c r="E117">
        <v>7.4557915297898907</v>
      </c>
      <c r="F117">
        <v>8.9328206898049984</v>
      </c>
      <c r="G117">
        <v>10.372827246695811</v>
      </c>
      <c r="H117">
        <v>11.762255334213371</v>
      </c>
      <c r="I117">
        <v>13.088025219333682</v>
      </c>
      <c r="J117">
        <v>14.337656431635553</v>
      </c>
      <c r="K117">
        <v>15.499385251368244</v>
      </c>
      <c r="L117">
        <v>16.562275450205227</v>
      </c>
      <c r="M117">
        <v>17.51632124219794</v>
      </c>
      <c r="N117">
        <v>18.352541475774711</v>
      </c>
      <c r="O117">
        <v>19.063064180084581</v>
      </c>
      <c r="P117">
        <v>19.641200669787622</v>
      </c>
      <c r="Q117">
        <v>20.08150851068757</v>
      </c>
      <c r="R117">
        <v>20.379842753463858</v>
      </c>
      <c r="S117">
        <v>20.533394953201274</v>
      </c>
      <c r="T117">
        <v>20.454328248139849</v>
      </c>
      <c r="U117">
        <v>19.529967574711417</v>
      </c>
      <c r="V117">
        <v>17.772177297035036</v>
      </c>
      <c r="W117">
        <v>15.448565050478386</v>
      </c>
      <c r="X117">
        <v>10.564612814302498</v>
      </c>
      <c r="Y117">
        <v>7.7891215575830142</v>
      </c>
    </row>
    <row r="118" spans="1:25" x14ac:dyDescent="0.35">
      <c r="A118" s="17">
        <v>42576</v>
      </c>
      <c r="B118">
        <v>5.9100224926317519</v>
      </c>
      <c r="C118">
        <v>4.389572796031123</v>
      </c>
      <c r="D118">
        <v>4.6595582837944178</v>
      </c>
      <c r="E118">
        <v>6.0122976704684188</v>
      </c>
      <c r="F118">
        <v>7.3446723429319682</v>
      </c>
      <c r="G118">
        <v>8.6439040600563004</v>
      </c>
      <c r="H118">
        <v>9.8975324407589227</v>
      </c>
      <c r="I118">
        <v>11.093534466240728</v>
      </c>
      <c r="J118">
        <v>12.220439787666701</v>
      </c>
      <c r="K118">
        <v>13.267440733423079</v>
      </c>
      <c r="L118">
        <v>14.224495960918011</v>
      </c>
      <c r="M118">
        <v>15.082426758845111</v>
      </c>
      <c r="N118">
        <v>15.833005076315786</v>
      </c>
      <c r="O118">
        <v>16.469032434610131</v>
      </c>
      <c r="P118">
        <v>16.98440896473728</v>
      </c>
      <c r="Q118">
        <v>17.374191908695167</v>
      </c>
      <c r="R118">
        <v>17.634643023368913</v>
      </c>
      <c r="S118">
        <v>17.763264432437133</v>
      </c>
      <c r="T118">
        <v>17.668879988101242</v>
      </c>
      <c r="U118">
        <v>16.901339951077489</v>
      </c>
      <c r="V118">
        <v>15.508562302269327</v>
      </c>
      <c r="W118">
        <v>13.702584813146975</v>
      </c>
      <c r="X118">
        <v>9.9363822414875962</v>
      </c>
      <c r="Y118">
        <v>7.9483642012566262</v>
      </c>
    </row>
    <row r="119" spans="1:25" x14ac:dyDescent="0.35">
      <c r="A119" s="17">
        <v>42577</v>
      </c>
      <c r="B119">
        <v>6.5654422859233827</v>
      </c>
      <c r="C119">
        <v>5.4380566040498941</v>
      </c>
      <c r="D119">
        <v>5.7174744587759561</v>
      </c>
      <c r="E119">
        <v>7.1948364144085932</v>
      </c>
      <c r="F119">
        <v>8.650704442639455</v>
      </c>
      <c r="G119">
        <v>10.070821297917149</v>
      </c>
      <c r="H119">
        <v>11.441279844206843</v>
      </c>
      <c r="I119">
        <v>12.748659246904321</v>
      </c>
      <c r="J119">
        <v>13.980156402423511</v>
      </c>
      <c r="K119">
        <v>15.123711318373882</v>
      </c>
      <c r="L119">
        <v>16.16812521648567</v>
      </c>
      <c r="M119">
        <v>17.103170201706615</v>
      </c>
      <c r="N119">
        <v>17.919689423486137</v>
      </c>
      <c r="O119">
        <v>18.609686748372155</v>
      </c>
      <c r="P119">
        <v>19.166405065761278</v>
      </c>
      <c r="Q119">
        <v>19.584392459957808</v>
      </c>
      <c r="R119">
        <v>19.859555600521837</v>
      </c>
      <c r="S119">
        <v>19.989199828057288</v>
      </c>
      <c r="T119">
        <v>19.829304069297528</v>
      </c>
      <c r="U119">
        <v>18.860142994092719</v>
      </c>
      <c r="V119">
        <v>17.173905345589858</v>
      </c>
      <c r="W119">
        <v>15.027305519991163</v>
      </c>
      <c r="X119">
        <v>10.615759366591075</v>
      </c>
      <c r="Y119">
        <v>8.4275616732702261</v>
      </c>
    </row>
    <row r="120" spans="1:25" x14ac:dyDescent="0.35">
      <c r="A120" s="17">
        <v>42578</v>
      </c>
      <c r="B120">
        <v>6.8697703366162308</v>
      </c>
      <c r="C120">
        <v>5.5909587277546056</v>
      </c>
      <c r="D120">
        <v>5.6217120178174866</v>
      </c>
      <c r="E120">
        <v>7.1694764798269031</v>
      </c>
      <c r="F120">
        <v>8.6955882311027146</v>
      </c>
      <c r="G120">
        <v>10.184815736938369</v>
      </c>
      <c r="H120">
        <v>11.622295590101647</v>
      </c>
      <c r="I120">
        <v>12.993680856788309</v>
      </c>
      <c r="J120">
        <v>14.285284267853008</v>
      </c>
      <c r="K120">
        <v>15.484214826180832</v>
      </c>
      <c r="L120">
        <v>16.578506466773817</v>
      </c>
      <c r="M120">
        <v>17.557237485445594</v>
      </c>
      <c r="N120">
        <v>18.410639544152232</v>
      </c>
      <c r="O120">
        <v>19.130195165019011</v>
      </c>
      <c r="P120">
        <v>19.708722740012739</v>
      </c>
      <c r="Q120">
        <v>20.140448207810671</v>
      </c>
      <c r="R120">
        <v>20.421062682486887</v>
      </c>
      <c r="S120">
        <v>20.547765458846222</v>
      </c>
      <c r="T120">
        <v>20.338436733455552</v>
      </c>
      <c r="U120">
        <v>19.27762461152733</v>
      </c>
      <c r="V120">
        <v>17.48777088582483</v>
      </c>
      <c r="W120">
        <v>15.241364561021831</v>
      </c>
      <c r="X120">
        <v>10.69887564179807</v>
      </c>
      <c r="Y120">
        <v>8.5403612134468112</v>
      </c>
    </row>
    <row r="121" spans="1:25" x14ac:dyDescent="0.35">
      <c r="A121" s="17">
        <v>42579</v>
      </c>
      <c r="B121">
        <v>6.9785118944979461</v>
      </c>
      <c r="C121">
        <v>5.6896534851590204</v>
      </c>
      <c r="D121">
        <v>5.5231263885160073</v>
      </c>
      <c r="E121">
        <v>7.0865916149554025</v>
      </c>
      <c r="F121">
        <v>8.6288284338348067</v>
      </c>
      <c r="G121">
        <v>10.134146553143776</v>
      </c>
      <c r="H121">
        <v>11.587231281538255</v>
      </c>
      <c r="I121">
        <v>12.973299335786177</v>
      </c>
      <c r="J121">
        <v>14.278249241813469</v>
      </c>
      <c r="K121">
        <v>15.488804799211788</v>
      </c>
      <c r="L121">
        <v>16.592650149639582</v>
      </c>
      <c r="M121">
        <v>17.578555074967859</v>
      </c>
      <c r="N121">
        <v>18.436489250421864</v>
      </c>
      <c r="O121">
        <v>19.157724290338756</v>
      </c>
      <c r="P121">
        <v>19.734922548355847</v>
      </c>
      <c r="Q121">
        <v>20.162211768600791</v>
      </c>
      <c r="R121">
        <v>20.435244828403132</v>
      </c>
      <c r="S121">
        <v>20.551243964721323</v>
      </c>
      <c r="T121">
        <v>20.272930873228212</v>
      </c>
      <c r="U121">
        <v>19.10311173375046</v>
      </c>
      <c r="V121">
        <v>17.197833458265006</v>
      </c>
      <c r="W121">
        <v>14.847157392823938</v>
      </c>
      <c r="X121">
        <v>10.18532773681455</v>
      </c>
      <c r="Y121">
        <v>8.0682843201020695</v>
      </c>
    </row>
    <row r="122" spans="1:25" x14ac:dyDescent="0.35">
      <c r="A122" s="17">
        <v>42580</v>
      </c>
      <c r="B122">
        <v>6.5085256508800367</v>
      </c>
      <c r="C122">
        <v>5.2134627370400608</v>
      </c>
      <c r="D122">
        <v>4.8406385079210175</v>
      </c>
      <c r="E122">
        <v>6.4202771960625586</v>
      </c>
      <c r="F122">
        <v>7.9794215780778437</v>
      </c>
      <c r="G122">
        <v>9.5018994439284086</v>
      </c>
      <c r="H122">
        <v>10.971918906660438</v>
      </c>
      <c r="I122">
        <v>12.374232203599639</v>
      </c>
      <c r="J122">
        <v>13.694293853622236</v>
      </c>
      <c r="K122">
        <v>14.91841153001741</v>
      </c>
      <c r="L122">
        <v>16.03388808401381</v>
      </c>
      <c r="M122">
        <v>17.029153245832518</v>
      </c>
      <c r="N122">
        <v>17.893883637198506</v>
      </c>
      <c r="O122">
        <v>18.619109850482111</v>
      </c>
      <c r="P122">
        <v>19.19730948379296</v>
      </c>
      <c r="Q122">
        <v>19.622485167020933</v>
      </c>
      <c r="R122">
        <v>19.890226769499662</v>
      </c>
      <c r="S122">
        <v>19.997757144044279</v>
      </c>
      <c r="T122">
        <v>19.701039729489096</v>
      </c>
      <c r="U122">
        <v>18.602030915464908</v>
      </c>
      <c r="V122">
        <v>16.858226288233709</v>
      </c>
      <c r="W122">
        <v>14.735104294663142</v>
      </c>
      <c r="X122">
        <v>10.609596265111135</v>
      </c>
      <c r="Y122">
        <v>8.7940307010810592</v>
      </c>
    </row>
    <row r="123" spans="1:25" x14ac:dyDescent="0.35">
      <c r="A123" s="17">
        <v>42581</v>
      </c>
      <c r="B123">
        <v>7.4389711474025688</v>
      </c>
      <c r="C123">
        <v>6.3086483736664913</v>
      </c>
      <c r="D123">
        <v>5.8280089203140779</v>
      </c>
      <c r="E123">
        <v>7.3098806152258895</v>
      </c>
      <c r="F123">
        <v>8.7731965733456754</v>
      </c>
      <c r="G123">
        <v>10.202479101065414</v>
      </c>
      <c r="H123">
        <v>11.582610481038703</v>
      </c>
      <c r="I123">
        <v>12.898992874350775</v>
      </c>
      <c r="J123">
        <v>14.137702723863056</v>
      </c>
      <c r="K123">
        <v>15.285638025586865</v>
      </c>
      <c r="L123">
        <v>16.330656910376767</v>
      </c>
      <c r="M123">
        <v>17.261706070146015</v>
      </c>
      <c r="N123">
        <v>18.06893767022229</v>
      </c>
      <c r="O123">
        <v>18.743813511245875</v>
      </c>
      <c r="P123">
        <v>19.279195338875422</v>
      </c>
      <c r="Q123">
        <v>19.66942034608325</v>
      </c>
      <c r="R123">
        <v>19.910361069442043</v>
      </c>
      <c r="S123">
        <v>19.99946904587167</v>
      </c>
      <c r="T123">
        <v>19.625049671530356</v>
      </c>
      <c r="U123">
        <v>18.419704825282338</v>
      </c>
      <c r="V123">
        <v>16.564336124355709</v>
      </c>
      <c r="W123">
        <v>14.341406634507386</v>
      </c>
      <c r="X123">
        <v>10.123355685360359</v>
      </c>
      <c r="Y123">
        <v>8.3274819408355807</v>
      </c>
    </row>
    <row r="124" spans="1:25" x14ac:dyDescent="0.35">
      <c r="A124" s="17">
        <v>42582</v>
      </c>
      <c r="B124">
        <v>6.9674121194396896</v>
      </c>
      <c r="C124">
        <v>5.8266941198434932</v>
      </c>
      <c r="D124">
        <v>5.2829323403261581</v>
      </c>
      <c r="E124">
        <v>6.8217991004268859</v>
      </c>
      <c r="F124">
        <v>8.3413964415512787</v>
      </c>
      <c r="G124">
        <v>9.8256513741833142</v>
      </c>
      <c r="H124">
        <v>11.258864730309423</v>
      </c>
      <c r="I124">
        <v>12.625877215671959</v>
      </c>
      <c r="J124">
        <v>13.912229751703943</v>
      </c>
      <c r="K124">
        <v>15.10431641118636</v>
      </c>
      <c r="L124">
        <v>16.189528330006645</v>
      </c>
      <c r="M124">
        <v>17.156387072843941</v>
      </c>
      <c r="N124">
        <v>17.994666042153916</v>
      </c>
      <c r="O124">
        <v>18.695498646293792</v>
      </c>
      <c r="P124">
        <v>19.251472082678323</v>
      </c>
      <c r="Q124">
        <v>19.656705744009528</v>
      </c>
      <c r="R124">
        <v>19.90691341826674</v>
      </c>
      <c r="S124">
        <v>19.99944862455904</v>
      </c>
      <c r="T124">
        <v>19.500066228707141</v>
      </c>
      <c r="U124">
        <v>17.892939767043114</v>
      </c>
      <c r="V124">
        <v>15.419114832474278</v>
      </c>
      <c r="W124">
        <v>12.45520884600985</v>
      </c>
      <c r="X124">
        <v>6.8311409138138126</v>
      </c>
      <c r="Y124">
        <v>4.4366425877807742</v>
      </c>
    </row>
    <row r="125" spans="1:25" x14ac:dyDescent="0.35">
      <c r="A125" s="9"/>
    </row>
    <row r="126" spans="1:25" x14ac:dyDescent="0.35">
      <c r="A126" s="9"/>
    </row>
    <row r="127" spans="1:25" x14ac:dyDescent="0.35">
      <c r="A127" s="9"/>
    </row>
    <row r="128" spans="1:25" x14ac:dyDescent="0.35">
      <c r="A128" s="9"/>
    </row>
    <row r="129" spans="1:1" x14ac:dyDescent="0.35">
      <c r="A129" s="9"/>
    </row>
    <row r="130" spans="1:1" x14ac:dyDescent="0.35">
      <c r="A130" s="9"/>
    </row>
    <row r="131" spans="1:1" x14ac:dyDescent="0.35">
      <c r="A131" s="9"/>
    </row>
    <row r="132" spans="1:1" x14ac:dyDescent="0.35">
      <c r="A132" s="9"/>
    </row>
    <row r="133" spans="1:1" x14ac:dyDescent="0.35">
      <c r="A133" s="9"/>
    </row>
    <row r="134" spans="1:1" x14ac:dyDescent="0.35">
      <c r="A134" s="9"/>
    </row>
    <row r="135" spans="1:1" x14ac:dyDescent="0.35">
      <c r="A135" s="9"/>
    </row>
    <row r="136" spans="1:1" x14ac:dyDescent="0.35">
      <c r="A136" s="9"/>
    </row>
    <row r="137" spans="1:1" x14ac:dyDescent="0.35">
      <c r="A137" s="9"/>
    </row>
    <row r="138" spans="1:1" x14ac:dyDescent="0.35">
      <c r="A138" s="9"/>
    </row>
    <row r="139" spans="1:1" x14ac:dyDescent="0.35">
      <c r="A139" s="9"/>
    </row>
    <row r="140" spans="1:1" x14ac:dyDescent="0.35">
      <c r="A140" s="9"/>
    </row>
    <row r="141" spans="1:1" x14ac:dyDescent="0.35">
      <c r="A141" s="9"/>
    </row>
    <row r="142" spans="1:1" x14ac:dyDescent="0.35">
      <c r="A142" s="9"/>
    </row>
    <row r="143" spans="1:1" x14ac:dyDescent="0.35">
      <c r="A143" s="9"/>
    </row>
    <row r="144" spans="1:1" x14ac:dyDescent="0.35">
      <c r="A144" s="9"/>
    </row>
    <row r="145" spans="1:1" x14ac:dyDescent="0.35">
      <c r="A145" s="9"/>
    </row>
    <row r="146" spans="1:1" x14ac:dyDescent="0.35">
      <c r="A146" s="9"/>
    </row>
    <row r="147" spans="1:1" x14ac:dyDescent="0.35">
      <c r="A147" s="9"/>
    </row>
    <row r="148" spans="1:1" x14ac:dyDescent="0.35">
      <c r="A148" s="9"/>
    </row>
    <row r="149" spans="1:1" x14ac:dyDescent="0.35">
      <c r="A149" s="9"/>
    </row>
    <row r="150" spans="1:1" x14ac:dyDescent="0.35">
      <c r="A150" s="9"/>
    </row>
    <row r="151" spans="1:1" x14ac:dyDescent="0.35">
      <c r="A151" s="9"/>
    </row>
    <row r="152" spans="1:1" x14ac:dyDescent="0.35">
      <c r="A152" s="9"/>
    </row>
    <row r="153" spans="1:1" x14ac:dyDescent="0.35">
      <c r="A153" s="9"/>
    </row>
    <row r="154" spans="1:1" x14ac:dyDescent="0.35">
      <c r="A154" s="9"/>
    </row>
    <row r="155" spans="1:1" x14ac:dyDescent="0.35">
      <c r="A155" s="9"/>
    </row>
    <row r="156" spans="1:1" x14ac:dyDescent="0.35">
      <c r="A156" s="9"/>
    </row>
    <row r="157" spans="1:1" x14ac:dyDescent="0.35">
      <c r="A157" s="9"/>
    </row>
    <row r="158" spans="1:1" x14ac:dyDescent="0.35">
      <c r="A158" s="9"/>
    </row>
    <row r="159" spans="1:1" x14ac:dyDescent="0.35">
      <c r="A159" s="9"/>
    </row>
    <row r="160" spans="1:1" x14ac:dyDescent="0.35">
      <c r="A160" s="9"/>
    </row>
    <row r="161" spans="1:1" x14ac:dyDescent="0.35">
      <c r="A161" s="9"/>
    </row>
    <row r="162" spans="1:1" x14ac:dyDescent="0.35">
      <c r="A162" s="9"/>
    </row>
    <row r="163" spans="1:1" x14ac:dyDescent="0.35">
      <c r="A163" s="9"/>
    </row>
    <row r="164" spans="1:1" x14ac:dyDescent="0.35">
      <c r="A164" s="9"/>
    </row>
    <row r="165" spans="1:1" x14ac:dyDescent="0.35">
      <c r="A165" s="9"/>
    </row>
    <row r="166" spans="1:1" x14ac:dyDescent="0.35">
      <c r="A166" s="9"/>
    </row>
    <row r="167" spans="1:1" x14ac:dyDescent="0.35">
      <c r="A167" s="9"/>
    </row>
    <row r="168" spans="1:1" x14ac:dyDescent="0.35">
      <c r="A168" s="9"/>
    </row>
    <row r="169" spans="1:1" x14ac:dyDescent="0.35">
      <c r="A169" s="9"/>
    </row>
    <row r="170" spans="1:1" x14ac:dyDescent="0.35">
      <c r="A170" s="9"/>
    </row>
    <row r="171" spans="1:1" x14ac:dyDescent="0.35">
      <c r="A171" s="9"/>
    </row>
    <row r="172" spans="1:1" x14ac:dyDescent="0.35">
      <c r="A172" s="9"/>
    </row>
    <row r="173" spans="1:1" x14ac:dyDescent="0.35">
      <c r="A173" s="9"/>
    </row>
    <row r="174" spans="1:1" x14ac:dyDescent="0.35">
      <c r="A174" s="9"/>
    </row>
    <row r="175" spans="1:1" x14ac:dyDescent="0.35">
      <c r="A175" s="9"/>
    </row>
    <row r="176" spans="1:1" x14ac:dyDescent="0.35">
      <c r="A176" s="9"/>
    </row>
    <row r="177" spans="1:1" x14ac:dyDescent="0.35">
      <c r="A177" s="9"/>
    </row>
    <row r="178" spans="1:1" x14ac:dyDescent="0.35">
      <c r="A178" s="9"/>
    </row>
    <row r="179" spans="1:1" x14ac:dyDescent="0.35">
      <c r="A179" s="9"/>
    </row>
    <row r="180" spans="1:1" x14ac:dyDescent="0.35">
      <c r="A180" s="9"/>
    </row>
    <row r="181" spans="1:1" x14ac:dyDescent="0.35">
      <c r="A181" s="9"/>
    </row>
    <row r="182" spans="1:1" x14ac:dyDescent="0.35">
      <c r="A182" s="9"/>
    </row>
    <row r="183" spans="1:1" x14ac:dyDescent="0.35">
      <c r="A183" s="9"/>
    </row>
    <row r="184" spans="1:1" x14ac:dyDescent="0.35">
      <c r="A184" s="9"/>
    </row>
    <row r="185" spans="1:1" x14ac:dyDescent="0.35">
      <c r="A185" s="9"/>
    </row>
    <row r="186" spans="1:1" x14ac:dyDescent="0.35">
      <c r="A186" s="9"/>
    </row>
    <row r="187" spans="1:1" x14ac:dyDescent="0.35">
      <c r="A187" s="9"/>
    </row>
    <row r="188" spans="1:1" x14ac:dyDescent="0.35">
      <c r="A188" s="9"/>
    </row>
    <row r="189" spans="1:1" x14ac:dyDescent="0.35">
      <c r="A189" s="9"/>
    </row>
    <row r="190" spans="1:1" x14ac:dyDescent="0.35">
      <c r="A190" s="9"/>
    </row>
    <row r="191" spans="1:1" x14ac:dyDescent="0.35">
      <c r="A191" s="9"/>
    </row>
    <row r="192" spans="1:1" x14ac:dyDescent="0.35">
      <c r="A192" s="9"/>
    </row>
    <row r="193" spans="1:1" x14ac:dyDescent="0.35">
      <c r="A193" s="9"/>
    </row>
    <row r="194" spans="1:1" x14ac:dyDescent="0.35">
      <c r="A194" s="9"/>
    </row>
    <row r="195" spans="1:1" x14ac:dyDescent="0.35">
      <c r="A195" s="9"/>
    </row>
    <row r="196" spans="1:1" x14ac:dyDescent="0.35">
      <c r="A196" s="9"/>
    </row>
    <row r="197" spans="1:1" x14ac:dyDescent="0.35">
      <c r="A197" s="9"/>
    </row>
    <row r="198" spans="1:1" x14ac:dyDescent="0.35">
      <c r="A198" s="9"/>
    </row>
    <row r="199" spans="1:1" x14ac:dyDescent="0.35">
      <c r="A199" s="9"/>
    </row>
    <row r="200" spans="1:1" x14ac:dyDescent="0.35">
      <c r="A200" s="9"/>
    </row>
    <row r="201" spans="1:1" x14ac:dyDescent="0.35">
      <c r="A201" s="9"/>
    </row>
    <row r="202" spans="1:1" x14ac:dyDescent="0.35">
      <c r="A202" s="9"/>
    </row>
    <row r="203" spans="1:1" x14ac:dyDescent="0.35">
      <c r="A203" s="9"/>
    </row>
    <row r="204" spans="1:1" x14ac:dyDescent="0.35">
      <c r="A204" s="9"/>
    </row>
    <row r="205" spans="1:1" x14ac:dyDescent="0.35">
      <c r="A205" s="9"/>
    </row>
    <row r="206" spans="1:1" x14ac:dyDescent="0.35">
      <c r="A206" s="9"/>
    </row>
    <row r="207" spans="1:1" x14ac:dyDescent="0.35">
      <c r="A207" s="9"/>
    </row>
    <row r="208" spans="1:1" x14ac:dyDescent="0.35">
      <c r="A208" s="9"/>
    </row>
    <row r="209" spans="1:1" x14ac:dyDescent="0.35">
      <c r="A209" s="9"/>
    </row>
    <row r="210" spans="1:1" x14ac:dyDescent="0.35">
      <c r="A210" s="9"/>
    </row>
    <row r="211" spans="1:1" x14ac:dyDescent="0.35">
      <c r="A211" s="9"/>
    </row>
    <row r="212" spans="1:1" x14ac:dyDescent="0.35">
      <c r="A212" s="9"/>
    </row>
    <row r="213" spans="1:1" x14ac:dyDescent="0.35">
      <c r="A213" s="9"/>
    </row>
    <row r="214" spans="1:1" x14ac:dyDescent="0.35">
      <c r="A214" s="9"/>
    </row>
    <row r="215" spans="1:1" x14ac:dyDescent="0.35">
      <c r="A215" s="9"/>
    </row>
    <row r="216" spans="1:1" x14ac:dyDescent="0.35">
      <c r="A216" s="9"/>
    </row>
    <row r="217" spans="1:1" x14ac:dyDescent="0.35">
      <c r="A217" s="9"/>
    </row>
    <row r="218" spans="1:1" x14ac:dyDescent="0.35">
      <c r="A218" s="9"/>
    </row>
    <row r="219" spans="1:1" x14ac:dyDescent="0.35">
      <c r="A219" s="9"/>
    </row>
    <row r="220" spans="1:1" x14ac:dyDescent="0.35">
      <c r="A220" s="9"/>
    </row>
    <row r="221" spans="1:1" x14ac:dyDescent="0.35">
      <c r="A221" s="9"/>
    </row>
    <row r="222" spans="1:1" x14ac:dyDescent="0.35">
      <c r="A222" s="9"/>
    </row>
    <row r="223" spans="1:1" x14ac:dyDescent="0.35">
      <c r="A223" s="9"/>
    </row>
    <row r="224" spans="1:1" x14ac:dyDescent="0.35">
      <c r="A224" s="9"/>
    </row>
    <row r="225" spans="1:1" x14ac:dyDescent="0.35">
      <c r="A225" s="9"/>
    </row>
    <row r="226" spans="1:1" x14ac:dyDescent="0.35">
      <c r="A226" s="9"/>
    </row>
    <row r="227" spans="1:1" x14ac:dyDescent="0.35">
      <c r="A227" s="9"/>
    </row>
    <row r="228" spans="1:1" x14ac:dyDescent="0.35">
      <c r="A228" s="9"/>
    </row>
    <row r="229" spans="1:1" x14ac:dyDescent="0.35">
      <c r="A229" s="9"/>
    </row>
    <row r="230" spans="1:1" x14ac:dyDescent="0.35">
      <c r="A230" s="9"/>
    </row>
    <row r="231" spans="1:1" x14ac:dyDescent="0.35">
      <c r="A231" s="9"/>
    </row>
    <row r="232" spans="1:1" x14ac:dyDescent="0.35">
      <c r="A232" s="9"/>
    </row>
    <row r="233" spans="1:1" x14ac:dyDescent="0.35">
      <c r="A233" s="9"/>
    </row>
    <row r="234" spans="1:1" x14ac:dyDescent="0.35">
      <c r="A234" s="9"/>
    </row>
    <row r="235" spans="1:1" x14ac:dyDescent="0.35">
      <c r="A235" s="9"/>
    </row>
    <row r="236" spans="1:1" x14ac:dyDescent="0.35">
      <c r="A236" s="9"/>
    </row>
    <row r="237" spans="1:1" x14ac:dyDescent="0.35">
      <c r="A237" s="9"/>
    </row>
    <row r="238" spans="1:1" x14ac:dyDescent="0.35">
      <c r="A238" s="9"/>
    </row>
    <row r="239" spans="1:1" x14ac:dyDescent="0.35">
      <c r="A239" s="9"/>
    </row>
    <row r="240" spans="1:1" x14ac:dyDescent="0.35">
      <c r="A240" s="9"/>
    </row>
    <row r="241" spans="1:1" x14ac:dyDescent="0.35">
      <c r="A241" s="9"/>
    </row>
    <row r="242" spans="1:1" x14ac:dyDescent="0.35">
      <c r="A242" s="9"/>
    </row>
    <row r="243" spans="1:1" x14ac:dyDescent="0.35">
      <c r="A243" s="9"/>
    </row>
    <row r="244" spans="1:1" x14ac:dyDescent="0.35">
      <c r="A244" s="9"/>
    </row>
    <row r="245" spans="1:1" x14ac:dyDescent="0.35">
      <c r="A245" s="9"/>
    </row>
    <row r="246" spans="1:1" x14ac:dyDescent="0.35">
      <c r="A246" s="9"/>
    </row>
    <row r="247" spans="1:1" x14ac:dyDescent="0.35">
      <c r="A247" s="9"/>
    </row>
    <row r="248" spans="1:1" x14ac:dyDescent="0.35">
      <c r="A2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2014</vt:lpstr>
      <vt:lpstr>2015</vt:lpstr>
      <vt:lpstr>2016</vt:lpstr>
      <vt:lpstr>Tsums2014</vt:lpstr>
      <vt:lpstr>Tsums2015</vt:lpstr>
      <vt:lpstr>Tsums2016</vt:lpstr>
      <vt:lpstr>Hourly 2016 Apr july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AyresLab</dc:creator>
  <cp:lastModifiedBy>Melsisa DeSiervo</cp:lastModifiedBy>
  <dcterms:created xsi:type="dcterms:W3CDTF">2016-08-29T19:46:28Z</dcterms:created>
  <dcterms:modified xsi:type="dcterms:W3CDTF">2017-08-03T21:01:06Z</dcterms:modified>
</cp:coreProperties>
</file>