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zi\Dropbox\Mosquito Science (1)\Data 2011 to 2018\Data modules\Larvae pupae analysis\"/>
    </mc:Choice>
  </mc:AlternateContent>
  <bookViews>
    <workbookView xWindow="0" yWindow="0" windowWidth="23040" windowHeight="8472" xr2:uid="{A3A0563C-D207-4169-88E0-EAEB464BAA65}"/>
  </bookViews>
  <sheets>
    <sheet name="Raw" sheetId="1" r:id="rId1"/>
    <sheet name="Pivot" sheetId="2" r:id="rId2"/>
  </sheets>
  <calcPr calcId="171027"/>
  <pivotCaches>
    <pivotCache cacheId="2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8" i="1" l="1"/>
  <c r="F227" i="1"/>
  <c r="F226" i="1"/>
  <c r="F225" i="1"/>
  <c r="F176" i="1"/>
  <c r="F175" i="1"/>
  <c r="E981" i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</calcChain>
</file>

<file path=xl/sharedStrings.xml><?xml version="1.0" encoding="utf-8"?>
<sst xmlns="http://schemas.openxmlformats.org/spreadsheetml/2006/main" count="3107" uniqueCount="34">
  <si>
    <t>Date</t>
  </si>
  <si>
    <t>Day</t>
  </si>
  <si>
    <t>Site</t>
  </si>
  <si>
    <t>Year</t>
  </si>
  <si>
    <t>Sample</t>
  </si>
  <si>
    <t>Larvae</t>
  </si>
  <si>
    <t>Pupae</t>
  </si>
  <si>
    <t>Stage</t>
  </si>
  <si>
    <t>Mass</t>
  </si>
  <si>
    <t>Ice</t>
  </si>
  <si>
    <t>Vulgaris</t>
  </si>
  <si>
    <t>East</t>
  </si>
  <si>
    <t>Black</t>
  </si>
  <si>
    <t>Vulgaris Small</t>
  </si>
  <si>
    <t>Oil</t>
  </si>
  <si>
    <t>Row Labels</t>
  </si>
  <si>
    <t>Sum of Mass</t>
  </si>
  <si>
    <t>Grand Total</t>
  </si>
  <si>
    <t>Column Labels</t>
  </si>
  <si>
    <t>(blank)</t>
  </si>
  <si>
    <t>2011</t>
  </si>
  <si>
    <t>Qtr2</t>
  </si>
  <si>
    <t>May</t>
  </si>
  <si>
    <t>Jun</t>
  </si>
  <si>
    <t>2012</t>
  </si>
  <si>
    <t>2016</t>
  </si>
  <si>
    <t>2017</t>
  </si>
  <si>
    <t>&lt;5/23/2011</t>
  </si>
  <si>
    <t>JuncusTown</t>
  </si>
  <si>
    <t>SBS</t>
  </si>
  <si>
    <t>SeahorseWetland</t>
  </si>
  <si>
    <t>Mozvalley</t>
  </si>
  <si>
    <t>Target</t>
  </si>
  <si>
    <t>Vulgaris 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</si>
</sst>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lsisa DeSiervo" refreshedDate="43066.537358217596" createdVersion="6" refreshedVersion="6" minRefreshableVersion="3" recordCount="1413" xr:uid="{304041AC-9C7C-49C3-8F9B-708B97694E17}">
  <cacheSource type="worksheet">
    <worksheetSource ref="A1:G1048576" sheet="Raw"/>
  </cacheSource>
  <cacheFields count="9">
    <cacheField name="Date" numFmtId="0">
      <sharedItems containsNonDate="0" containsDate="1" containsString="0" containsBlank="1" minDate="2011-05-23T00:00:00" maxDate="2017-06-08T00:00:00" count="15">
        <d v="2012-05-21T00:00:00"/>
        <d v="2012-05-08T00:00:00"/>
        <d v="2012-05-14T00:00:00"/>
        <d v="2011-05-23T00:00:00"/>
        <d v="2011-06-05T00:00:00"/>
        <d v="2011-06-13T00:00:00"/>
        <d v="2016-05-01T00:00:00"/>
        <d v="2017-06-01T00:00:00"/>
        <d v="2017-06-04T00:00:00"/>
        <d v="2017-05-23T00:00:00"/>
        <d v="2017-06-07T00:00:00"/>
        <d v="2017-05-26T00:00:00"/>
        <d v="2017-05-25T00:00:00"/>
        <d v="2017-05-29T00:00:00"/>
        <m/>
      </sharedItems>
      <fieldGroup par="8" base="0">
        <rangePr groupBy="months" startDate="2011-05-23T00:00:00" endDate="2017-06-08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8/2017"/>
        </groupItems>
      </fieldGroup>
    </cacheField>
    <cacheField name="Day" numFmtId="0">
      <sharedItems containsNonDate="0" containsDate="1" containsString="0" containsBlank="1" minDate="2011-05-23T00:00:00" maxDate="2017-06-08T00:00:00"/>
    </cacheField>
    <cacheField name="Site" numFmtId="0">
      <sharedItems containsBlank="1"/>
    </cacheField>
    <cacheField name="Year" numFmtId="0">
      <sharedItems containsString="0" containsBlank="1" containsNumber="1" containsInteger="1" minValue="2011" maxValue="2017" count="5">
        <n v="2012"/>
        <n v="2011"/>
        <n v="2016"/>
        <n v="2017"/>
        <m/>
      </sharedItems>
    </cacheField>
    <cacheField name="Sample" numFmtId="0">
      <sharedItems containsString="0" containsBlank="1" containsNumber="1" containsInteger="1" minValue="1" maxValue="52"/>
    </cacheField>
    <cacheField name="Mass" numFmtId="0">
      <sharedItems containsString="0" containsBlank="1" containsNumber="1" minValue="2E-3" maxValue="2.38"/>
    </cacheField>
    <cacheField name="Stage" numFmtId="0">
      <sharedItems containsBlank="1" count="3">
        <s v="Larvae"/>
        <s v="Pupae"/>
        <m/>
      </sharedItems>
    </cacheField>
    <cacheField name="Quarters" numFmtId="0" databaseField="0">
      <fieldGroup base="0">
        <rangePr groupBy="quarters" startDate="2011-05-23T00:00:00" endDate="2017-06-08T00:00:00"/>
        <groupItems count="6">
          <s v="&lt;5/23/2011"/>
          <s v="Qtr1"/>
          <s v="Qtr2"/>
          <s v="Qtr3"/>
          <s v="Qtr4"/>
          <s v="&gt;6/8/2017"/>
        </groupItems>
      </fieldGroup>
    </cacheField>
    <cacheField name="Years" numFmtId="0" databaseField="0">
      <fieldGroup base="0">
        <rangePr groupBy="years" startDate="2011-05-23T00:00:00" endDate="2017-06-08T00:00:00"/>
        <groupItems count="9">
          <s v="&lt;5/23/2011"/>
          <s v="2011"/>
          <s v="2012"/>
          <s v="2013"/>
          <s v="2014"/>
          <s v="2015"/>
          <s v="2016"/>
          <s v="2017"/>
          <s v="&gt;6/8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3">
  <r>
    <x v="0"/>
    <d v="2012-05-21T00:00:00"/>
    <s v="Ice"/>
    <x v="0"/>
    <n v="1"/>
    <n v="0.90600000000000003"/>
    <x v="0"/>
  </r>
  <r>
    <x v="0"/>
    <d v="2012-05-21T00:00:00"/>
    <s v="Ice"/>
    <x v="0"/>
    <n v="2"/>
    <n v="0.60899999999999999"/>
    <x v="0"/>
  </r>
  <r>
    <x v="0"/>
    <d v="2012-05-21T00:00:00"/>
    <s v="Ice"/>
    <x v="0"/>
    <n v="3"/>
    <n v="1.093"/>
    <x v="0"/>
  </r>
  <r>
    <x v="0"/>
    <d v="2012-05-21T00:00:00"/>
    <s v="Ice"/>
    <x v="0"/>
    <n v="4"/>
    <n v="0.33600000000000002"/>
    <x v="0"/>
  </r>
  <r>
    <x v="0"/>
    <d v="2012-05-21T00:00:00"/>
    <s v="Ice"/>
    <x v="0"/>
    <n v="5"/>
    <n v="0.879"/>
    <x v="0"/>
  </r>
  <r>
    <x v="0"/>
    <d v="2012-05-21T00:00:00"/>
    <s v="Ice"/>
    <x v="0"/>
    <n v="6"/>
    <n v="0.65300000000000002"/>
    <x v="0"/>
  </r>
  <r>
    <x v="0"/>
    <d v="2012-05-21T00:00:00"/>
    <s v="Ice"/>
    <x v="0"/>
    <n v="7"/>
    <n v="0.20799999999999999"/>
    <x v="0"/>
  </r>
  <r>
    <x v="0"/>
    <d v="2012-05-21T00:00:00"/>
    <s v="Ice"/>
    <x v="0"/>
    <n v="8"/>
    <n v="0.65600000000000003"/>
    <x v="0"/>
  </r>
  <r>
    <x v="0"/>
    <d v="2012-05-21T00:00:00"/>
    <s v="Ice"/>
    <x v="0"/>
    <n v="9"/>
    <n v="0.52400000000000002"/>
    <x v="0"/>
  </r>
  <r>
    <x v="0"/>
    <d v="2012-05-21T00:00:00"/>
    <s v="Ice"/>
    <x v="0"/>
    <n v="10"/>
    <n v="0.88600000000000001"/>
    <x v="0"/>
  </r>
  <r>
    <x v="0"/>
    <d v="2012-05-21T00:00:00"/>
    <s v="Ice"/>
    <x v="0"/>
    <n v="11"/>
    <n v="1.3009999999999999"/>
    <x v="0"/>
  </r>
  <r>
    <x v="0"/>
    <d v="2012-05-21T00:00:00"/>
    <s v="Ice"/>
    <x v="0"/>
    <n v="12"/>
    <n v="0.96499999999999997"/>
    <x v="0"/>
  </r>
  <r>
    <x v="0"/>
    <d v="2012-05-21T00:00:00"/>
    <s v="Ice"/>
    <x v="0"/>
    <n v="13"/>
    <n v="0.98799999999999999"/>
    <x v="0"/>
  </r>
  <r>
    <x v="0"/>
    <d v="2012-05-21T00:00:00"/>
    <s v="Ice"/>
    <x v="0"/>
    <n v="14"/>
    <n v="1.018"/>
    <x v="0"/>
  </r>
  <r>
    <x v="0"/>
    <d v="2012-05-21T00:00:00"/>
    <s v="Ice"/>
    <x v="0"/>
    <n v="15"/>
    <n v="0.98299999999999998"/>
    <x v="0"/>
  </r>
  <r>
    <x v="0"/>
    <d v="2012-05-21T00:00:00"/>
    <s v="Ice"/>
    <x v="0"/>
    <n v="16"/>
    <n v="0.73"/>
    <x v="0"/>
  </r>
  <r>
    <x v="0"/>
    <d v="2012-05-21T00:00:00"/>
    <s v="Ice"/>
    <x v="0"/>
    <n v="17"/>
    <n v="0.27300000000000002"/>
    <x v="0"/>
  </r>
  <r>
    <x v="0"/>
    <d v="2012-05-21T00:00:00"/>
    <s v="Ice"/>
    <x v="0"/>
    <n v="18"/>
    <n v="0.79800000000000004"/>
    <x v="0"/>
  </r>
  <r>
    <x v="0"/>
    <d v="2012-05-21T00:00:00"/>
    <s v="Ice"/>
    <x v="0"/>
    <n v="19"/>
    <n v="0.92800000000000005"/>
    <x v="0"/>
  </r>
  <r>
    <x v="0"/>
    <d v="2012-05-21T00:00:00"/>
    <s v="Ice"/>
    <x v="0"/>
    <n v="20"/>
    <n v="1.103"/>
    <x v="0"/>
  </r>
  <r>
    <x v="0"/>
    <d v="2012-05-21T00:00:00"/>
    <s v="Ice"/>
    <x v="0"/>
    <n v="21"/>
    <n v="0.32700000000000001"/>
    <x v="0"/>
  </r>
  <r>
    <x v="0"/>
    <d v="2012-05-21T00:00:00"/>
    <s v="Ice"/>
    <x v="0"/>
    <n v="22"/>
    <n v="0.74199999999999999"/>
    <x v="0"/>
  </r>
  <r>
    <x v="0"/>
    <d v="2012-05-21T00:00:00"/>
    <s v="Ice"/>
    <x v="0"/>
    <n v="23"/>
    <n v="0.32400000000000001"/>
    <x v="0"/>
  </r>
  <r>
    <x v="0"/>
    <d v="2012-05-21T00:00:00"/>
    <s v="Ice"/>
    <x v="0"/>
    <n v="24"/>
    <n v="1.4610000000000001"/>
    <x v="0"/>
  </r>
  <r>
    <x v="0"/>
    <d v="2012-05-21T00:00:00"/>
    <s v="Ice"/>
    <x v="0"/>
    <n v="25"/>
    <n v="0.16900000000000001"/>
    <x v="0"/>
  </r>
  <r>
    <x v="0"/>
    <d v="2012-05-21T00:00:00"/>
    <s v="Ice"/>
    <x v="0"/>
    <n v="26"/>
    <n v="0.32500000000000001"/>
    <x v="0"/>
  </r>
  <r>
    <x v="0"/>
    <d v="2012-05-21T00:00:00"/>
    <s v="Ice"/>
    <x v="0"/>
    <n v="27"/>
    <n v="0.54900000000000004"/>
    <x v="0"/>
  </r>
  <r>
    <x v="0"/>
    <d v="2012-05-21T00:00:00"/>
    <s v="Ice"/>
    <x v="0"/>
    <n v="28"/>
    <n v="1.361"/>
    <x v="0"/>
  </r>
  <r>
    <x v="0"/>
    <d v="2012-05-21T00:00:00"/>
    <s v="Ice"/>
    <x v="0"/>
    <n v="29"/>
    <n v="0.22500000000000001"/>
    <x v="0"/>
  </r>
  <r>
    <x v="0"/>
    <d v="2012-05-21T00:00:00"/>
    <s v="Ice"/>
    <x v="0"/>
    <n v="30"/>
    <n v="0.51500000000000001"/>
    <x v="0"/>
  </r>
  <r>
    <x v="0"/>
    <d v="2012-05-21T00:00:00"/>
    <s v="Ice"/>
    <x v="0"/>
    <n v="31"/>
    <n v="0.46800000000000003"/>
    <x v="0"/>
  </r>
  <r>
    <x v="0"/>
    <d v="2012-05-21T00:00:00"/>
    <s v="Ice"/>
    <x v="0"/>
    <n v="32"/>
    <n v="0.64300000000000002"/>
    <x v="0"/>
  </r>
  <r>
    <x v="0"/>
    <d v="2012-05-21T00:00:00"/>
    <s v="Ice"/>
    <x v="0"/>
    <n v="33"/>
    <n v="1.117"/>
    <x v="0"/>
  </r>
  <r>
    <x v="0"/>
    <d v="2012-05-21T00:00:00"/>
    <s v="Ice"/>
    <x v="0"/>
    <n v="34"/>
    <n v="1.3360000000000001"/>
    <x v="0"/>
  </r>
  <r>
    <x v="0"/>
    <d v="2012-05-21T00:00:00"/>
    <s v="Ice"/>
    <x v="0"/>
    <n v="35"/>
    <n v="0.23899999999999999"/>
    <x v="0"/>
  </r>
  <r>
    <x v="0"/>
    <d v="2012-05-21T00:00:00"/>
    <s v="Ice"/>
    <x v="0"/>
    <n v="36"/>
    <n v="1.0649999999999999"/>
    <x v="0"/>
  </r>
  <r>
    <x v="0"/>
    <d v="2012-05-21T00:00:00"/>
    <s v="Ice"/>
    <x v="0"/>
    <n v="37"/>
    <n v="1.006"/>
    <x v="0"/>
  </r>
  <r>
    <x v="0"/>
    <d v="2012-05-21T00:00:00"/>
    <s v="Ice"/>
    <x v="0"/>
    <n v="38"/>
    <n v="0.31"/>
    <x v="0"/>
  </r>
  <r>
    <x v="0"/>
    <d v="2012-05-21T00:00:00"/>
    <s v="Ice"/>
    <x v="0"/>
    <n v="39"/>
    <n v="0.251"/>
    <x v="0"/>
  </r>
  <r>
    <x v="0"/>
    <d v="2012-05-21T00:00:00"/>
    <s v="Ice"/>
    <x v="0"/>
    <n v="40"/>
    <n v="0.86399999999999999"/>
    <x v="0"/>
  </r>
  <r>
    <x v="0"/>
    <d v="2012-05-21T00:00:00"/>
    <s v="Ice"/>
    <x v="0"/>
    <n v="41"/>
    <n v="0.48799999999999999"/>
    <x v="0"/>
  </r>
  <r>
    <x v="0"/>
    <d v="2012-05-21T00:00:00"/>
    <s v="Ice"/>
    <x v="0"/>
    <n v="42"/>
    <n v="0.27800000000000002"/>
    <x v="0"/>
  </r>
  <r>
    <x v="0"/>
    <d v="2012-05-21T00:00:00"/>
    <s v="Ice"/>
    <x v="0"/>
    <n v="43"/>
    <n v="0.63800000000000001"/>
    <x v="0"/>
  </r>
  <r>
    <x v="0"/>
    <d v="2012-05-21T00:00:00"/>
    <s v="Ice"/>
    <x v="0"/>
    <n v="44"/>
    <n v="0.72299999999999998"/>
    <x v="0"/>
  </r>
  <r>
    <x v="0"/>
    <d v="2012-05-21T00:00:00"/>
    <s v="Ice"/>
    <x v="0"/>
    <n v="45"/>
    <n v="0.65100000000000002"/>
    <x v="0"/>
  </r>
  <r>
    <x v="0"/>
    <d v="2012-05-21T00:00:00"/>
    <s v="Ice"/>
    <x v="0"/>
    <n v="46"/>
    <n v="0.309"/>
    <x v="0"/>
  </r>
  <r>
    <x v="0"/>
    <d v="2012-05-21T00:00:00"/>
    <s v="Vulgaris"/>
    <x v="0"/>
    <n v="1"/>
    <n v="2.1640000000000001"/>
    <x v="0"/>
  </r>
  <r>
    <x v="0"/>
    <d v="2012-05-21T00:00:00"/>
    <s v="Vulgaris"/>
    <x v="0"/>
    <n v="2"/>
    <n v="1.196"/>
    <x v="0"/>
  </r>
  <r>
    <x v="0"/>
    <d v="2012-05-21T00:00:00"/>
    <s v="Vulgaris"/>
    <x v="0"/>
    <n v="3"/>
    <n v="0.218"/>
    <x v="0"/>
  </r>
  <r>
    <x v="0"/>
    <d v="2012-05-21T00:00:00"/>
    <s v="Vulgaris"/>
    <x v="0"/>
    <n v="4"/>
    <n v="1.23"/>
    <x v="0"/>
  </r>
  <r>
    <x v="0"/>
    <d v="2012-05-21T00:00:00"/>
    <s v="Vulgaris"/>
    <x v="0"/>
    <n v="5"/>
    <n v="0.92700000000000005"/>
    <x v="0"/>
  </r>
  <r>
    <x v="0"/>
    <d v="2012-05-21T00:00:00"/>
    <s v="Vulgaris"/>
    <x v="0"/>
    <n v="6"/>
    <n v="0.28000000000000003"/>
    <x v="0"/>
  </r>
  <r>
    <x v="0"/>
    <d v="2012-05-21T00:00:00"/>
    <s v="Vulgaris"/>
    <x v="0"/>
    <n v="7"/>
    <n v="1.5629999999999999"/>
    <x v="0"/>
  </r>
  <r>
    <x v="0"/>
    <d v="2012-05-21T00:00:00"/>
    <s v="Vulgaris"/>
    <x v="0"/>
    <n v="8"/>
    <n v="0.82299999999999995"/>
    <x v="0"/>
  </r>
  <r>
    <x v="0"/>
    <d v="2012-05-21T00:00:00"/>
    <s v="Vulgaris"/>
    <x v="0"/>
    <n v="9"/>
    <n v="0.29799999999999999"/>
    <x v="0"/>
  </r>
  <r>
    <x v="0"/>
    <d v="2012-05-21T00:00:00"/>
    <s v="Vulgaris"/>
    <x v="0"/>
    <n v="10"/>
    <n v="1.3460000000000001"/>
    <x v="0"/>
  </r>
  <r>
    <x v="0"/>
    <d v="2012-05-21T00:00:00"/>
    <s v="Vulgaris"/>
    <x v="0"/>
    <n v="11"/>
    <n v="0.755"/>
    <x v="0"/>
  </r>
  <r>
    <x v="0"/>
    <d v="2012-05-21T00:00:00"/>
    <s v="Vulgaris"/>
    <x v="0"/>
    <n v="12"/>
    <n v="1.3939999999999999"/>
    <x v="0"/>
  </r>
  <r>
    <x v="0"/>
    <d v="2012-05-21T00:00:00"/>
    <s v="Vulgaris"/>
    <x v="0"/>
    <n v="13"/>
    <n v="1.1579999999999999"/>
    <x v="0"/>
  </r>
  <r>
    <x v="0"/>
    <d v="2012-05-21T00:00:00"/>
    <s v="Vulgaris"/>
    <x v="0"/>
    <n v="14"/>
    <n v="0.48499999999999999"/>
    <x v="0"/>
  </r>
  <r>
    <x v="0"/>
    <d v="2012-05-21T00:00:00"/>
    <s v="Vulgaris"/>
    <x v="0"/>
    <n v="15"/>
    <n v="1.2949999999999999"/>
    <x v="0"/>
  </r>
  <r>
    <x v="0"/>
    <d v="2012-05-21T00:00:00"/>
    <s v="Vulgaris"/>
    <x v="0"/>
    <n v="16"/>
    <n v="0.58699999999999997"/>
    <x v="0"/>
  </r>
  <r>
    <x v="0"/>
    <d v="2012-05-21T00:00:00"/>
    <s v="Vulgaris"/>
    <x v="0"/>
    <n v="17"/>
    <n v="1.1539999999999999"/>
    <x v="0"/>
  </r>
  <r>
    <x v="0"/>
    <d v="2012-05-21T00:00:00"/>
    <s v="Vulgaris"/>
    <x v="0"/>
    <n v="18"/>
    <n v="1.405"/>
    <x v="0"/>
  </r>
  <r>
    <x v="0"/>
    <d v="2012-05-21T00:00:00"/>
    <s v="Vulgaris"/>
    <x v="0"/>
    <n v="19"/>
    <n v="1.641"/>
    <x v="0"/>
  </r>
  <r>
    <x v="0"/>
    <d v="2012-05-21T00:00:00"/>
    <s v="Vulgaris"/>
    <x v="0"/>
    <n v="20"/>
    <n v="0.59"/>
    <x v="0"/>
  </r>
  <r>
    <x v="0"/>
    <d v="2012-05-21T00:00:00"/>
    <s v="Vulgaris"/>
    <x v="0"/>
    <n v="21"/>
    <n v="0.66600000000000004"/>
    <x v="0"/>
  </r>
  <r>
    <x v="0"/>
    <d v="2012-05-21T00:00:00"/>
    <s v="Vulgaris"/>
    <x v="0"/>
    <n v="22"/>
    <n v="1.0920000000000001"/>
    <x v="0"/>
  </r>
  <r>
    <x v="0"/>
    <d v="2012-05-21T00:00:00"/>
    <s v="Vulgaris"/>
    <x v="0"/>
    <n v="23"/>
    <n v="1.056"/>
    <x v="0"/>
  </r>
  <r>
    <x v="0"/>
    <d v="2012-05-21T00:00:00"/>
    <s v="Vulgaris"/>
    <x v="0"/>
    <n v="24"/>
    <n v="0.45600000000000002"/>
    <x v="0"/>
  </r>
  <r>
    <x v="0"/>
    <d v="2012-05-21T00:00:00"/>
    <s v="Vulgaris"/>
    <x v="0"/>
    <n v="25"/>
    <n v="1.407"/>
    <x v="0"/>
  </r>
  <r>
    <x v="0"/>
    <d v="2012-05-21T00:00:00"/>
    <s v="Vulgaris"/>
    <x v="0"/>
    <n v="26"/>
    <n v="2.0369999999999999"/>
    <x v="0"/>
  </r>
  <r>
    <x v="0"/>
    <d v="2012-05-21T00:00:00"/>
    <s v="Vulgaris"/>
    <x v="0"/>
    <n v="27"/>
    <n v="2.3210000000000002"/>
    <x v="0"/>
  </r>
  <r>
    <x v="0"/>
    <d v="2012-05-21T00:00:00"/>
    <s v="Vulgaris"/>
    <x v="0"/>
    <n v="28"/>
    <n v="0.68500000000000005"/>
    <x v="0"/>
  </r>
  <r>
    <x v="0"/>
    <d v="2012-05-21T00:00:00"/>
    <s v="Vulgaris"/>
    <x v="0"/>
    <n v="29"/>
    <n v="1.171"/>
    <x v="0"/>
  </r>
  <r>
    <x v="0"/>
    <d v="2012-05-21T00:00:00"/>
    <s v="Vulgaris"/>
    <x v="0"/>
    <n v="30"/>
    <n v="1.63"/>
    <x v="0"/>
  </r>
  <r>
    <x v="0"/>
    <d v="2012-05-21T00:00:00"/>
    <s v="Vulgaris"/>
    <x v="0"/>
    <n v="31"/>
    <n v="0.28899999999999998"/>
    <x v="0"/>
  </r>
  <r>
    <x v="0"/>
    <d v="2012-05-21T00:00:00"/>
    <s v="Vulgaris"/>
    <x v="0"/>
    <n v="32"/>
    <n v="0.315"/>
    <x v="0"/>
  </r>
  <r>
    <x v="0"/>
    <d v="2012-05-21T00:00:00"/>
    <s v="Vulgaris"/>
    <x v="0"/>
    <n v="33"/>
    <n v="1.579"/>
    <x v="0"/>
  </r>
  <r>
    <x v="0"/>
    <d v="2012-05-21T00:00:00"/>
    <s v="Vulgaris"/>
    <x v="0"/>
    <n v="34"/>
    <n v="1.538"/>
    <x v="0"/>
  </r>
  <r>
    <x v="0"/>
    <d v="2012-05-21T00:00:00"/>
    <s v="Vulgaris"/>
    <x v="0"/>
    <n v="35"/>
    <n v="1.1599999999999999"/>
    <x v="0"/>
  </r>
  <r>
    <x v="0"/>
    <d v="2012-05-21T00:00:00"/>
    <s v="Vulgaris"/>
    <x v="0"/>
    <n v="36"/>
    <n v="0.66300000000000003"/>
    <x v="0"/>
  </r>
  <r>
    <x v="0"/>
    <d v="2012-05-21T00:00:00"/>
    <s v="Vulgaris"/>
    <x v="0"/>
    <n v="37"/>
    <n v="1.0920000000000001"/>
    <x v="0"/>
  </r>
  <r>
    <x v="0"/>
    <d v="2012-05-21T00:00:00"/>
    <s v="Vulgaris"/>
    <x v="0"/>
    <n v="38"/>
    <n v="1.4490000000000001"/>
    <x v="0"/>
  </r>
  <r>
    <x v="0"/>
    <d v="2012-05-21T00:00:00"/>
    <s v="Vulgaris"/>
    <x v="0"/>
    <n v="39"/>
    <n v="1.2509999999999999"/>
    <x v="0"/>
  </r>
  <r>
    <x v="0"/>
    <d v="2012-05-21T00:00:00"/>
    <s v="Vulgaris"/>
    <x v="0"/>
    <n v="40"/>
    <n v="1.0720000000000001"/>
    <x v="0"/>
  </r>
  <r>
    <x v="0"/>
    <d v="2012-05-21T00:00:00"/>
    <s v="Vulgaris"/>
    <x v="0"/>
    <n v="41"/>
    <n v="1.54"/>
    <x v="0"/>
  </r>
  <r>
    <x v="0"/>
    <d v="2012-05-21T00:00:00"/>
    <s v="Vulgaris"/>
    <x v="0"/>
    <n v="42"/>
    <n v="1.056"/>
    <x v="0"/>
  </r>
  <r>
    <x v="0"/>
    <d v="2012-05-21T00:00:00"/>
    <s v="Vulgaris"/>
    <x v="0"/>
    <n v="43"/>
    <n v="1.0660000000000001"/>
    <x v="0"/>
  </r>
  <r>
    <x v="0"/>
    <d v="2012-05-21T00:00:00"/>
    <s v="Vulgaris"/>
    <x v="0"/>
    <n v="44"/>
    <n v="2.286"/>
    <x v="0"/>
  </r>
  <r>
    <x v="0"/>
    <d v="2012-05-21T00:00:00"/>
    <s v="Vulgaris"/>
    <x v="0"/>
    <n v="45"/>
    <n v="0.113"/>
    <x v="0"/>
  </r>
  <r>
    <x v="0"/>
    <d v="2012-05-21T00:00:00"/>
    <s v="Vulgaris"/>
    <x v="0"/>
    <n v="46"/>
    <n v="1.1120000000000001"/>
    <x v="0"/>
  </r>
  <r>
    <x v="0"/>
    <d v="2012-05-21T00:00:00"/>
    <s v="East"/>
    <x v="0"/>
    <n v="1"/>
    <n v="0.20200000000000001"/>
    <x v="0"/>
  </r>
  <r>
    <x v="0"/>
    <d v="2012-05-21T00:00:00"/>
    <s v="East"/>
    <x v="0"/>
    <n v="2"/>
    <n v="0.16800000000000001"/>
    <x v="0"/>
  </r>
  <r>
    <x v="0"/>
    <d v="2012-05-21T00:00:00"/>
    <s v="East"/>
    <x v="0"/>
    <n v="3"/>
    <n v="0.155"/>
    <x v="0"/>
  </r>
  <r>
    <x v="0"/>
    <d v="2012-05-21T00:00:00"/>
    <s v="East"/>
    <x v="0"/>
    <n v="4"/>
    <n v="0.26600000000000001"/>
    <x v="0"/>
  </r>
  <r>
    <x v="0"/>
    <d v="2012-05-21T00:00:00"/>
    <s v="East"/>
    <x v="0"/>
    <n v="5"/>
    <n v="0.81699999999999995"/>
    <x v="0"/>
  </r>
  <r>
    <x v="0"/>
    <d v="2012-05-21T00:00:00"/>
    <s v="East"/>
    <x v="0"/>
    <n v="6"/>
    <n v="0.78600000000000003"/>
    <x v="0"/>
  </r>
  <r>
    <x v="0"/>
    <d v="2012-05-21T00:00:00"/>
    <s v="East"/>
    <x v="0"/>
    <n v="7"/>
    <n v="0.153"/>
    <x v="0"/>
  </r>
  <r>
    <x v="0"/>
    <d v="2012-05-21T00:00:00"/>
    <s v="East"/>
    <x v="0"/>
    <n v="8"/>
    <n v="0.27600000000000002"/>
    <x v="0"/>
  </r>
  <r>
    <x v="0"/>
    <d v="2012-05-21T00:00:00"/>
    <s v="East"/>
    <x v="0"/>
    <n v="9"/>
    <n v="1.3680000000000001"/>
    <x v="0"/>
  </r>
  <r>
    <x v="0"/>
    <d v="2012-05-21T00:00:00"/>
    <s v="East"/>
    <x v="0"/>
    <n v="10"/>
    <n v="0.249"/>
    <x v="0"/>
  </r>
  <r>
    <x v="0"/>
    <d v="2012-05-21T00:00:00"/>
    <s v="East"/>
    <x v="0"/>
    <n v="11"/>
    <n v="0.70799999999999996"/>
    <x v="0"/>
  </r>
  <r>
    <x v="0"/>
    <d v="2012-05-21T00:00:00"/>
    <s v="East"/>
    <x v="0"/>
    <n v="12"/>
    <n v="0.45800000000000002"/>
    <x v="0"/>
  </r>
  <r>
    <x v="0"/>
    <d v="2012-05-21T00:00:00"/>
    <s v="East"/>
    <x v="0"/>
    <n v="13"/>
    <n v="0.26100000000000001"/>
    <x v="0"/>
  </r>
  <r>
    <x v="0"/>
    <d v="2012-05-21T00:00:00"/>
    <s v="East"/>
    <x v="0"/>
    <n v="14"/>
    <n v="0.57199999999999995"/>
    <x v="0"/>
  </r>
  <r>
    <x v="0"/>
    <d v="2012-05-21T00:00:00"/>
    <s v="East"/>
    <x v="0"/>
    <n v="15"/>
    <n v="0.61799999999999999"/>
    <x v="0"/>
  </r>
  <r>
    <x v="0"/>
    <d v="2012-05-21T00:00:00"/>
    <s v="East"/>
    <x v="0"/>
    <n v="16"/>
    <n v="0.21"/>
    <x v="0"/>
  </r>
  <r>
    <x v="0"/>
    <d v="2012-05-21T00:00:00"/>
    <s v="East"/>
    <x v="0"/>
    <n v="17"/>
    <n v="0.95699999999999996"/>
    <x v="0"/>
  </r>
  <r>
    <x v="0"/>
    <d v="2012-05-21T00:00:00"/>
    <s v="East"/>
    <x v="0"/>
    <n v="18"/>
    <n v="1.407"/>
    <x v="0"/>
  </r>
  <r>
    <x v="0"/>
    <d v="2012-05-21T00:00:00"/>
    <s v="East"/>
    <x v="0"/>
    <n v="19"/>
    <n v="0.215"/>
    <x v="0"/>
  </r>
  <r>
    <x v="0"/>
    <d v="2012-05-21T00:00:00"/>
    <s v="East"/>
    <x v="0"/>
    <n v="20"/>
    <n v="0.64200000000000002"/>
    <x v="0"/>
  </r>
  <r>
    <x v="0"/>
    <d v="2012-05-21T00:00:00"/>
    <s v="East"/>
    <x v="0"/>
    <n v="21"/>
    <n v="0.82"/>
    <x v="0"/>
  </r>
  <r>
    <x v="0"/>
    <d v="2012-05-21T00:00:00"/>
    <s v="East"/>
    <x v="0"/>
    <n v="22"/>
    <n v="0.308"/>
    <x v="0"/>
  </r>
  <r>
    <x v="0"/>
    <d v="2012-05-21T00:00:00"/>
    <s v="East"/>
    <x v="0"/>
    <n v="23"/>
    <n v="0.312"/>
    <x v="0"/>
  </r>
  <r>
    <x v="0"/>
    <d v="2012-05-21T00:00:00"/>
    <s v="East"/>
    <x v="0"/>
    <n v="24"/>
    <n v="0.15"/>
    <x v="0"/>
  </r>
  <r>
    <x v="0"/>
    <d v="2012-05-21T00:00:00"/>
    <s v="East"/>
    <x v="0"/>
    <n v="25"/>
    <n v="0.45400000000000001"/>
    <x v="0"/>
  </r>
  <r>
    <x v="0"/>
    <d v="2012-05-21T00:00:00"/>
    <s v="East"/>
    <x v="0"/>
    <n v="26"/>
    <n v="0.16600000000000001"/>
    <x v="0"/>
  </r>
  <r>
    <x v="0"/>
    <d v="2012-05-21T00:00:00"/>
    <s v="East"/>
    <x v="0"/>
    <n v="27"/>
    <n v="1.512"/>
    <x v="0"/>
  </r>
  <r>
    <x v="0"/>
    <d v="2012-05-21T00:00:00"/>
    <s v="East"/>
    <x v="0"/>
    <n v="28"/>
    <n v="1.2629999999999999"/>
    <x v="0"/>
  </r>
  <r>
    <x v="0"/>
    <d v="2012-05-21T00:00:00"/>
    <s v="East"/>
    <x v="0"/>
    <n v="29"/>
    <n v="1.1830000000000001"/>
    <x v="0"/>
  </r>
  <r>
    <x v="0"/>
    <d v="2012-05-21T00:00:00"/>
    <s v="East"/>
    <x v="0"/>
    <n v="30"/>
    <n v="8.6999999999999994E-2"/>
    <x v="0"/>
  </r>
  <r>
    <x v="0"/>
    <d v="2012-05-21T00:00:00"/>
    <s v="East"/>
    <x v="0"/>
    <n v="31"/>
    <n v="0.97"/>
    <x v="0"/>
  </r>
  <r>
    <x v="0"/>
    <d v="2012-05-21T00:00:00"/>
    <s v="East"/>
    <x v="0"/>
    <n v="32"/>
    <n v="0.13200000000000001"/>
    <x v="0"/>
  </r>
  <r>
    <x v="0"/>
    <d v="2012-05-21T00:00:00"/>
    <s v="East"/>
    <x v="0"/>
    <n v="33"/>
    <n v="0.32300000000000001"/>
    <x v="0"/>
  </r>
  <r>
    <x v="0"/>
    <d v="2012-05-21T00:00:00"/>
    <s v="East"/>
    <x v="0"/>
    <n v="34"/>
    <n v="1.329"/>
    <x v="0"/>
  </r>
  <r>
    <x v="0"/>
    <d v="2012-05-21T00:00:00"/>
    <s v="East"/>
    <x v="0"/>
    <n v="35"/>
    <n v="0.38200000000000001"/>
    <x v="0"/>
  </r>
  <r>
    <x v="0"/>
    <d v="2012-05-21T00:00:00"/>
    <s v="East"/>
    <x v="0"/>
    <n v="36"/>
    <n v="0.90600000000000003"/>
    <x v="0"/>
  </r>
  <r>
    <x v="0"/>
    <d v="2012-05-21T00:00:00"/>
    <s v="East"/>
    <x v="0"/>
    <n v="37"/>
    <n v="0.97399999999999998"/>
    <x v="0"/>
  </r>
  <r>
    <x v="0"/>
    <d v="2012-05-21T00:00:00"/>
    <s v="East"/>
    <x v="0"/>
    <n v="38"/>
    <n v="0.90500000000000003"/>
    <x v="0"/>
  </r>
  <r>
    <x v="0"/>
    <d v="2012-05-21T00:00:00"/>
    <s v="East"/>
    <x v="0"/>
    <n v="39"/>
    <n v="1.653"/>
    <x v="0"/>
  </r>
  <r>
    <x v="0"/>
    <d v="2012-05-21T00:00:00"/>
    <s v="Black"/>
    <x v="0"/>
    <n v="1"/>
    <n v="1.5189999999999999"/>
    <x v="0"/>
  </r>
  <r>
    <x v="0"/>
    <d v="2012-05-21T00:00:00"/>
    <s v="Black"/>
    <x v="0"/>
    <n v="2"/>
    <n v="1.5429999999999999"/>
    <x v="0"/>
  </r>
  <r>
    <x v="0"/>
    <d v="2012-05-21T00:00:00"/>
    <s v="Black"/>
    <x v="0"/>
    <n v="3"/>
    <n v="1.494"/>
    <x v="0"/>
  </r>
  <r>
    <x v="0"/>
    <d v="2012-05-21T00:00:00"/>
    <s v="Black"/>
    <x v="0"/>
    <n v="4"/>
    <n v="0.46200000000000002"/>
    <x v="0"/>
  </r>
  <r>
    <x v="0"/>
    <d v="2012-05-21T00:00:00"/>
    <s v="Black"/>
    <x v="0"/>
    <n v="5"/>
    <n v="1.571"/>
    <x v="0"/>
  </r>
  <r>
    <x v="0"/>
    <d v="2012-05-21T00:00:00"/>
    <s v="Black"/>
    <x v="0"/>
    <n v="6"/>
    <n v="1.3959999999999999"/>
    <x v="0"/>
  </r>
  <r>
    <x v="0"/>
    <d v="2012-05-21T00:00:00"/>
    <s v="Black"/>
    <x v="0"/>
    <n v="7"/>
    <n v="1.2869999999999999"/>
    <x v="0"/>
  </r>
  <r>
    <x v="0"/>
    <d v="2012-05-21T00:00:00"/>
    <s v="Black"/>
    <x v="0"/>
    <n v="8"/>
    <n v="1.998"/>
    <x v="0"/>
  </r>
  <r>
    <x v="0"/>
    <d v="2012-05-21T00:00:00"/>
    <s v="Black"/>
    <x v="0"/>
    <n v="9"/>
    <n v="0.623"/>
    <x v="0"/>
  </r>
  <r>
    <x v="0"/>
    <d v="2012-05-21T00:00:00"/>
    <s v="Black"/>
    <x v="0"/>
    <n v="10"/>
    <n v="1.206"/>
    <x v="0"/>
  </r>
  <r>
    <x v="0"/>
    <d v="2012-05-21T00:00:00"/>
    <s v="Black"/>
    <x v="0"/>
    <n v="11"/>
    <n v="1.23"/>
    <x v="0"/>
  </r>
  <r>
    <x v="0"/>
    <d v="2012-05-21T00:00:00"/>
    <s v="Black"/>
    <x v="0"/>
    <n v="12"/>
    <n v="1.637"/>
    <x v="0"/>
  </r>
  <r>
    <x v="0"/>
    <d v="2012-05-21T00:00:00"/>
    <s v="Black"/>
    <x v="0"/>
    <n v="13"/>
    <n v="1.1970000000000001"/>
    <x v="0"/>
  </r>
  <r>
    <x v="0"/>
    <d v="2012-05-21T00:00:00"/>
    <s v="Black"/>
    <x v="0"/>
    <n v="14"/>
    <n v="1.4359999999999999"/>
    <x v="0"/>
  </r>
  <r>
    <x v="0"/>
    <d v="2012-05-21T00:00:00"/>
    <s v="Black"/>
    <x v="0"/>
    <n v="15"/>
    <n v="1.575"/>
    <x v="0"/>
  </r>
  <r>
    <x v="0"/>
    <d v="2012-05-21T00:00:00"/>
    <s v="Black"/>
    <x v="0"/>
    <n v="16"/>
    <n v="1.448"/>
    <x v="0"/>
  </r>
  <r>
    <x v="0"/>
    <d v="2012-05-21T00:00:00"/>
    <s v="Black"/>
    <x v="0"/>
    <n v="17"/>
    <n v="1.746"/>
    <x v="0"/>
  </r>
  <r>
    <x v="0"/>
    <d v="2012-05-21T00:00:00"/>
    <s v="Black"/>
    <x v="0"/>
    <n v="18"/>
    <n v="1.76"/>
    <x v="0"/>
  </r>
  <r>
    <x v="0"/>
    <d v="2012-05-21T00:00:00"/>
    <s v="Black"/>
    <x v="0"/>
    <n v="19"/>
    <n v="1.1479999999999999"/>
    <x v="0"/>
  </r>
  <r>
    <x v="0"/>
    <d v="2012-05-21T00:00:00"/>
    <s v="Black"/>
    <x v="0"/>
    <n v="20"/>
    <n v="1.726"/>
    <x v="0"/>
  </r>
  <r>
    <x v="0"/>
    <d v="2012-05-21T00:00:00"/>
    <s v="Black"/>
    <x v="0"/>
    <n v="21"/>
    <n v="0.37"/>
    <x v="0"/>
  </r>
  <r>
    <x v="0"/>
    <d v="2012-05-21T00:00:00"/>
    <s v="Black"/>
    <x v="0"/>
    <n v="22"/>
    <n v="1.246"/>
    <x v="0"/>
  </r>
  <r>
    <x v="0"/>
    <d v="2012-05-21T00:00:00"/>
    <s v="Black"/>
    <x v="0"/>
    <n v="23"/>
    <n v="1.6739999999999999"/>
    <x v="0"/>
  </r>
  <r>
    <x v="0"/>
    <d v="2012-05-21T00:00:00"/>
    <s v="Black"/>
    <x v="0"/>
    <n v="24"/>
    <n v="1.4450000000000001"/>
    <x v="0"/>
  </r>
  <r>
    <x v="0"/>
    <d v="2012-05-21T00:00:00"/>
    <s v="Black"/>
    <x v="0"/>
    <n v="25"/>
    <n v="1.456"/>
    <x v="0"/>
  </r>
  <r>
    <x v="0"/>
    <d v="2012-05-21T00:00:00"/>
    <s v="Black"/>
    <x v="0"/>
    <n v="26"/>
    <n v="1.6559999999999999"/>
    <x v="0"/>
  </r>
  <r>
    <x v="0"/>
    <d v="2012-05-21T00:00:00"/>
    <s v="Black"/>
    <x v="0"/>
    <n v="27"/>
    <n v="0.46899999999999997"/>
    <x v="0"/>
  </r>
  <r>
    <x v="0"/>
    <d v="2012-05-21T00:00:00"/>
    <s v="Black"/>
    <x v="0"/>
    <n v="28"/>
    <n v="1.9450000000000001"/>
    <x v="0"/>
  </r>
  <r>
    <x v="0"/>
    <d v="2012-05-21T00:00:00"/>
    <s v="Black"/>
    <x v="0"/>
    <n v="29"/>
    <n v="1.415"/>
    <x v="0"/>
  </r>
  <r>
    <x v="0"/>
    <d v="2012-05-21T00:00:00"/>
    <s v="Black"/>
    <x v="0"/>
    <n v="30"/>
    <n v="1.7050000000000001"/>
    <x v="0"/>
  </r>
  <r>
    <x v="0"/>
    <d v="2012-05-21T00:00:00"/>
    <s v="Black"/>
    <x v="0"/>
    <n v="31"/>
    <n v="1.486"/>
    <x v="0"/>
  </r>
  <r>
    <x v="0"/>
    <d v="2012-05-21T00:00:00"/>
    <s v="Black"/>
    <x v="0"/>
    <n v="32"/>
    <n v="1.4319999999999999"/>
    <x v="0"/>
  </r>
  <r>
    <x v="0"/>
    <d v="2012-05-21T00:00:00"/>
    <s v="Black"/>
    <x v="0"/>
    <n v="33"/>
    <n v="1.444"/>
    <x v="0"/>
  </r>
  <r>
    <x v="0"/>
    <d v="2012-05-21T00:00:00"/>
    <s v="Black"/>
    <x v="0"/>
    <n v="34"/>
    <n v="0.51"/>
    <x v="0"/>
  </r>
  <r>
    <x v="0"/>
    <d v="2012-05-21T00:00:00"/>
    <s v="Black"/>
    <x v="0"/>
    <n v="35"/>
    <n v="1.679"/>
    <x v="0"/>
  </r>
  <r>
    <x v="0"/>
    <d v="2012-05-21T00:00:00"/>
    <s v="Black"/>
    <x v="0"/>
    <n v="36"/>
    <n v="1.7430000000000001"/>
    <x v="0"/>
  </r>
  <r>
    <x v="0"/>
    <d v="2012-05-21T00:00:00"/>
    <s v="Black"/>
    <x v="0"/>
    <n v="37"/>
    <n v="1.9390000000000001"/>
    <x v="0"/>
  </r>
  <r>
    <x v="0"/>
    <d v="2012-05-21T00:00:00"/>
    <s v="Black"/>
    <x v="0"/>
    <n v="38"/>
    <n v="0.77800000000000002"/>
    <x v="0"/>
  </r>
  <r>
    <x v="0"/>
    <d v="2012-05-21T00:00:00"/>
    <s v="Black"/>
    <x v="0"/>
    <n v="39"/>
    <n v="1.9159999999999999"/>
    <x v="0"/>
  </r>
  <r>
    <x v="0"/>
    <d v="2012-05-21T00:00:00"/>
    <s v="Black"/>
    <x v="0"/>
    <n v="40"/>
    <n v="1.6779999999999999"/>
    <x v="0"/>
  </r>
  <r>
    <x v="0"/>
    <d v="2012-05-21T00:00:00"/>
    <s v="Black"/>
    <x v="0"/>
    <n v="41"/>
    <n v="1.6739999999999999"/>
    <x v="0"/>
  </r>
  <r>
    <x v="0"/>
    <d v="2012-05-21T00:00:00"/>
    <s v="Black"/>
    <x v="0"/>
    <n v="42"/>
    <n v="1.5609999999999999"/>
    <x v="0"/>
  </r>
  <r>
    <x v="0"/>
    <d v="2012-05-21T00:00:00"/>
    <s v="Black"/>
    <x v="0"/>
    <n v="43"/>
    <n v="1.3380000000000001"/>
    <x v="0"/>
  </r>
  <r>
    <x v="0"/>
    <d v="2012-05-21T00:00:00"/>
    <s v="Black"/>
    <x v="0"/>
    <n v="44"/>
    <n v="1.6080000000000001"/>
    <x v="0"/>
  </r>
  <r>
    <x v="0"/>
    <d v="2012-05-21T00:00:00"/>
    <s v="Black"/>
    <x v="0"/>
    <n v="45"/>
    <n v="1.5029999999999999"/>
    <x v="0"/>
  </r>
  <r>
    <x v="0"/>
    <d v="2012-05-21T00:00:00"/>
    <s v="Black"/>
    <x v="0"/>
    <n v="46"/>
    <n v="1.5349999999999999"/>
    <x v="0"/>
  </r>
  <r>
    <x v="0"/>
    <d v="2012-05-21T00:00:00"/>
    <s v="Black"/>
    <x v="0"/>
    <n v="47"/>
    <n v="1.212"/>
    <x v="0"/>
  </r>
  <r>
    <x v="0"/>
    <d v="2012-05-21T00:00:00"/>
    <s v="Black"/>
    <x v="0"/>
    <n v="48"/>
    <n v="1.603"/>
    <x v="0"/>
  </r>
  <r>
    <x v="1"/>
    <d v="2012-05-08T00:00:00"/>
    <s v="Ice"/>
    <x v="0"/>
    <n v="1"/>
    <n v="6.8000000000000005E-2"/>
    <x v="0"/>
  </r>
  <r>
    <x v="1"/>
    <d v="2012-05-08T00:00:00"/>
    <s v="Ice"/>
    <x v="0"/>
    <n v="2"/>
    <n v="7.4999999999999997E-2"/>
    <x v="0"/>
  </r>
  <r>
    <x v="1"/>
    <d v="2012-05-08T00:00:00"/>
    <s v="Ice"/>
    <x v="0"/>
    <n v="3"/>
    <n v="8.3000000000000004E-2"/>
    <x v="0"/>
  </r>
  <r>
    <x v="1"/>
    <d v="2012-05-08T00:00:00"/>
    <s v="Ice"/>
    <x v="0"/>
    <n v="4"/>
    <n v="0.09"/>
    <x v="0"/>
  </r>
  <r>
    <x v="1"/>
    <d v="2012-05-08T00:00:00"/>
    <s v="Ice"/>
    <x v="0"/>
    <n v="5"/>
    <n v="0.106"/>
    <x v="0"/>
  </r>
  <r>
    <x v="1"/>
    <d v="2012-05-08T00:00:00"/>
    <s v="Ice"/>
    <x v="0"/>
    <n v="6"/>
    <n v="0.122"/>
    <x v="0"/>
  </r>
  <r>
    <x v="1"/>
    <d v="2012-05-08T00:00:00"/>
    <s v="Ice"/>
    <x v="0"/>
    <n v="7"/>
    <n v="2E-3"/>
    <x v="0"/>
  </r>
  <r>
    <x v="1"/>
    <d v="2012-05-08T00:00:00"/>
    <s v="Ice"/>
    <x v="0"/>
    <n v="8"/>
    <n v="0.14099999999999999"/>
    <x v="0"/>
  </r>
  <r>
    <x v="1"/>
    <d v="2012-05-08T00:00:00"/>
    <s v="Ice"/>
    <x v="0"/>
    <n v="9"/>
    <n v="5.2999999999999999E-2"/>
    <x v="0"/>
  </r>
  <r>
    <x v="1"/>
    <d v="2012-05-08T00:00:00"/>
    <s v="Ice"/>
    <x v="0"/>
    <n v="10"/>
    <n v="0.16700000000000001"/>
    <x v="0"/>
  </r>
  <r>
    <x v="1"/>
    <d v="2012-05-08T00:00:00"/>
    <s v="Ice"/>
    <x v="0"/>
    <n v="11"/>
    <n v="6.7000000000000004E-2"/>
    <x v="0"/>
  </r>
  <r>
    <x v="1"/>
    <d v="2012-05-08T00:00:00"/>
    <s v="Ice"/>
    <x v="0"/>
    <n v="12"/>
    <n v="0.20300000000000001"/>
    <x v="0"/>
  </r>
  <r>
    <x v="1"/>
    <d v="2012-05-08T00:00:00"/>
    <s v="Ice"/>
    <x v="0"/>
    <n v="13"/>
    <n v="0.10199999999999999"/>
    <x v="0"/>
  </r>
  <r>
    <x v="1"/>
    <d v="2012-05-08T00:00:00"/>
    <s v="Ice"/>
    <x v="0"/>
    <n v="14"/>
    <n v="0.155"/>
    <x v="0"/>
  </r>
  <r>
    <x v="1"/>
    <d v="2012-05-08T00:00:00"/>
    <s v="Ice"/>
    <x v="0"/>
    <n v="15"/>
    <n v="1.4999999999999999E-2"/>
    <x v="0"/>
  </r>
  <r>
    <x v="1"/>
    <d v="2012-05-08T00:00:00"/>
    <s v="Ice"/>
    <x v="0"/>
    <n v="16"/>
    <n v="0.104"/>
    <x v="0"/>
  </r>
  <r>
    <x v="1"/>
    <d v="2012-05-08T00:00:00"/>
    <s v="Ice"/>
    <x v="0"/>
    <n v="17"/>
    <n v="0.124"/>
    <x v="0"/>
  </r>
  <r>
    <x v="1"/>
    <d v="2012-05-08T00:00:00"/>
    <s v="Ice"/>
    <x v="0"/>
    <n v="18"/>
    <n v="0.111"/>
    <x v="0"/>
  </r>
  <r>
    <x v="1"/>
    <d v="2012-05-08T00:00:00"/>
    <s v="Ice"/>
    <x v="0"/>
    <n v="19"/>
    <n v="0.13800000000000001"/>
    <x v="0"/>
  </r>
  <r>
    <x v="1"/>
    <d v="2012-05-08T00:00:00"/>
    <s v="Ice"/>
    <x v="0"/>
    <n v="20"/>
    <n v="6.2E-2"/>
    <x v="0"/>
  </r>
  <r>
    <x v="1"/>
    <d v="2012-05-08T00:00:00"/>
    <s v="Ice"/>
    <x v="0"/>
    <n v="21"/>
    <n v="0.13400000000000001"/>
    <x v="0"/>
  </r>
  <r>
    <x v="1"/>
    <d v="2012-05-08T00:00:00"/>
    <s v="Ice"/>
    <x v="0"/>
    <n v="22"/>
    <n v="0.10199999999999999"/>
    <x v="0"/>
  </r>
  <r>
    <x v="1"/>
    <d v="2012-05-08T00:00:00"/>
    <s v="Ice"/>
    <x v="0"/>
    <n v="23"/>
    <n v="0.106"/>
    <x v="0"/>
  </r>
  <r>
    <x v="1"/>
    <d v="2012-05-08T00:00:00"/>
    <s v="Ice"/>
    <x v="0"/>
    <n v="24"/>
    <n v="8.3000000000000004E-2"/>
    <x v="0"/>
  </r>
  <r>
    <x v="1"/>
    <d v="2012-05-08T00:00:00"/>
    <s v="Ice"/>
    <x v="0"/>
    <n v="25"/>
    <n v="0.17399999999999999"/>
    <x v="0"/>
  </r>
  <r>
    <x v="1"/>
    <d v="2012-05-08T00:00:00"/>
    <s v="Ice"/>
    <x v="0"/>
    <n v="26"/>
    <n v="5.8999999999999997E-2"/>
    <x v="0"/>
  </r>
  <r>
    <x v="1"/>
    <d v="2012-05-08T00:00:00"/>
    <s v="Ice"/>
    <x v="0"/>
    <n v="27"/>
    <n v="0.11899999999999999"/>
    <x v="0"/>
  </r>
  <r>
    <x v="1"/>
    <d v="2012-05-08T00:00:00"/>
    <s v="Ice"/>
    <x v="0"/>
    <n v="28"/>
    <n v="2.9000000000000001E-2"/>
    <x v="0"/>
  </r>
  <r>
    <x v="1"/>
    <d v="2012-05-08T00:00:00"/>
    <s v="Ice"/>
    <x v="0"/>
    <n v="29"/>
    <n v="0.224"/>
    <x v="0"/>
  </r>
  <r>
    <x v="1"/>
    <d v="2012-05-08T00:00:00"/>
    <s v="Ice"/>
    <x v="0"/>
    <n v="30"/>
    <n v="0.16300000000000001"/>
    <x v="0"/>
  </r>
  <r>
    <x v="1"/>
    <d v="2012-05-08T00:00:00"/>
    <s v="Ice"/>
    <x v="0"/>
    <n v="31"/>
    <n v="8.7999999999999995E-2"/>
    <x v="0"/>
  </r>
  <r>
    <x v="1"/>
    <d v="2012-05-08T00:00:00"/>
    <s v="Ice"/>
    <x v="0"/>
    <n v="32"/>
    <n v="0.17100000000000001"/>
    <x v="0"/>
  </r>
  <r>
    <x v="1"/>
    <d v="2012-05-08T00:00:00"/>
    <s v="Ice"/>
    <x v="0"/>
    <n v="33"/>
    <n v="0.17699999999999999"/>
    <x v="0"/>
  </r>
  <r>
    <x v="1"/>
    <d v="2012-05-08T00:00:00"/>
    <s v="Ice"/>
    <x v="0"/>
    <n v="34"/>
    <n v="0.13100000000000001"/>
    <x v="0"/>
  </r>
  <r>
    <x v="1"/>
    <d v="2012-05-08T00:00:00"/>
    <s v="Ice"/>
    <x v="0"/>
    <n v="35"/>
    <n v="0.13"/>
    <x v="0"/>
  </r>
  <r>
    <x v="1"/>
    <d v="2012-05-08T00:00:00"/>
    <s v="Ice"/>
    <x v="0"/>
    <n v="36"/>
    <n v="8.5999999999999993E-2"/>
    <x v="0"/>
  </r>
  <r>
    <x v="1"/>
    <d v="2012-05-08T00:00:00"/>
    <s v="Ice"/>
    <x v="0"/>
    <n v="37"/>
    <n v="0.21299999999999999"/>
    <x v="0"/>
  </r>
  <r>
    <x v="1"/>
    <d v="2012-05-08T00:00:00"/>
    <s v="Ice"/>
    <x v="0"/>
    <n v="38"/>
    <n v="8.5999999999999993E-2"/>
    <x v="0"/>
  </r>
  <r>
    <x v="1"/>
    <d v="2012-05-08T00:00:00"/>
    <s v="Ice"/>
    <x v="0"/>
    <n v="39"/>
    <n v="9.6000000000000002E-2"/>
    <x v="0"/>
  </r>
  <r>
    <x v="1"/>
    <d v="2012-05-08T00:00:00"/>
    <s v="Ice"/>
    <x v="0"/>
    <n v="40"/>
    <n v="0.14699999999999999"/>
    <x v="0"/>
  </r>
  <r>
    <x v="1"/>
    <d v="2012-05-08T00:00:00"/>
    <s v="Ice"/>
    <x v="0"/>
    <n v="41"/>
    <n v="0.14599999999999999"/>
    <x v="0"/>
  </r>
  <r>
    <x v="1"/>
    <d v="2012-05-08T00:00:00"/>
    <s v="Ice"/>
    <x v="0"/>
    <n v="42"/>
    <n v="0.156"/>
    <x v="0"/>
  </r>
  <r>
    <x v="1"/>
    <d v="2012-05-08T00:00:00"/>
    <s v="Ice"/>
    <x v="0"/>
    <n v="43"/>
    <n v="0.111"/>
    <x v="0"/>
  </r>
  <r>
    <x v="1"/>
    <d v="2012-05-08T00:00:00"/>
    <s v="Ice"/>
    <x v="0"/>
    <n v="44"/>
    <n v="0.124"/>
    <x v="0"/>
  </r>
  <r>
    <x v="1"/>
    <d v="2012-05-08T00:00:00"/>
    <s v="Ice"/>
    <x v="0"/>
    <n v="45"/>
    <n v="0.13600000000000001"/>
    <x v="0"/>
  </r>
  <r>
    <x v="1"/>
    <d v="2012-05-08T00:00:00"/>
    <s v="Ice"/>
    <x v="0"/>
    <n v="46"/>
    <n v="0.104"/>
    <x v="0"/>
  </r>
  <r>
    <x v="1"/>
    <d v="2012-05-08T00:00:00"/>
    <s v="Vulgaris"/>
    <x v="0"/>
    <n v="1"/>
    <n v="0.221"/>
    <x v="0"/>
  </r>
  <r>
    <x v="1"/>
    <d v="2012-05-08T00:00:00"/>
    <s v="Vulgaris"/>
    <x v="0"/>
    <n v="2"/>
    <n v="2.9000000000000001E-2"/>
    <x v="0"/>
  </r>
  <r>
    <x v="1"/>
    <d v="2012-05-08T00:00:00"/>
    <s v="Vulgaris"/>
    <x v="0"/>
    <n v="3"/>
    <n v="0.155"/>
    <x v="0"/>
  </r>
  <r>
    <x v="1"/>
    <d v="2012-05-08T00:00:00"/>
    <s v="Vulgaris"/>
    <x v="0"/>
    <n v="4"/>
    <n v="0.216"/>
    <x v="0"/>
  </r>
  <r>
    <x v="1"/>
    <d v="2012-05-08T00:00:00"/>
    <s v="Vulgaris"/>
    <x v="0"/>
    <n v="5"/>
    <n v="0.109"/>
    <x v="0"/>
  </r>
  <r>
    <x v="1"/>
    <d v="2012-05-08T00:00:00"/>
    <s v="Vulgaris"/>
    <x v="0"/>
    <n v="6"/>
    <n v="0.21199999999999999"/>
    <x v="0"/>
  </r>
  <r>
    <x v="1"/>
    <d v="2012-05-08T00:00:00"/>
    <s v="Vulgaris"/>
    <x v="0"/>
    <n v="7"/>
    <n v="0.14699999999999999"/>
    <x v="0"/>
  </r>
  <r>
    <x v="1"/>
    <d v="2012-05-08T00:00:00"/>
    <s v="Vulgaris"/>
    <x v="0"/>
    <n v="8"/>
    <n v="0.19400000000000001"/>
    <x v="0"/>
  </r>
  <r>
    <x v="1"/>
    <d v="2012-05-08T00:00:00"/>
    <s v="Vulgaris"/>
    <x v="0"/>
    <n v="9"/>
    <n v="0.156"/>
    <x v="0"/>
  </r>
  <r>
    <x v="1"/>
    <d v="2012-05-08T00:00:00"/>
    <s v="Vulgaris"/>
    <x v="0"/>
    <n v="10"/>
    <n v="0.14299999999999999"/>
    <x v="0"/>
  </r>
  <r>
    <x v="1"/>
    <d v="2012-05-08T00:00:00"/>
    <s v="Vulgaris"/>
    <x v="0"/>
    <n v="11"/>
    <n v="0.18"/>
    <x v="0"/>
  </r>
  <r>
    <x v="1"/>
    <d v="2012-05-08T00:00:00"/>
    <s v="Vulgaris"/>
    <x v="0"/>
    <n v="12"/>
    <n v="0.12"/>
    <x v="0"/>
  </r>
  <r>
    <x v="1"/>
    <d v="2012-05-08T00:00:00"/>
    <s v="Vulgaris"/>
    <x v="0"/>
    <n v="13"/>
    <n v="3.5000000000000003E-2"/>
    <x v="0"/>
  </r>
  <r>
    <x v="1"/>
    <d v="2012-05-08T00:00:00"/>
    <s v="Vulgaris"/>
    <x v="0"/>
    <n v="14"/>
    <n v="0.06"/>
    <x v="0"/>
  </r>
  <r>
    <x v="1"/>
    <d v="2012-05-08T00:00:00"/>
    <s v="Vulgaris"/>
    <x v="0"/>
    <n v="15"/>
    <n v="0.128"/>
    <x v="0"/>
  </r>
  <r>
    <x v="1"/>
    <d v="2012-05-08T00:00:00"/>
    <s v="Vulgaris"/>
    <x v="0"/>
    <n v="16"/>
    <n v="8.7999999999999995E-2"/>
    <x v="0"/>
  </r>
  <r>
    <x v="1"/>
    <d v="2012-05-08T00:00:00"/>
    <s v="Vulgaris"/>
    <x v="0"/>
    <n v="17"/>
    <n v="0.184"/>
    <x v="0"/>
  </r>
  <r>
    <x v="1"/>
    <d v="2012-05-08T00:00:00"/>
    <s v="Vulgaris"/>
    <x v="0"/>
    <n v="18"/>
    <n v="0.224"/>
    <x v="0"/>
  </r>
  <r>
    <x v="1"/>
    <d v="2012-05-08T00:00:00"/>
    <s v="Vulgaris"/>
    <x v="0"/>
    <n v="19"/>
    <n v="0.16700000000000001"/>
    <x v="0"/>
  </r>
  <r>
    <x v="1"/>
    <d v="2012-05-08T00:00:00"/>
    <s v="Vulgaris"/>
    <x v="0"/>
    <n v="20"/>
    <n v="0.16800000000000001"/>
    <x v="0"/>
  </r>
  <r>
    <x v="1"/>
    <d v="2012-05-08T00:00:00"/>
    <s v="Vulgaris"/>
    <x v="0"/>
    <n v="21"/>
    <n v="0.218"/>
    <x v="0"/>
  </r>
  <r>
    <x v="1"/>
    <d v="2012-05-08T00:00:00"/>
    <s v="Vulgaris"/>
    <x v="0"/>
    <n v="22"/>
    <n v="0.18"/>
    <x v="0"/>
  </r>
  <r>
    <x v="1"/>
    <d v="2012-05-08T00:00:00"/>
    <s v="Vulgaris"/>
    <x v="0"/>
    <n v="23"/>
    <n v="8.2000000000000003E-2"/>
    <x v="0"/>
  </r>
  <r>
    <x v="1"/>
    <d v="2012-05-08T00:00:00"/>
    <s v="Vulgaris"/>
    <x v="0"/>
    <n v="24"/>
    <n v="0.12"/>
    <x v="0"/>
  </r>
  <r>
    <x v="1"/>
    <d v="2012-05-08T00:00:00"/>
    <s v="Vulgaris"/>
    <x v="0"/>
    <n v="25"/>
    <n v="0.16600000000000001"/>
    <x v="0"/>
  </r>
  <r>
    <x v="1"/>
    <d v="2012-05-08T00:00:00"/>
    <s v="Vulgaris"/>
    <x v="0"/>
    <n v="26"/>
    <n v="0.249"/>
    <x v="0"/>
  </r>
  <r>
    <x v="1"/>
    <d v="2012-05-08T00:00:00"/>
    <s v="Vulgaris"/>
    <x v="0"/>
    <n v="27"/>
    <n v="0.23200000000000001"/>
    <x v="0"/>
  </r>
  <r>
    <x v="1"/>
    <d v="2012-05-08T00:00:00"/>
    <s v="Vulgaris"/>
    <x v="0"/>
    <n v="28"/>
    <n v="0.16400000000000001"/>
    <x v="0"/>
  </r>
  <r>
    <x v="1"/>
    <d v="2012-05-08T00:00:00"/>
    <s v="Vulgaris"/>
    <x v="0"/>
    <n v="29"/>
    <n v="0.09"/>
    <x v="0"/>
  </r>
  <r>
    <x v="1"/>
    <d v="2012-05-08T00:00:00"/>
    <s v="Vulgaris"/>
    <x v="0"/>
    <n v="30"/>
    <n v="0.17399999999999999"/>
    <x v="0"/>
  </r>
  <r>
    <x v="1"/>
    <d v="2012-05-08T00:00:00"/>
    <s v="Vulgaris"/>
    <x v="0"/>
    <n v="31"/>
    <n v="0.23300000000000001"/>
    <x v="0"/>
  </r>
  <r>
    <x v="1"/>
    <d v="2012-05-08T00:00:00"/>
    <s v="Vulgaris"/>
    <x v="0"/>
    <n v="32"/>
    <n v="0.14399999999999999"/>
    <x v="0"/>
  </r>
  <r>
    <x v="1"/>
    <d v="2012-05-08T00:00:00"/>
    <s v="Vulgaris"/>
    <x v="0"/>
    <n v="33"/>
    <n v="0.122"/>
    <x v="0"/>
  </r>
  <r>
    <x v="1"/>
    <d v="2012-05-08T00:00:00"/>
    <s v="Vulgaris"/>
    <x v="0"/>
    <n v="34"/>
    <n v="0.14199999999999999"/>
    <x v="0"/>
  </r>
  <r>
    <x v="1"/>
    <d v="2012-05-08T00:00:00"/>
    <s v="Vulgaris"/>
    <x v="0"/>
    <n v="35"/>
    <n v="0.19800000000000001"/>
    <x v="0"/>
  </r>
  <r>
    <x v="1"/>
    <d v="2012-05-08T00:00:00"/>
    <s v="Vulgaris"/>
    <x v="0"/>
    <n v="36"/>
    <n v="0.23799999999999999"/>
    <x v="0"/>
  </r>
  <r>
    <x v="1"/>
    <d v="2012-05-08T00:00:00"/>
    <s v="Vulgaris"/>
    <x v="0"/>
    <n v="37"/>
    <n v="0.15"/>
    <x v="0"/>
  </r>
  <r>
    <x v="1"/>
    <d v="2012-05-08T00:00:00"/>
    <s v="Vulgaris"/>
    <x v="0"/>
    <n v="38"/>
    <n v="0.186"/>
    <x v="0"/>
  </r>
  <r>
    <x v="1"/>
    <d v="2012-05-08T00:00:00"/>
    <s v="Vulgaris"/>
    <x v="0"/>
    <n v="39"/>
    <n v="0.18"/>
    <x v="0"/>
  </r>
  <r>
    <x v="1"/>
    <d v="2012-05-08T00:00:00"/>
    <s v="Vulgaris"/>
    <x v="0"/>
    <n v="40"/>
    <n v="0.19500000000000001"/>
    <x v="0"/>
  </r>
  <r>
    <x v="1"/>
    <d v="2012-05-08T00:00:00"/>
    <s v="Vulgaris"/>
    <x v="0"/>
    <n v="41"/>
    <n v="0.13400000000000001"/>
    <x v="0"/>
  </r>
  <r>
    <x v="1"/>
    <d v="2012-05-08T00:00:00"/>
    <s v="Vulgaris"/>
    <x v="0"/>
    <n v="42"/>
    <n v="0.125"/>
    <x v="0"/>
  </r>
  <r>
    <x v="1"/>
    <d v="2012-05-08T00:00:00"/>
    <s v="Vulgaris"/>
    <x v="0"/>
    <n v="43"/>
    <n v="0.17699999999999999"/>
    <x v="0"/>
  </r>
  <r>
    <x v="1"/>
    <d v="2012-05-08T00:00:00"/>
    <s v="Vulgaris"/>
    <x v="0"/>
    <n v="44"/>
    <n v="0.19800000000000001"/>
    <x v="0"/>
  </r>
  <r>
    <x v="1"/>
    <d v="2012-05-08T00:00:00"/>
    <s v="Vulgaris"/>
    <x v="0"/>
    <n v="45"/>
    <n v="0.158"/>
    <x v="0"/>
  </r>
  <r>
    <x v="1"/>
    <d v="2012-05-08T00:00:00"/>
    <s v="East"/>
    <x v="0"/>
    <n v="1"/>
    <n v="8.2000000000000003E-2"/>
    <x v="0"/>
  </r>
  <r>
    <x v="1"/>
    <d v="2012-05-08T00:00:00"/>
    <s v="East"/>
    <x v="0"/>
    <n v="2"/>
    <n v="0.11799999999999999"/>
    <x v="0"/>
  </r>
  <r>
    <x v="1"/>
    <d v="2012-05-08T00:00:00"/>
    <s v="East"/>
    <x v="0"/>
    <n v="3"/>
    <n v="0.16300000000000001"/>
    <x v="0"/>
  </r>
  <r>
    <x v="1"/>
    <d v="2012-05-08T00:00:00"/>
    <s v="East"/>
    <x v="0"/>
    <n v="4"/>
    <n v="8.1000000000000003E-2"/>
    <x v="0"/>
  </r>
  <r>
    <x v="1"/>
    <d v="2012-05-08T00:00:00"/>
    <s v="East"/>
    <x v="0"/>
    <n v="5"/>
    <n v="0.16500000000000001"/>
    <x v="0"/>
  </r>
  <r>
    <x v="1"/>
    <d v="2012-05-08T00:00:00"/>
    <s v="East"/>
    <x v="0"/>
    <n v="6"/>
    <n v="0.126"/>
    <x v="0"/>
  </r>
  <r>
    <x v="1"/>
    <d v="2012-05-08T00:00:00"/>
    <s v="East"/>
    <x v="0"/>
    <n v="7"/>
    <n v="1.0999999999999999E-2"/>
    <x v="0"/>
  </r>
  <r>
    <x v="1"/>
    <d v="2012-05-08T00:00:00"/>
    <s v="East"/>
    <x v="0"/>
    <n v="8"/>
    <n v="0.13400000000000001"/>
    <x v="0"/>
  </r>
  <r>
    <x v="1"/>
    <d v="2012-05-08T00:00:00"/>
    <s v="East"/>
    <x v="0"/>
    <n v="9"/>
    <n v="7.4999999999999997E-2"/>
    <x v="0"/>
  </r>
  <r>
    <x v="1"/>
    <d v="2012-05-08T00:00:00"/>
    <s v="East"/>
    <x v="0"/>
    <n v="10"/>
    <n v="0.20699999999999999"/>
    <x v="0"/>
  </r>
  <r>
    <x v="1"/>
    <d v="2012-05-08T00:00:00"/>
    <s v="East"/>
    <x v="0"/>
    <n v="11"/>
    <n v="0.06"/>
    <x v="0"/>
  </r>
  <r>
    <x v="1"/>
    <d v="2012-05-08T00:00:00"/>
    <s v="East"/>
    <x v="0"/>
    <n v="12"/>
    <n v="0.17499999999999999"/>
    <x v="0"/>
  </r>
  <r>
    <x v="1"/>
    <d v="2012-05-08T00:00:00"/>
    <s v="East"/>
    <x v="0"/>
    <n v="13"/>
    <n v="0.26100000000000001"/>
    <x v="0"/>
  </r>
  <r>
    <x v="1"/>
    <d v="2012-05-08T00:00:00"/>
    <s v="East"/>
    <x v="0"/>
    <n v="14"/>
    <n v="0.24399999999999999"/>
    <x v="0"/>
  </r>
  <r>
    <x v="1"/>
    <d v="2012-05-08T00:00:00"/>
    <s v="East"/>
    <x v="0"/>
    <n v="15"/>
    <n v="0.08"/>
    <x v="0"/>
  </r>
  <r>
    <x v="1"/>
    <d v="2012-05-08T00:00:00"/>
    <s v="East"/>
    <x v="0"/>
    <n v="16"/>
    <n v="0.125"/>
    <x v="0"/>
  </r>
  <r>
    <x v="1"/>
    <d v="2012-05-08T00:00:00"/>
    <s v="East"/>
    <x v="0"/>
    <n v="17"/>
    <n v="2.3E-2"/>
    <x v="0"/>
  </r>
  <r>
    <x v="1"/>
    <d v="2012-05-08T00:00:00"/>
    <s v="East"/>
    <x v="0"/>
    <n v="18"/>
    <n v="0.189"/>
    <x v="0"/>
  </r>
  <r>
    <x v="1"/>
    <d v="2012-05-08T00:00:00"/>
    <s v="East"/>
    <x v="0"/>
    <n v="19"/>
    <n v="0.16600000000000001"/>
    <x v="0"/>
  </r>
  <r>
    <x v="1"/>
    <d v="2012-05-08T00:00:00"/>
    <s v="East"/>
    <x v="0"/>
    <n v="20"/>
    <n v="0.122"/>
    <x v="0"/>
  </r>
  <r>
    <x v="1"/>
    <d v="2012-05-08T00:00:00"/>
    <s v="East"/>
    <x v="0"/>
    <n v="21"/>
    <n v="0.26100000000000001"/>
    <x v="0"/>
  </r>
  <r>
    <x v="1"/>
    <d v="2012-05-08T00:00:00"/>
    <s v="East"/>
    <x v="0"/>
    <n v="22"/>
    <n v="0.11899999999999999"/>
    <x v="0"/>
  </r>
  <r>
    <x v="1"/>
    <d v="2012-05-08T00:00:00"/>
    <s v="East"/>
    <x v="0"/>
    <n v="23"/>
    <n v="4.3999999999999997E-2"/>
    <x v="0"/>
  </r>
  <r>
    <x v="1"/>
    <d v="2012-05-08T00:00:00"/>
    <s v="East"/>
    <x v="0"/>
    <n v="24"/>
    <n v="0.13300000000000001"/>
    <x v="0"/>
  </r>
  <r>
    <x v="1"/>
    <d v="2012-05-08T00:00:00"/>
    <s v="East"/>
    <x v="0"/>
    <n v="25"/>
    <n v="0.126"/>
    <x v="0"/>
  </r>
  <r>
    <x v="1"/>
    <d v="2012-05-08T00:00:00"/>
    <s v="East"/>
    <x v="0"/>
    <n v="26"/>
    <n v="0.14299999999999999"/>
    <x v="0"/>
  </r>
  <r>
    <x v="1"/>
    <d v="2012-05-08T00:00:00"/>
    <s v="East"/>
    <x v="0"/>
    <n v="27"/>
    <n v="4.9000000000000002E-2"/>
    <x v="0"/>
  </r>
  <r>
    <x v="1"/>
    <d v="2012-05-08T00:00:00"/>
    <s v="East"/>
    <x v="0"/>
    <n v="28"/>
    <n v="0.14899999999999999"/>
    <x v="0"/>
  </r>
  <r>
    <x v="1"/>
    <d v="2012-05-08T00:00:00"/>
    <s v="East"/>
    <x v="0"/>
    <n v="29"/>
    <n v="0.254"/>
    <x v="0"/>
  </r>
  <r>
    <x v="1"/>
    <d v="2012-05-08T00:00:00"/>
    <s v="East"/>
    <x v="0"/>
    <n v="30"/>
    <n v="0.17799999999999999"/>
    <x v="0"/>
  </r>
  <r>
    <x v="1"/>
    <d v="2012-05-08T00:00:00"/>
    <s v="East"/>
    <x v="0"/>
    <n v="31"/>
    <n v="0.13500000000000001"/>
    <x v="0"/>
  </r>
  <r>
    <x v="1"/>
    <d v="2012-05-08T00:00:00"/>
    <s v="East"/>
    <x v="0"/>
    <n v="32"/>
    <n v="0.152"/>
    <x v="0"/>
  </r>
  <r>
    <x v="1"/>
    <d v="2012-05-08T00:00:00"/>
    <s v="East"/>
    <x v="0"/>
    <n v="33"/>
    <n v="0.06"/>
    <x v="0"/>
  </r>
  <r>
    <x v="1"/>
    <d v="2012-05-08T00:00:00"/>
    <s v="East"/>
    <x v="0"/>
    <n v="34"/>
    <n v="3.7999999999999999E-2"/>
    <x v="0"/>
  </r>
  <r>
    <x v="1"/>
    <d v="2012-05-08T00:00:00"/>
    <s v="East"/>
    <x v="0"/>
    <n v="35"/>
    <n v="0.13800000000000001"/>
    <x v="0"/>
  </r>
  <r>
    <x v="1"/>
    <d v="2012-05-08T00:00:00"/>
    <s v="East"/>
    <x v="0"/>
    <n v="36"/>
    <n v="0.114"/>
    <x v="0"/>
  </r>
  <r>
    <x v="1"/>
    <d v="2012-05-08T00:00:00"/>
    <s v="East"/>
    <x v="0"/>
    <n v="37"/>
    <n v="9.6000000000000002E-2"/>
    <x v="0"/>
  </r>
  <r>
    <x v="1"/>
    <d v="2012-05-08T00:00:00"/>
    <s v="East"/>
    <x v="0"/>
    <n v="38"/>
    <n v="7.2999999999999995E-2"/>
    <x v="0"/>
  </r>
  <r>
    <x v="1"/>
    <d v="2012-05-08T00:00:00"/>
    <s v="East"/>
    <x v="0"/>
    <n v="39"/>
    <n v="3.1E-2"/>
    <x v="0"/>
  </r>
  <r>
    <x v="1"/>
    <d v="2012-05-08T00:00:00"/>
    <s v="East"/>
    <x v="0"/>
    <n v="40"/>
    <n v="0.01"/>
    <x v="0"/>
  </r>
  <r>
    <x v="1"/>
    <d v="2012-05-08T00:00:00"/>
    <s v="East"/>
    <x v="0"/>
    <n v="41"/>
    <n v="0.16800000000000001"/>
    <x v="0"/>
  </r>
  <r>
    <x v="1"/>
    <d v="2012-05-08T00:00:00"/>
    <s v="East"/>
    <x v="0"/>
    <n v="42"/>
    <n v="0.24099999999999999"/>
    <x v="0"/>
  </r>
  <r>
    <x v="1"/>
    <d v="2012-05-08T00:00:00"/>
    <s v="East"/>
    <x v="0"/>
    <n v="43"/>
    <n v="5.7000000000000002E-2"/>
    <x v="0"/>
  </r>
  <r>
    <x v="1"/>
    <d v="2012-05-08T00:00:00"/>
    <s v="East"/>
    <x v="0"/>
    <n v="44"/>
    <n v="0.17499999999999999"/>
    <x v="0"/>
  </r>
  <r>
    <x v="1"/>
    <d v="2012-05-08T00:00:00"/>
    <s v="Black"/>
    <x v="0"/>
    <n v="1"/>
    <n v="0.19800000000000001"/>
    <x v="0"/>
  </r>
  <r>
    <x v="1"/>
    <d v="2012-05-08T00:00:00"/>
    <s v="Black"/>
    <x v="0"/>
    <n v="2"/>
    <n v="0.13300000000000001"/>
    <x v="0"/>
  </r>
  <r>
    <x v="1"/>
    <d v="2012-05-08T00:00:00"/>
    <s v="Black"/>
    <x v="0"/>
    <n v="3"/>
    <n v="0.16500000000000001"/>
    <x v="0"/>
  </r>
  <r>
    <x v="1"/>
    <d v="2012-05-08T00:00:00"/>
    <s v="Black"/>
    <x v="0"/>
    <n v="4"/>
    <n v="0.14499999999999999"/>
    <x v="0"/>
  </r>
  <r>
    <x v="1"/>
    <d v="2012-05-08T00:00:00"/>
    <s v="Black"/>
    <x v="0"/>
    <n v="5"/>
    <n v="0.13800000000000001"/>
    <x v="0"/>
  </r>
  <r>
    <x v="1"/>
    <d v="2012-05-08T00:00:00"/>
    <s v="Black"/>
    <x v="0"/>
    <n v="6"/>
    <n v="0.16900000000000001"/>
    <x v="0"/>
  </r>
  <r>
    <x v="1"/>
    <d v="2012-05-08T00:00:00"/>
    <s v="Black"/>
    <x v="0"/>
    <n v="7"/>
    <n v="0.14499999999999999"/>
    <x v="0"/>
  </r>
  <r>
    <x v="1"/>
    <d v="2012-05-08T00:00:00"/>
    <s v="Black"/>
    <x v="0"/>
    <n v="8"/>
    <n v="0.22"/>
    <x v="0"/>
  </r>
  <r>
    <x v="1"/>
    <d v="2012-05-08T00:00:00"/>
    <s v="Black"/>
    <x v="0"/>
    <n v="9"/>
    <n v="0.22"/>
    <x v="0"/>
  </r>
  <r>
    <x v="1"/>
    <d v="2012-05-08T00:00:00"/>
    <s v="Black"/>
    <x v="0"/>
    <n v="10"/>
    <n v="0.17399999999999999"/>
    <x v="0"/>
  </r>
  <r>
    <x v="1"/>
    <d v="2012-05-08T00:00:00"/>
    <s v="Black"/>
    <x v="0"/>
    <n v="11"/>
    <n v="6.4000000000000001E-2"/>
    <x v="0"/>
  </r>
  <r>
    <x v="1"/>
    <d v="2012-05-08T00:00:00"/>
    <s v="Black"/>
    <x v="0"/>
    <n v="12"/>
    <n v="0.25600000000000001"/>
    <x v="0"/>
  </r>
  <r>
    <x v="1"/>
    <d v="2012-05-08T00:00:00"/>
    <s v="Black"/>
    <x v="0"/>
    <n v="13"/>
    <n v="0.19800000000000001"/>
    <x v="0"/>
  </r>
  <r>
    <x v="1"/>
    <d v="2012-05-08T00:00:00"/>
    <s v="Black"/>
    <x v="0"/>
    <n v="14"/>
    <n v="0.20699999999999999"/>
    <x v="0"/>
  </r>
  <r>
    <x v="1"/>
    <d v="2012-05-08T00:00:00"/>
    <s v="Black"/>
    <x v="0"/>
    <n v="15"/>
    <n v="0.26800000000000002"/>
    <x v="0"/>
  </r>
  <r>
    <x v="1"/>
    <d v="2012-05-08T00:00:00"/>
    <s v="Black"/>
    <x v="0"/>
    <n v="16"/>
    <n v="0.312"/>
    <x v="0"/>
  </r>
  <r>
    <x v="1"/>
    <d v="2012-05-08T00:00:00"/>
    <s v="Black"/>
    <x v="0"/>
    <n v="17"/>
    <n v="0.18099999999999999"/>
    <x v="0"/>
  </r>
  <r>
    <x v="1"/>
    <d v="2012-05-08T00:00:00"/>
    <s v="Black"/>
    <x v="0"/>
    <n v="18"/>
    <n v="0.13300000000000001"/>
    <x v="0"/>
  </r>
  <r>
    <x v="1"/>
    <d v="2012-05-08T00:00:00"/>
    <s v="Black"/>
    <x v="0"/>
    <n v="19"/>
    <n v="0.216"/>
    <x v="0"/>
  </r>
  <r>
    <x v="1"/>
    <d v="2012-05-08T00:00:00"/>
    <s v="Black"/>
    <x v="0"/>
    <n v="20"/>
    <n v="0.182"/>
    <x v="0"/>
  </r>
  <r>
    <x v="1"/>
    <d v="2012-05-08T00:00:00"/>
    <s v="Black"/>
    <x v="0"/>
    <n v="21"/>
    <n v="0.19"/>
    <x v="0"/>
  </r>
  <r>
    <x v="1"/>
    <d v="2012-05-08T00:00:00"/>
    <s v="Black"/>
    <x v="0"/>
    <n v="22"/>
    <n v="0.19"/>
    <x v="0"/>
  </r>
  <r>
    <x v="1"/>
    <d v="2012-05-08T00:00:00"/>
    <s v="Black"/>
    <x v="0"/>
    <n v="23"/>
    <n v="0.23400000000000001"/>
    <x v="0"/>
  </r>
  <r>
    <x v="1"/>
    <d v="2012-05-08T00:00:00"/>
    <s v="Black"/>
    <x v="0"/>
    <n v="24"/>
    <n v="0.221"/>
    <x v="0"/>
  </r>
  <r>
    <x v="1"/>
    <d v="2012-05-08T00:00:00"/>
    <s v="Black"/>
    <x v="0"/>
    <n v="25"/>
    <n v="0.13500000000000001"/>
    <x v="0"/>
  </r>
  <r>
    <x v="1"/>
    <d v="2012-05-08T00:00:00"/>
    <s v="Black"/>
    <x v="0"/>
    <n v="26"/>
    <n v="9.7000000000000003E-2"/>
    <x v="0"/>
  </r>
  <r>
    <x v="1"/>
    <d v="2012-05-08T00:00:00"/>
    <s v="Black"/>
    <x v="0"/>
    <n v="27"/>
    <n v="0.17599999999999999"/>
    <x v="0"/>
  </r>
  <r>
    <x v="1"/>
    <d v="2012-05-08T00:00:00"/>
    <s v="Black"/>
    <x v="0"/>
    <n v="28"/>
    <n v="0.185"/>
    <x v="0"/>
  </r>
  <r>
    <x v="1"/>
    <d v="2012-05-08T00:00:00"/>
    <s v="Black"/>
    <x v="0"/>
    <n v="29"/>
    <n v="0.184"/>
    <x v="0"/>
  </r>
  <r>
    <x v="1"/>
    <d v="2012-05-08T00:00:00"/>
    <s v="Black"/>
    <x v="0"/>
    <n v="30"/>
    <n v="0.14599999999999999"/>
    <x v="0"/>
  </r>
  <r>
    <x v="1"/>
    <d v="2012-05-08T00:00:00"/>
    <s v="Black"/>
    <x v="0"/>
    <n v="31"/>
    <n v="0.20100000000000001"/>
    <x v="0"/>
  </r>
  <r>
    <x v="1"/>
    <d v="2012-05-08T00:00:00"/>
    <s v="Black"/>
    <x v="0"/>
    <n v="32"/>
    <n v="0.28499999999999998"/>
    <x v="0"/>
  </r>
  <r>
    <x v="1"/>
    <d v="2012-05-08T00:00:00"/>
    <s v="Black"/>
    <x v="0"/>
    <n v="33"/>
    <n v="0.23699999999999999"/>
    <x v="0"/>
  </r>
  <r>
    <x v="1"/>
    <d v="2012-05-08T00:00:00"/>
    <s v="Black"/>
    <x v="0"/>
    <n v="34"/>
    <n v="0.16800000000000001"/>
    <x v="0"/>
  </r>
  <r>
    <x v="1"/>
    <d v="2012-05-08T00:00:00"/>
    <s v="Black"/>
    <x v="0"/>
    <n v="35"/>
    <n v="0.28499999999999998"/>
    <x v="0"/>
  </r>
  <r>
    <x v="1"/>
    <d v="2012-05-08T00:00:00"/>
    <s v="Black"/>
    <x v="0"/>
    <n v="36"/>
    <n v="0.185"/>
    <x v="0"/>
  </r>
  <r>
    <x v="1"/>
    <d v="2012-05-08T00:00:00"/>
    <s v="Black"/>
    <x v="0"/>
    <n v="37"/>
    <n v="0.127"/>
    <x v="0"/>
  </r>
  <r>
    <x v="1"/>
    <d v="2012-05-08T00:00:00"/>
    <s v="Black"/>
    <x v="0"/>
    <n v="38"/>
    <n v="0.17299999999999999"/>
    <x v="0"/>
  </r>
  <r>
    <x v="1"/>
    <d v="2012-05-08T00:00:00"/>
    <s v="Black"/>
    <x v="0"/>
    <n v="39"/>
    <n v="0.20100000000000001"/>
    <x v="0"/>
  </r>
  <r>
    <x v="1"/>
    <d v="2012-05-08T00:00:00"/>
    <s v="Black"/>
    <x v="0"/>
    <n v="40"/>
    <n v="0.183"/>
    <x v="0"/>
  </r>
  <r>
    <x v="1"/>
    <d v="2012-05-08T00:00:00"/>
    <s v="Black"/>
    <x v="0"/>
    <n v="41"/>
    <n v="0.14399999999999999"/>
    <x v="0"/>
  </r>
  <r>
    <x v="1"/>
    <d v="2012-05-08T00:00:00"/>
    <s v="Black"/>
    <x v="0"/>
    <n v="42"/>
    <n v="0.376"/>
    <x v="0"/>
  </r>
  <r>
    <x v="1"/>
    <d v="2012-05-08T00:00:00"/>
    <s v="Black"/>
    <x v="0"/>
    <n v="43"/>
    <n v="0.26200000000000001"/>
    <x v="0"/>
  </r>
  <r>
    <x v="1"/>
    <d v="2012-05-08T00:00:00"/>
    <s v="Black"/>
    <x v="0"/>
    <n v="44"/>
    <n v="0.2"/>
    <x v="0"/>
  </r>
  <r>
    <x v="1"/>
    <d v="2012-05-08T00:00:00"/>
    <s v="Black"/>
    <x v="0"/>
    <n v="45"/>
    <n v="0.29199999999999998"/>
    <x v="0"/>
  </r>
  <r>
    <x v="1"/>
    <d v="2012-05-08T00:00:00"/>
    <s v="Black"/>
    <x v="0"/>
    <n v="46"/>
    <n v="0.17399999999999999"/>
    <x v="0"/>
  </r>
  <r>
    <x v="1"/>
    <d v="2012-05-08T00:00:00"/>
    <s v="Black"/>
    <x v="0"/>
    <n v="47"/>
    <n v="0.13700000000000001"/>
    <x v="0"/>
  </r>
  <r>
    <x v="1"/>
    <d v="2012-05-08T00:00:00"/>
    <s v="Black"/>
    <x v="0"/>
    <n v="48"/>
    <n v="0.19800000000000001"/>
    <x v="0"/>
  </r>
  <r>
    <x v="1"/>
    <d v="2012-05-08T00:00:00"/>
    <s v="Black"/>
    <x v="0"/>
    <n v="49"/>
    <n v="0.17599999999999999"/>
    <x v="0"/>
  </r>
  <r>
    <x v="2"/>
    <d v="2012-05-14T00:00:00"/>
    <s v="Ice"/>
    <x v="0"/>
    <n v="1"/>
    <n v="0.25900000000000001"/>
    <x v="0"/>
  </r>
  <r>
    <x v="2"/>
    <d v="2012-05-14T00:00:00"/>
    <s v="Ice"/>
    <x v="0"/>
    <n v="2"/>
    <n v="0.19700000000000001"/>
    <x v="0"/>
  </r>
  <r>
    <x v="2"/>
    <d v="2012-05-14T00:00:00"/>
    <s v="Ice"/>
    <x v="0"/>
    <n v="3"/>
    <n v="0.188"/>
    <x v="0"/>
  </r>
  <r>
    <x v="2"/>
    <d v="2012-05-14T00:00:00"/>
    <s v="Ice"/>
    <x v="0"/>
    <n v="4"/>
    <n v="0.17299999999999999"/>
    <x v="0"/>
  </r>
  <r>
    <x v="2"/>
    <d v="2012-05-14T00:00:00"/>
    <s v="Ice"/>
    <x v="0"/>
    <n v="5"/>
    <n v="0.39"/>
    <x v="0"/>
  </r>
  <r>
    <x v="2"/>
    <d v="2012-05-14T00:00:00"/>
    <s v="Ice"/>
    <x v="0"/>
    <n v="6"/>
    <n v="0.371"/>
    <x v="0"/>
  </r>
  <r>
    <x v="2"/>
    <d v="2012-05-14T00:00:00"/>
    <s v="Ice"/>
    <x v="0"/>
    <n v="7"/>
    <n v="0.308"/>
    <x v="0"/>
  </r>
  <r>
    <x v="2"/>
    <d v="2012-05-14T00:00:00"/>
    <s v="Ice"/>
    <x v="0"/>
    <n v="8"/>
    <n v="0.311"/>
    <x v="0"/>
  </r>
  <r>
    <x v="2"/>
    <d v="2012-05-14T00:00:00"/>
    <s v="Ice"/>
    <x v="0"/>
    <n v="9"/>
    <n v="0.45400000000000001"/>
    <x v="0"/>
  </r>
  <r>
    <x v="2"/>
    <d v="2012-05-14T00:00:00"/>
    <s v="Ice"/>
    <x v="0"/>
    <n v="10"/>
    <n v="0.18"/>
    <x v="0"/>
  </r>
  <r>
    <x v="2"/>
    <d v="2012-05-14T00:00:00"/>
    <s v="Ice"/>
    <x v="0"/>
    <n v="11"/>
    <n v="0.22600000000000001"/>
    <x v="0"/>
  </r>
  <r>
    <x v="2"/>
    <d v="2012-05-14T00:00:00"/>
    <s v="Ice"/>
    <x v="0"/>
    <n v="12"/>
    <n v="0.37"/>
    <x v="0"/>
  </r>
  <r>
    <x v="2"/>
    <d v="2012-05-14T00:00:00"/>
    <s v="Ice"/>
    <x v="0"/>
    <n v="13"/>
    <n v="0.46400000000000002"/>
    <x v="0"/>
  </r>
  <r>
    <x v="2"/>
    <d v="2012-05-14T00:00:00"/>
    <s v="Ice"/>
    <x v="0"/>
    <n v="14"/>
    <n v="0.316"/>
    <x v="0"/>
  </r>
  <r>
    <x v="2"/>
    <d v="2012-05-14T00:00:00"/>
    <s v="Ice"/>
    <x v="0"/>
    <n v="15"/>
    <n v="0.39"/>
    <x v="0"/>
  </r>
  <r>
    <x v="2"/>
    <d v="2012-05-14T00:00:00"/>
    <s v="Ice"/>
    <x v="0"/>
    <n v="16"/>
    <n v="0.35799999999999998"/>
    <x v="0"/>
  </r>
  <r>
    <x v="2"/>
    <d v="2012-05-14T00:00:00"/>
    <s v="Ice"/>
    <x v="0"/>
    <n v="17"/>
    <n v="9.2999999999999999E-2"/>
    <x v="0"/>
  </r>
  <r>
    <x v="2"/>
    <d v="2012-05-14T00:00:00"/>
    <s v="Ice"/>
    <x v="0"/>
    <n v="18"/>
    <n v="0.193"/>
    <x v="0"/>
  </r>
  <r>
    <x v="2"/>
    <d v="2012-05-14T00:00:00"/>
    <s v="Ice"/>
    <x v="0"/>
    <n v="19"/>
    <n v="0.21299999999999999"/>
    <x v="0"/>
  </r>
  <r>
    <x v="2"/>
    <d v="2012-05-14T00:00:00"/>
    <s v="Ice"/>
    <x v="0"/>
    <n v="20"/>
    <n v="0.188"/>
    <x v="0"/>
  </r>
  <r>
    <x v="2"/>
    <d v="2012-05-14T00:00:00"/>
    <s v="Ice"/>
    <x v="0"/>
    <n v="21"/>
    <n v="0.32800000000000001"/>
    <x v="0"/>
  </r>
  <r>
    <x v="2"/>
    <d v="2012-05-14T00:00:00"/>
    <s v="Ice"/>
    <x v="0"/>
    <n v="22"/>
    <n v="0.23599999999999999"/>
    <x v="0"/>
  </r>
  <r>
    <x v="2"/>
    <d v="2012-05-14T00:00:00"/>
    <s v="Ice"/>
    <x v="0"/>
    <n v="23"/>
    <n v="0.30599999999999999"/>
    <x v="0"/>
  </r>
  <r>
    <x v="2"/>
    <d v="2012-05-14T00:00:00"/>
    <s v="Ice"/>
    <x v="0"/>
    <n v="24"/>
    <n v="0.23"/>
    <x v="0"/>
  </r>
  <r>
    <x v="2"/>
    <d v="2012-05-14T00:00:00"/>
    <s v="Ice"/>
    <x v="0"/>
    <n v="25"/>
    <n v="0.20399999999999999"/>
    <x v="0"/>
  </r>
  <r>
    <x v="2"/>
    <d v="2012-05-14T00:00:00"/>
    <s v="Ice"/>
    <x v="0"/>
    <n v="26"/>
    <n v="0.34399999999999997"/>
    <x v="0"/>
  </r>
  <r>
    <x v="2"/>
    <d v="2012-05-14T00:00:00"/>
    <s v="Ice"/>
    <x v="0"/>
    <n v="27"/>
    <n v="0.23"/>
    <x v="0"/>
  </r>
  <r>
    <x v="2"/>
    <d v="2012-05-14T00:00:00"/>
    <s v="Ice"/>
    <x v="0"/>
    <n v="28"/>
    <n v="0.315"/>
    <x v="0"/>
  </r>
  <r>
    <x v="2"/>
    <d v="2012-05-14T00:00:00"/>
    <s v="Ice"/>
    <x v="0"/>
    <n v="29"/>
    <n v="0.36199999999999999"/>
    <x v="0"/>
  </r>
  <r>
    <x v="2"/>
    <d v="2012-05-14T00:00:00"/>
    <s v="Ice"/>
    <x v="0"/>
    <n v="30"/>
    <n v="0.33500000000000002"/>
    <x v="0"/>
  </r>
  <r>
    <x v="2"/>
    <d v="2012-05-14T00:00:00"/>
    <s v="Ice"/>
    <x v="0"/>
    <n v="31"/>
    <n v="6.4000000000000001E-2"/>
    <x v="0"/>
  </r>
  <r>
    <x v="2"/>
    <d v="2012-05-14T00:00:00"/>
    <s v="Ice"/>
    <x v="0"/>
    <n v="32"/>
    <n v="0.22900000000000001"/>
    <x v="0"/>
  </r>
  <r>
    <x v="2"/>
    <d v="2012-05-14T00:00:00"/>
    <s v="Ice"/>
    <x v="0"/>
    <n v="33"/>
    <n v="0.40400000000000003"/>
    <x v="0"/>
  </r>
  <r>
    <x v="2"/>
    <d v="2012-05-14T00:00:00"/>
    <s v="Ice"/>
    <x v="0"/>
    <n v="34"/>
    <n v="0.20899999999999999"/>
    <x v="0"/>
  </r>
  <r>
    <x v="2"/>
    <d v="2012-05-14T00:00:00"/>
    <s v="Ice"/>
    <x v="0"/>
    <n v="35"/>
    <n v="0.185"/>
    <x v="0"/>
  </r>
  <r>
    <x v="2"/>
    <d v="2012-05-14T00:00:00"/>
    <s v="Ice"/>
    <x v="0"/>
    <n v="36"/>
    <n v="0.375"/>
    <x v="0"/>
  </r>
  <r>
    <x v="2"/>
    <d v="2012-05-14T00:00:00"/>
    <s v="Ice"/>
    <x v="0"/>
    <n v="37"/>
    <n v="0.17"/>
    <x v="0"/>
  </r>
  <r>
    <x v="2"/>
    <d v="2012-05-14T00:00:00"/>
    <s v="Ice"/>
    <x v="0"/>
    <n v="38"/>
    <n v="0.308"/>
    <x v="0"/>
  </r>
  <r>
    <x v="2"/>
    <d v="2012-05-14T00:00:00"/>
    <s v="Ice"/>
    <x v="0"/>
    <n v="39"/>
    <n v="0.218"/>
    <x v="0"/>
  </r>
  <r>
    <x v="2"/>
    <d v="2012-05-14T00:00:00"/>
    <s v="Ice"/>
    <x v="0"/>
    <n v="40"/>
    <n v="0.37"/>
    <x v="0"/>
  </r>
  <r>
    <x v="2"/>
    <d v="2012-05-14T00:00:00"/>
    <s v="Ice"/>
    <x v="0"/>
    <n v="41"/>
    <n v="0.20799999999999999"/>
    <x v="0"/>
  </r>
  <r>
    <x v="2"/>
    <d v="2012-05-14T00:00:00"/>
    <s v="Ice"/>
    <x v="0"/>
    <n v="42"/>
    <n v="0.11"/>
    <x v="0"/>
  </r>
  <r>
    <x v="2"/>
    <d v="2012-05-14T00:00:00"/>
    <s v="Ice"/>
    <x v="0"/>
    <n v="43"/>
    <n v="0.39100000000000001"/>
    <x v="0"/>
  </r>
  <r>
    <x v="2"/>
    <d v="2012-05-14T00:00:00"/>
    <s v="Vulgaris"/>
    <x v="0"/>
    <n v="1"/>
    <n v="0.112"/>
    <x v="0"/>
  </r>
  <r>
    <x v="2"/>
    <d v="2012-05-14T00:00:00"/>
    <s v="Vulgaris"/>
    <x v="0"/>
    <n v="2"/>
    <n v="0.67900000000000005"/>
    <x v="0"/>
  </r>
  <r>
    <x v="2"/>
    <d v="2012-05-14T00:00:00"/>
    <s v="Vulgaris"/>
    <x v="0"/>
    <n v="3"/>
    <n v="0.59199999999999997"/>
    <x v="0"/>
  </r>
  <r>
    <x v="2"/>
    <d v="2012-05-14T00:00:00"/>
    <s v="Vulgaris"/>
    <x v="0"/>
    <n v="4"/>
    <n v="0.72899999999999998"/>
    <x v="0"/>
  </r>
  <r>
    <x v="2"/>
    <d v="2012-05-14T00:00:00"/>
    <s v="Vulgaris"/>
    <x v="0"/>
    <n v="5"/>
    <n v="0.13900000000000001"/>
    <x v="0"/>
  </r>
  <r>
    <x v="2"/>
    <d v="2012-05-14T00:00:00"/>
    <s v="Vulgaris"/>
    <x v="0"/>
    <n v="6"/>
    <n v="0.63500000000000001"/>
    <x v="0"/>
  </r>
  <r>
    <x v="2"/>
    <d v="2012-05-14T00:00:00"/>
    <s v="Vulgaris"/>
    <x v="0"/>
    <n v="7"/>
    <n v="0.72899999999999998"/>
    <x v="0"/>
  </r>
  <r>
    <x v="2"/>
    <d v="2012-05-14T00:00:00"/>
    <s v="Vulgaris"/>
    <x v="0"/>
    <n v="8"/>
    <n v="0.126"/>
    <x v="0"/>
  </r>
  <r>
    <x v="2"/>
    <d v="2012-05-14T00:00:00"/>
    <s v="Vulgaris"/>
    <x v="0"/>
    <n v="9"/>
    <n v="0.189"/>
    <x v="0"/>
  </r>
  <r>
    <x v="2"/>
    <d v="2012-05-14T00:00:00"/>
    <s v="Vulgaris"/>
    <x v="0"/>
    <n v="10"/>
    <n v="0.67400000000000004"/>
    <x v="0"/>
  </r>
  <r>
    <x v="2"/>
    <d v="2012-05-14T00:00:00"/>
    <s v="Vulgaris"/>
    <x v="0"/>
    <n v="11"/>
    <n v="0.36399999999999999"/>
    <x v="0"/>
  </r>
  <r>
    <x v="2"/>
    <d v="2012-05-14T00:00:00"/>
    <s v="Vulgaris"/>
    <x v="0"/>
    <n v="12"/>
    <n v="0.67100000000000004"/>
    <x v="0"/>
  </r>
  <r>
    <x v="2"/>
    <d v="2012-05-14T00:00:00"/>
    <s v="Vulgaris"/>
    <x v="0"/>
    <n v="13"/>
    <n v="0.60499999999999998"/>
    <x v="0"/>
  </r>
  <r>
    <x v="2"/>
    <d v="2012-05-14T00:00:00"/>
    <s v="Vulgaris"/>
    <x v="0"/>
    <n v="14"/>
    <n v="0.55900000000000005"/>
    <x v="0"/>
  </r>
  <r>
    <x v="2"/>
    <d v="2012-05-14T00:00:00"/>
    <s v="Vulgaris"/>
    <x v="0"/>
    <n v="15"/>
    <n v="0.156"/>
    <x v="0"/>
  </r>
  <r>
    <x v="2"/>
    <d v="2012-05-14T00:00:00"/>
    <s v="Vulgaris"/>
    <x v="0"/>
    <n v="16"/>
    <n v="0.28299999999999997"/>
    <x v="0"/>
  </r>
  <r>
    <x v="2"/>
    <d v="2012-05-14T00:00:00"/>
    <s v="Vulgaris"/>
    <x v="0"/>
    <n v="17"/>
    <n v="0.60099999999999998"/>
    <x v="0"/>
  </r>
  <r>
    <x v="2"/>
    <d v="2012-05-14T00:00:00"/>
    <s v="Vulgaris"/>
    <x v="0"/>
    <n v="18"/>
    <n v="0.52800000000000002"/>
    <x v="0"/>
  </r>
  <r>
    <x v="2"/>
    <d v="2012-05-14T00:00:00"/>
    <s v="Vulgaris"/>
    <x v="0"/>
    <n v="19"/>
    <n v="0.48899999999999999"/>
    <x v="0"/>
  </r>
  <r>
    <x v="2"/>
    <d v="2012-05-14T00:00:00"/>
    <s v="Vulgaris"/>
    <x v="0"/>
    <n v="20"/>
    <n v="0.83499999999999996"/>
    <x v="0"/>
  </r>
  <r>
    <x v="2"/>
    <d v="2012-05-14T00:00:00"/>
    <s v="Vulgaris"/>
    <x v="0"/>
    <n v="21"/>
    <n v="0.56799999999999995"/>
    <x v="0"/>
  </r>
  <r>
    <x v="2"/>
    <d v="2012-05-14T00:00:00"/>
    <s v="Vulgaris"/>
    <x v="0"/>
    <n v="22"/>
    <n v="0.18"/>
    <x v="0"/>
  </r>
  <r>
    <x v="2"/>
    <d v="2012-05-14T00:00:00"/>
    <s v="Vulgaris"/>
    <x v="0"/>
    <n v="23"/>
    <n v="0.65100000000000002"/>
    <x v="0"/>
  </r>
  <r>
    <x v="2"/>
    <d v="2012-05-14T00:00:00"/>
    <s v="Vulgaris"/>
    <x v="0"/>
    <n v="24"/>
    <n v="0.63"/>
    <x v="0"/>
  </r>
  <r>
    <x v="2"/>
    <d v="2012-05-14T00:00:00"/>
    <s v="Vulgaris"/>
    <x v="0"/>
    <n v="25"/>
    <n v="0.70399999999999996"/>
    <x v="0"/>
  </r>
  <r>
    <x v="2"/>
    <d v="2012-05-14T00:00:00"/>
    <s v="Vulgaris"/>
    <x v="0"/>
    <n v="26"/>
    <n v="0.78200000000000003"/>
    <x v="0"/>
  </r>
  <r>
    <x v="2"/>
    <d v="2012-05-14T00:00:00"/>
    <s v="Vulgaris"/>
    <x v="0"/>
    <n v="27"/>
    <n v="0.873"/>
    <x v="0"/>
  </r>
  <r>
    <x v="2"/>
    <d v="2012-05-14T00:00:00"/>
    <s v="Vulgaris"/>
    <x v="0"/>
    <n v="28"/>
    <n v="0.73899999999999999"/>
    <x v="0"/>
  </r>
  <r>
    <x v="2"/>
    <d v="2012-05-14T00:00:00"/>
    <s v="Vulgaris"/>
    <x v="0"/>
    <n v="29"/>
    <n v="0.57999999999999996"/>
    <x v="0"/>
  </r>
  <r>
    <x v="2"/>
    <d v="2012-05-14T00:00:00"/>
    <s v="Vulgaris"/>
    <x v="0"/>
    <n v="30"/>
    <n v="0.86399999999999999"/>
    <x v="0"/>
  </r>
  <r>
    <x v="2"/>
    <d v="2012-05-14T00:00:00"/>
    <s v="Vulgaris"/>
    <x v="0"/>
    <n v="31"/>
    <n v="0.378"/>
    <x v="0"/>
  </r>
  <r>
    <x v="2"/>
    <d v="2012-05-14T00:00:00"/>
    <s v="Vulgaris"/>
    <x v="0"/>
    <n v="32"/>
    <n v="0.67100000000000004"/>
    <x v="0"/>
  </r>
  <r>
    <x v="2"/>
    <d v="2012-05-14T00:00:00"/>
    <s v="Vulgaris"/>
    <x v="0"/>
    <n v="33"/>
    <n v="0.115"/>
    <x v="0"/>
  </r>
  <r>
    <x v="2"/>
    <d v="2012-05-14T00:00:00"/>
    <s v="Vulgaris"/>
    <x v="0"/>
    <n v="34"/>
    <n v="0.56899999999999995"/>
    <x v="0"/>
  </r>
  <r>
    <x v="2"/>
    <d v="2012-05-14T00:00:00"/>
    <s v="Vulgaris"/>
    <x v="0"/>
    <n v="35"/>
    <n v="0.622"/>
    <x v="0"/>
  </r>
  <r>
    <x v="2"/>
    <d v="2012-05-14T00:00:00"/>
    <s v="Vulgaris"/>
    <x v="0"/>
    <n v="36"/>
    <n v="0.53500000000000003"/>
    <x v="0"/>
  </r>
  <r>
    <x v="2"/>
    <d v="2012-05-14T00:00:00"/>
    <s v="Vulgaris"/>
    <x v="0"/>
    <n v="37"/>
    <n v="0.73699999999999999"/>
    <x v="0"/>
  </r>
  <r>
    <x v="2"/>
    <d v="2012-05-14T00:00:00"/>
    <s v="Vulgaris"/>
    <x v="0"/>
    <n v="38"/>
    <n v="0.80800000000000005"/>
    <x v="0"/>
  </r>
  <r>
    <x v="2"/>
    <d v="2012-05-14T00:00:00"/>
    <s v="Vulgaris"/>
    <x v="0"/>
    <n v="39"/>
    <n v="0.45900000000000002"/>
    <x v="0"/>
  </r>
  <r>
    <x v="2"/>
    <d v="2012-05-14T00:00:00"/>
    <s v="Vulgaris"/>
    <x v="0"/>
    <n v="40"/>
    <n v="0.20899999999999999"/>
    <x v="0"/>
  </r>
  <r>
    <x v="2"/>
    <d v="2012-05-14T00:00:00"/>
    <s v="Vulgaris"/>
    <x v="0"/>
    <n v="41"/>
    <n v="0.156"/>
    <x v="0"/>
  </r>
  <r>
    <x v="2"/>
    <d v="2012-05-14T00:00:00"/>
    <s v="Vulgaris"/>
    <x v="0"/>
    <n v="42"/>
    <n v="0.71199999999999997"/>
    <x v="0"/>
  </r>
  <r>
    <x v="2"/>
    <d v="2012-05-14T00:00:00"/>
    <s v="Vulgaris"/>
    <x v="0"/>
    <n v="43"/>
    <n v="0.40899999999999997"/>
    <x v="0"/>
  </r>
  <r>
    <x v="2"/>
    <d v="2012-05-14T00:00:00"/>
    <s v="Vulgaris"/>
    <x v="0"/>
    <n v="44"/>
    <n v="0.47499999999999998"/>
    <x v="0"/>
  </r>
  <r>
    <x v="2"/>
    <d v="2012-05-14T00:00:00"/>
    <s v="Vulgaris"/>
    <x v="0"/>
    <n v="45"/>
    <n v="0.44400000000000001"/>
    <x v="0"/>
  </r>
  <r>
    <x v="2"/>
    <d v="2012-05-14T00:00:00"/>
    <s v="Vulgaris"/>
    <x v="0"/>
    <n v="46"/>
    <n v="0.57999999999999996"/>
    <x v="0"/>
  </r>
  <r>
    <x v="2"/>
    <d v="2012-05-14T00:00:00"/>
    <s v="Vulgaris"/>
    <x v="0"/>
    <n v="47"/>
    <n v="0.50600000000000001"/>
    <x v="0"/>
  </r>
  <r>
    <x v="2"/>
    <d v="2012-05-14T00:00:00"/>
    <s v="Vulgaris"/>
    <x v="0"/>
    <n v="48"/>
    <n v="0.80700000000000005"/>
    <x v="0"/>
  </r>
  <r>
    <x v="2"/>
    <d v="2012-05-14T00:00:00"/>
    <s v="East"/>
    <x v="0"/>
    <n v="1"/>
    <n v="0.23599999999999999"/>
    <x v="0"/>
  </r>
  <r>
    <x v="2"/>
    <d v="2012-05-14T00:00:00"/>
    <s v="East"/>
    <x v="0"/>
    <n v="2"/>
    <n v="0.48"/>
    <x v="0"/>
  </r>
  <r>
    <x v="2"/>
    <d v="2012-05-14T00:00:00"/>
    <s v="East"/>
    <x v="0"/>
    <n v="3"/>
    <n v="0.24"/>
    <x v="0"/>
  </r>
  <r>
    <x v="2"/>
    <d v="2012-05-14T00:00:00"/>
    <s v="East"/>
    <x v="0"/>
    <n v="4"/>
    <n v="0.255"/>
    <x v="0"/>
  </r>
  <r>
    <x v="2"/>
    <d v="2012-05-14T00:00:00"/>
    <s v="East"/>
    <x v="0"/>
    <n v="5"/>
    <n v="0.28799999999999998"/>
    <x v="0"/>
  </r>
  <r>
    <x v="2"/>
    <d v="2012-05-14T00:00:00"/>
    <s v="East"/>
    <x v="0"/>
    <n v="6"/>
    <n v="4.3999999999999997E-2"/>
    <x v="0"/>
  </r>
  <r>
    <x v="2"/>
    <d v="2012-05-14T00:00:00"/>
    <s v="East"/>
    <x v="0"/>
    <n v="7"/>
    <n v="0.13400000000000001"/>
    <x v="0"/>
  </r>
  <r>
    <x v="2"/>
    <d v="2012-05-14T00:00:00"/>
    <s v="East"/>
    <x v="0"/>
    <n v="8"/>
    <n v="0.38400000000000001"/>
    <x v="0"/>
  </r>
  <r>
    <x v="2"/>
    <d v="2012-05-14T00:00:00"/>
    <s v="East"/>
    <x v="0"/>
    <n v="9"/>
    <n v="0.27300000000000002"/>
    <x v="0"/>
  </r>
  <r>
    <x v="2"/>
    <d v="2012-05-14T00:00:00"/>
    <s v="East"/>
    <x v="0"/>
    <n v="10"/>
    <n v="0.37"/>
    <x v="0"/>
  </r>
  <r>
    <x v="2"/>
    <d v="2012-05-14T00:00:00"/>
    <s v="East"/>
    <x v="0"/>
    <n v="11"/>
    <n v="0.30599999999999999"/>
    <x v="0"/>
  </r>
  <r>
    <x v="2"/>
    <d v="2012-05-14T00:00:00"/>
    <s v="East"/>
    <x v="0"/>
    <n v="12"/>
    <n v="0.25"/>
    <x v="0"/>
  </r>
  <r>
    <x v="2"/>
    <d v="2012-05-14T00:00:00"/>
    <s v="East"/>
    <x v="0"/>
    <n v="13"/>
    <n v="0.33300000000000002"/>
    <x v="0"/>
  </r>
  <r>
    <x v="2"/>
    <d v="2012-05-14T00:00:00"/>
    <s v="East"/>
    <x v="0"/>
    <n v="14"/>
    <n v="0.44500000000000001"/>
    <x v="0"/>
  </r>
  <r>
    <x v="2"/>
    <d v="2012-05-14T00:00:00"/>
    <s v="East"/>
    <x v="0"/>
    <n v="15"/>
    <n v="5.5E-2"/>
    <x v="0"/>
  </r>
  <r>
    <x v="2"/>
    <d v="2012-05-14T00:00:00"/>
    <s v="East"/>
    <x v="0"/>
    <n v="16"/>
    <n v="0.30599999999999999"/>
    <x v="0"/>
  </r>
  <r>
    <x v="2"/>
    <d v="2012-05-14T00:00:00"/>
    <s v="East"/>
    <x v="0"/>
    <n v="17"/>
    <n v="3.5999999999999997E-2"/>
    <x v="0"/>
  </r>
  <r>
    <x v="2"/>
    <d v="2012-05-14T00:00:00"/>
    <s v="East"/>
    <x v="0"/>
    <n v="18"/>
    <n v="4.2999999999999997E-2"/>
    <x v="0"/>
  </r>
  <r>
    <x v="2"/>
    <d v="2012-05-14T00:00:00"/>
    <s v="East"/>
    <x v="0"/>
    <n v="19"/>
    <n v="0.193"/>
    <x v="0"/>
  </r>
  <r>
    <x v="2"/>
    <d v="2012-05-14T00:00:00"/>
    <s v="East"/>
    <x v="0"/>
    <n v="20"/>
    <n v="0.436"/>
    <x v="0"/>
  </r>
  <r>
    <x v="2"/>
    <d v="2012-05-14T00:00:00"/>
    <s v="East"/>
    <x v="0"/>
    <n v="21"/>
    <n v="0.58099999999999996"/>
    <x v="0"/>
  </r>
  <r>
    <x v="2"/>
    <d v="2012-05-14T00:00:00"/>
    <s v="East"/>
    <x v="0"/>
    <n v="22"/>
    <n v="0.17799999999999999"/>
    <x v="0"/>
  </r>
  <r>
    <x v="2"/>
    <d v="2012-05-14T00:00:00"/>
    <s v="East"/>
    <x v="0"/>
    <n v="23"/>
    <n v="0.49199999999999999"/>
    <x v="0"/>
  </r>
  <r>
    <x v="2"/>
    <d v="2012-05-14T00:00:00"/>
    <s v="East"/>
    <x v="0"/>
    <n v="24"/>
    <n v="0.04"/>
    <x v="0"/>
  </r>
  <r>
    <x v="2"/>
    <d v="2012-05-14T00:00:00"/>
    <s v="East"/>
    <x v="0"/>
    <n v="25"/>
    <n v="0.26300000000000001"/>
    <x v="0"/>
  </r>
  <r>
    <x v="2"/>
    <d v="2012-05-14T00:00:00"/>
    <s v="East"/>
    <x v="0"/>
    <n v="26"/>
    <n v="0.161"/>
    <x v="0"/>
  </r>
  <r>
    <x v="2"/>
    <d v="2012-05-14T00:00:00"/>
    <s v="East"/>
    <x v="0"/>
    <n v="27"/>
    <n v="5.7000000000000002E-2"/>
    <x v="0"/>
  </r>
  <r>
    <x v="2"/>
    <d v="2012-05-14T00:00:00"/>
    <s v="East"/>
    <x v="0"/>
    <n v="28"/>
    <n v="0.224"/>
    <x v="0"/>
  </r>
  <r>
    <x v="2"/>
    <d v="2012-05-14T00:00:00"/>
    <s v="East"/>
    <x v="0"/>
    <n v="29"/>
    <n v="0.20200000000000001"/>
    <x v="0"/>
  </r>
  <r>
    <x v="2"/>
    <d v="2012-05-14T00:00:00"/>
    <s v="East"/>
    <x v="0"/>
    <n v="30"/>
    <n v="0.20599999999999999"/>
    <x v="0"/>
  </r>
  <r>
    <x v="2"/>
    <d v="2012-05-14T00:00:00"/>
    <s v="East"/>
    <x v="0"/>
    <n v="31"/>
    <n v="0.51200000000000001"/>
    <x v="0"/>
  </r>
  <r>
    <x v="2"/>
    <d v="2012-05-14T00:00:00"/>
    <s v="East"/>
    <x v="0"/>
    <n v="32"/>
    <n v="0.151"/>
    <x v="0"/>
  </r>
  <r>
    <x v="2"/>
    <d v="2012-05-14T00:00:00"/>
    <s v="East"/>
    <x v="0"/>
    <n v="33"/>
    <n v="0.44"/>
    <x v="0"/>
  </r>
  <r>
    <x v="2"/>
    <d v="2012-05-14T00:00:00"/>
    <s v="East"/>
    <x v="0"/>
    <n v="34"/>
    <n v="0.313"/>
    <x v="0"/>
  </r>
  <r>
    <x v="2"/>
    <d v="2012-05-14T00:00:00"/>
    <s v="East"/>
    <x v="0"/>
    <n v="35"/>
    <n v="0.215"/>
    <x v="0"/>
  </r>
  <r>
    <x v="2"/>
    <d v="2012-05-14T00:00:00"/>
    <s v="East"/>
    <x v="0"/>
    <n v="36"/>
    <n v="0.35299999999999998"/>
    <x v="0"/>
  </r>
  <r>
    <x v="2"/>
    <d v="2012-05-14T00:00:00"/>
    <s v="East"/>
    <x v="0"/>
    <n v="37"/>
    <n v="0.214"/>
    <x v="0"/>
  </r>
  <r>
    <x v="2"/>
    <d v="2012-05-14T00:00:00"/>
    <s v="East"/>
    <x v="0"/>
    <n v="38"/>
    <n v="0.438"/>
    <x v="0"/>
  </r>
  <r>
    <x v="2"/>
    <d v="2012-05-14T00:00:00"/>
    <s v="East"/>
    <x v="0"/>
    <n v="39"/>
    <n v="0.16800000000000001"/>
    <x v="0"/>
  </r>
  <r>
    <x v="2"/>
    <d v="2012-05-14T00:00:00"/>
    <s v="East"/>
    <x v="0"/>
    <n v="40"/>
    <n v="0.26800000000000002"/>
    <x v="0"/>
  </r>
  <r>
    <x v="2"/>
    <d v="2012-05-14T00:00:00"/>
    <s v="East"/>
    <x v="0"/>
    <n v="41"/>
    <n v="5.0999999999999997E-2"/>
    <x v="0"/>
  </r>
  <r>
    <x v="2"/>
    <d v="2012-05-14T00:00:00"/>
    <s v="East"/>
    <x v="0"/>
    <n v="42"/>
    <n v="0.26900000000000002"/>
    <x v="0"/>
  </r>
  <r>
    <x v="2"/>
    <d v="2012-05-14T00:00:00"/>
    <s v="East"/>
    <x v="0"/>
    <n v="43"/>
    <n v="0.60299999999999998"/>
    <x v="0"/>
  </r>
  <r>
    <x v="2"/>
    <d v="2012-05-14T00:00:00"/>
    <s v="East"/>
    <x v="0"/>
    <n v="44"/>
    <n v="0.16"/>
    <x v="0"/>
  </r>
  <r>
    <x v="2"/>
    <d v="2012-05-14T00:00:00"/>
    <s v="East"/>
    <x v="0"/>
    <n v="45"/>
    <n v="0.46600000000000003"/>
    <x v="0"/>
  </r>
  <r>
    <x v="2"/>
    <d v="2012-05-14T00:00:00"/>
    <s v="East"/>
    <x v="0"/>
    <n v="46"/>
    <n v="5.1999999999999998E-2"/>
    <x v="0"/>
  </r>
  <r>
    <x v="2"/>
    <d v="2012-05-14T00:00:00"/>
    <s v="East"/>
    <x v="0"/>
    <n v="47"/>
    <n v="0.46899999999999997"/>
    <x v="0"/>
  </r>
  <r>
    <x v="2"/>
    <d v="2012-05-14T00:00:00"/>
    <s v="East"/>
    <x v="0"/>
    <n v="48"/>
    <n v="0.26400000000000001"/>
    <x v="0"/>
  </r>
  <r>
    <x v="2"/>
    <d v="2012-05-14T00:00:00"/>
    <s v="East"/>
    <x v="0"/>
    <n v="49"/>
    <n v="4.3999999999999997E-2"/>
    <x v="0"/>
  </r>
  <r>
    <x v="2"/>
    <d v="2012-05-14T00:00:00"/>
    <s v="East"/>
    <x v="0"/>
    <n v="50"/>
    <n v="0.48799999999999999"/>
    <x v="0"/>
  </r>
  <r>
    <x v="2"/>
    <d v="2012-05-14T00:00:00"/>
    <s v="Black"/>
    <x v="0"/>
    <n v="1"/>
    <n v="0.33100000000000002"/>
    <x v="0"/>
  </r>
  <r>
    <x v="2"/>
    <d v="2012-05-14T00:00:00"/>
    <s v="Black"/>
    <x v="0"/>
    <n v="2"/>
    <n v="0.54100000000000004"/>
    <x v="0"/>
  </r>
  <r>
    <x v="2"/>
    <d v="2012-05-14T00:00:00"/>
    <s v="Black"/>
    <x v="0"/>
    <n v="3"/>
    <n v="0.65800000000000003"/>
    <x v="0"/>
  </r>
  <r>
    <x v="2"/>
    <d v="2012-05-14T00:00:00"/>
    <s v="Black"/>
    <x v="0"/>
    <n v="4"/>
    <n v="0.433"/>
    <x v="0"/>
  </r>
  <r>
    <x v="2"/>
    <d v="2012-05-14T00:00:00"/>
    <s v="Black"/>
    <x v="0"/>
    <n v="5"/>
    <n v="0.91600000000000004"/>
    <x v="0"/>
  </r>
  <r>
    <x v="2"/>
    <d v="2012-05-14T00:00:00"/>
    <s v="Black"/>
    <x v="0"/>
    <n v="6"/>
    <n v="0.51"/>
    <x v="0"/>
  </r>
  <r>
    <x v="2"/>
    <d v="2012-05-14T00:00:00"/>
    <s v="Black"/>
    <x v="0"/>
    <n v="7"/>
    <n v="0.80300000000000005"/>
    <x v="0"/>
  </r>
  <r>
    <x v="2"/>
    <d v="2012-05-14T00:00:00"/>
    <s v="Black"/>
    <x v="0"/>
    <n v="8"/>
    <n v="0.53500000000000003"/>
    <x v="0"/>
  </r>
  <r>
    <x v="2"/>
    <d v="2012-05-14T00:00:00"/>
    <s v="Black"/>
    <x v="0"/>
    <n v="9"/>
    <n v="0.13300000000000001"/>
    <x v="0"/>
  </r>
  <r>
    <x v="2"/>
    <d v="2012-05-14T00:00:00"/>
    <s v="Black"/>
    <x v="0"/>
    <n v="10"/>
    <n v="0.56699999999999995"/>
    <x v="0"/>
  </r>
  <r>
    <x v="2"/>
    <d v="2012-05-14T00:00:00"/>
    <s v="Black"/>
    <x v="0"/>
    <n v="11"/>
    <n v="0.871"/>
    <x v="0"/>
  </r>
  <r>
    <x v="2"/>
    <d v="2012-05-14T00:00:00"/>
    <s v="Black"/>
    <x v="0"/>
    <n v="12"/>
    <n v="0.58399999999999996"/>
    <x v="0"/>
  </r>
  <r>
    <x v="2"/>
    <d v="2012-05-14T00:00:00"/>
    <s v="Black"/>
    <x v="0"/>
    <n v="13"/>
    <n v="0.55500000000000005"/>
    <x v="0"/>
  </r>
  <r>
    <x v="2"/>
    <d v="2012-05-14T00:00:00"/>
    <s v="Black"/>
    <x v="0"/>
    <n v="14"/>
    <n v="0.74299999999999999"/>
    <x v="0"/>
  </r>
  <r>
    <x v="2"/>
    <d v="2012-05-14T00:00:00"/>
    <s v="Black"/>
    <x v="0"/>
    <n v="15"/>
    <n v="0.52800000000000002"/>
    <x v="0"/>
  </r>
  <r>
    <x v="2"/>
    <d v="2012-05-14T00:00:00"/>
    <s v="Black"/>
    <x v="0"/>
    <n v="16"/>
    <n v="0.53"/>
    <x v="0"/>
  </r>
  <r>
    <x v="2"/>
    <d v="2012-05-14T00:00:00"/>
    <s v="Black"/>
    <x v="0"/>
    <n v="17"/>
    <n v="0.16400000000000001"/>
    <x v="0"/>
  </r>
  <r>
    <x v="2"/>
    <d v="2012-05-14T00:00:00"/>
    <s v="Black"/>
    <x v="0"/>
    <n v="18"/>
    <n v="0.876"/>
    <x v="0"/>
  </r>
  <r>
    <x v="2"/>
    <d v="2012-05-14T00:00:00"/>
    <s v="Black"/>
    <x v="0"/>
    <n v="19"/>
    <n v="0.52100000000000002"/>
    <x v="0"/>
  </r>
  <r>
    <x v="2"/>
    <d v="2012-05-14T00:00:00"/>
    <s v="Black"/>
    <x v="0"/>
    <n v="20"/>
    <n v="0.62"/>
    <x v="0"/>
  </r>
  <r>
    <x v="2"/>
    <d v="2012-05-14T00:00:00"/>
    <s v="Black"/>
    <x v="0"/>
    <n v="21"/>
    <n v="0.29299999999999998"/>
    <x v="0"/>
  </r>
  <r>
    <x v="2"/>
    <d v="2012-05-14T00:00:00"/>
    <s v="Black"/>
    <x v="0"/>
    <n v="22"/>
    <n v="0.68"/>
    <x v="0"/>
  </r>
  <r>
    <x v="2"/>
    <d v="2012-05-14T00:00:00"/>
    <s v="Black"/>
    <x v="0"/>
    <n v="23"/>
    <n v="0.28299999999999997"/>
    <x v="0"/>
  </r>
  <r>
    <x v="2"/>
    <d v="2012-05-14T00:00:00"/>
    <s v="Black"/>
    <x v="0"/>
    <n v="24"/>
    <n v="0.43"/>
    <x v="0"/>
  </r>
  <r>
    <x v="2"/>
    <d v="2012-05-14T00:00:00"/>
    <s v="Black"/>
    <x v="0"/>
    <n v="25"/>
    <n v="0.56399999999999995"/>
    <x v="0"/>
  </r>
  <r>
    <x v="2"/>
    <d v="2012-05-14T00:00:00"/>
    <s v="Black"/>
    <x v="0"/>
    <n v="26"/>
    <n v="0.62"/>
    <x v="0"/>
  </r>
  <r>
    <x v="2"/>
    <d v="2012-05-14T00:00:00"/>
    <s v="Black"/>
    <x v="0"/>
    <n v="27"/>
    <n v="0.84299999999999997"/>
    <x v="0"/>
  </r>
  <r>
    <x v="2"/>
    <d v="2012-05-14T00:00:00"/>
    <s v="Black"/>
    <x v="0"/>
    <n v="28"/>
    <n v="0.85"/>
    <x v="0"/>
  </r>
  <r>
    <x v="2"/>
    <d v="2012-05-14T00:00:00"/>
    <s v="Black"/>
    <x v="0"/>
    <n v="29"/>
    <n v="0.54600000000000004"/>
    <x v="0"/>
  </r>
  <r>
    <x v="2"/>
    <d v="2012-05-14T00:00:00"/>
    <s v="Black"/>
    <x v="0"/>
    <n v="30"/>
    <n v="0.55400000000000005"/>
    <x v="0"/>
  </r>
  <r>
    <x v="2"/>
    <d v="2012-05-14T00:00:00"/>
    <s v="Black"/>
    <x v="0"/>
    <n v="31"/>
    <n v="0.622"/>
    <x v="0"/>
  </r>
  <r>
    <x v="2"/>
    <d v="2012-05-14T00:00:00"/>
    <s v="Black"/>
    <x v="0"/>
    <n v="32"/>
    <n v="0.61299999999999999"/>
    <x v="0"/>
  </r>
  <r>
    <x v="2"/>
    <d v="2012-05-14T00:00:00"/>
    <s v="Black"/>
    <x v="0"/>
    <n v="33"/>
    <n v="0.41899999999999998"/>
    <x v="0"/>
  </r>
  <r>
    <x v="2"/>
    <d v="2012-05-14T00:00:00"/>
    <s v="Black"/>
    <x v="0"/>
    <n v="34"/>
    <n v="0.745"/>
    <x v="0"/>
  </r>
  <r>
    <x v="2"/>
    <d v="2012-05-14T00:00:00"/>
    <s v="Black"/>
    <x v="0"/>
    <n v="35"/>
    <n v="0.75"/>
    <x v="0"/>
  </r>
  <r>
    <x v="2"/>
    <d v="2012-05-14T00:00:00"/>
    <s v="Black"/>
    <x v="0"/>
    <n v="36"/>
    <n v="0.55200000000000005"/>
    <x v="0"/>
  </r>
  <r>
    <x v="2"/>
    <d v="2012-05-14T00:00:00"/>
    <s v="Black"/>
    <x v="0"/>
    <n v="37"/>
    <n v="0.69199999999999995"/>
    <x v="0"/>
  </r>
  <r>
    <x v="2"/>
    <d v="2012-05-14T00:00:00"/>
    <s v="Black"/>
    <x v="0"/>
    <n v="38"/>
    <n v="0.75800000000000001"/>
    <x v="0"/>
  </r>
  <r>
    <x v="2"/>
    <d v="2012-05-14T00:00:00"/>
    <s v="Black"/>
    <x v="0"/>
    <n v="39"/>
    <n v="0.58399999999999996"/>
    <x v="0"/>
  </r>
  <r>
    <x v="2"/>
    <d v="2012-05-14T00:00:00"/>
    <s v="Black"/>
    <x v="0"/>
    <n v="40"/>
    <n v="0.53800000000000003"/>
    <x v="0"/>
  </r>
  <r>
    <x v="2"/>
    <d v="2012-05-14T00:00:00"/>
    <s v="Black"/>
    <x v="0"/>
    <n v="41"/>
    <n v="0.16500000000000001"/>
    <x v="0"/>
  </r>
  <r>
    <x v="2"/>
    <d v="2012-05-14T00:00:00"/>
    <s v="Black"/>
    <x v="0"/>
    <n v="42"/>
    <n v="0.58699999999999997"/>
    <x v="0"/>
  </r>
  <r>
    <x v="2"/>
    <d v="2012-05-14T00:00:00"/>
    <s v="Black"/>
    <x v="0"/>
    <n v="43"/>
    <n v="0.60199999999999998"/>
    <x v="0"/>
  </r>
  <r>
    <x v="2"/>
    <d v="2012-05-14T00:00:00"/>
    <s v="Black"/>
    <x v="0"/>
    <n v="44"/>
    <n v="0.748"/>
    <x v="0"/>
  </r>
  <r>
    <x v="2"/>
    <d v="2012-05-14T00:00:00"/>
    <s v="Black"/>
    <x v="0"/>
    <n v="45"/>
    <n v="0.64"/>
    <x v="0"/>
  </r>
  <r>
    <x v="2"/>
    <d v="2012-05-14T00:00:00"/>
    <s v="Black"/>
    <x v="0"/>
    <n v="46"/>
    <n v="0.60299999999999998"/>
    <x v="0"/>
  </r>
  <r>
    <x v="2"/>
    <d v="2012-05-14T00:00:00"/>
    <s v="Black"/>
    <x v="0"/>
    <n v="47"/>
    <n v="0.48099999999999998"/>
    <x v="0"/>
  </r>
  <r>
    <x v="2"/>
    <d v="2012-05-14T00:00:00"/>
    <s v="Black"/>
    <x v="0"/>
    <n v="48"/>
    <n v="0.52500000000000002"/>
    <x v="0"/>
  </r>
  <r>
    <x v="2"/>
    <d v="2012-05-14T00:00:00"/>
    <s v="Black"/>
    <x v="0"/>
    <n v="49"/>
    <n v="0.435"/>
    <x v="0"/>
  </r>
  <r>
    <x v="3"/>
    <d v="2011-05-23T00:00:00"/>
    <s v="East"/>
    <x v="1"/>
    <n v="1"/>
    <n v="0.14599999999999999"/>
    <x v="0"/>
  </r>
  <r>
    <x v="3"/>
    <d v="2011-05-23T00:00:00"/>
    <s v="East"/>
    <x v="1"/>
    <n v="2"/>
    <n v="0.13600000000000001"/>
    <x v="0"/>
  </r>
  <r>
    <x v="3"/>
    <d v="2011-05-23T00:00:00"/>
    <s v="East"/>
    <x v="1"/>
    <n v="3"/>
    <n v="3.9E-2"/>
    <x v="0"/>
  </r>
  <r>
    <x v="3"/>
    <d v="2011-05-23T00:00:00"/>
    <s v="East"/>
    <x v="1"/>
    <n v="4"/>
    <n v="4.2999999999999997E-2"/>
    <x v="0"/>
  </r>
  <r>
    <x v="3"/>
    <d v="2011-05-23T00:00:00"/>
    <s v="East"/>
    <x v="1"/>
    <n v="5"/>
    <n v="0.121"/>
    <x v="0"/>
  </r>
  <r>
    <x v="3"/>
    <d v="2011-05-23T00:00:00"/>
    <s v="East"/>
    <x v="1"/>
    <n v="6"/>
    <n v="0.14699999999999999"/>
    <x v="0"/>
  </r>
  <r>
    <x v="3"/>
    <d v="2011-05-23T00:00:00"/>
    <s v="East"/>
    <x v="1"/>
    <n v="7"/>
    <n v="0.17499999999999999"/>
    <x v="0"/>
  </r>
  <r>
    <x v="3"/>
    <d v="2011-05-23T00:00:00"/>
    <s v="East"/>
    <x v="1"/>
    <n v="8"/>
    <n v="0.14199999999999999"/>
    <x v="0"/>
  </r>
  <r>
    <x v="3"/>
    <d v="2011-05-23T00:00:00"/>
    <s v="East"/>
    <x v="1"/>
    <n v="9"/>
    <n v="0.17699999999999999"/>
    <x v="0"/>
  </r>
  <r>
    <x v="3"/>
    <d v="2011-05-23T00:00:00"/>
    <s v="East"/>
    <x v="1"/>
    <n v="10"/>
    <n v="9.6000000000000002E-2"/>
    <x v="0"/>
  </r>
  <r>
    <x v="3"/>
    <d v="2011-05-23T00:00:00"/>
    <s v="East"/>
    <x v="1"/>
    <n v="11"/>
    <n v="0.25900000000000001"/>
    <x v="0"/>
  </r>
  <r>
    <x v="3"/>
    <d v="2011-05-23T00:00:00"/>
    <s v="East"/>
    <x v="1"/>
    <n v="12"/>
    <n v="6.5000000000000002E-2"/>
    <x v="0"/>
  </r>
  <r>
    <x v="3"/>
    <d v="2011-05-23T00:00:00"/>
    <s v="East"/>
    <x v="1"/>
    <n v="13"/>
    <n v="0.159"/>
    <x v="0"/>
  </r>
  <r>
    <x v="3"/>
    <d v="2011-05-23T00:00:00"/>
    <s v="East"/>
    <x v="1"/>
    <n v="14"/>
    <n v="0.14699999999999999"/>
    <x v="0"/>
  </r>
  <r>
    <x v="3"/>
    <d v="2011-05-23T00:00:00"/>
    <s v="East"/>
    <x v="1"/>
    <n v="15"/>
    <n v="0.16"/>
    <x v="0"/>
  </r>
  <r>
    <x v="3"/>
    <d v="2011-05-23T00:00:00"/>
    <s v="East"/>
    <x v="1"/>
    <n v="16"/>
    <n v="0.19800000000000001"/>
    <x v="0"/>
  </r>
  <r>
    <x v="3"/>
    <d v="2011-05-23T00:00:00"/>
    <s v="East"/>
    <x v="1"/>
    <n v="17"/>
    <n v="0.29799999999999999"/>
    <x v="0"/>
  </r>
  <r>
    <x v="3"/>
    <d v="2011-05-23T00:00:00"/>
    <s v="East"/>
    <x v="1"/>
    <n v="18"/>
    <n v="0.154"/>
    <x v="0"/>
  </r>
  <r>
    <x v="3"/>
    <d v="2011-05-23T00:00:00"/>
    <s v="East"/>
    <x v="1"/>
    <n v="19"/>
    <n v="9.4E-2"/>
    <x v="0"/>
  </r>
  <r>
    <x v="3"/>
    <d v="2011-05-23T00:00:00"/>
    <s v="East"/>
    <x v="1"/>
    <n v="20"/>
    <n v="9.5000000000000001E-2"/>
    <x v="0"/>
  </r>
  <r>
    <x v="3"/>
    <d v="2011-05-23T00:00:00"/>
    <s v="East"/>
    <x v="1"/>
    <n v="21"/>
    <n v="0.10100000000000001"/>
    <x v="0"/>
  </r>
  <r>
    <x v="3"/>
    <d v="2011-05-23T00:00:00"/>
    <s v="East"/>
    <x v="1"/>
    <n v="22"/>
    <n v="9.9000000000000005E-2"/>
    <x v="0"/>
  </r>
  <r>
    <x v="3"/>
    <d v="2011-05-23T00:00:00"/>
    <s v="East"/>
    <x v="1"/>
    <n v="23"/>
    <n v="0.10100000000000001"/>
    <x v="0"/>
  </r>
  <r>
    <x v="3"/>
    <d v="2011-05-23T00:00:00"/>
    <s v="East"/>
    <x v="1"/>
    <n v="24"/>
    <n v="0.26600000000000001"/>
    <x v="0"/>
  </r>
  <r>
    <x v="3"/>
    <d v="2011-05-23T00:00:00"/>
    <s v="East"/>
    <x v="1"/>
    <n v="25"/>
    <n v="0.215"/>
    <x v="0"/>
  </r>
  <r>
    <x v="3"/>
    <d v="2011-05-23T00:00:00"/>
    <s v="East"/>
    <x v="1"/>
    <n v="26"/>
    <n v="0.20899999999999999"/>
    <x v="0"/>
  </r>
  <r>
    <x v="3"/>
    <d v="2011-05-23T00:00:00"/>
    <s v="East"/>
    <x v="1"/>
    <n v="27"/>
    <n v="0.15"/>
    <x v="0"/>
  </r>
  <r>
    <x v="3"/>
    <d v="2011-05-23T00:00:00"/>
    <s v="East"/>
    <x v="1"/>
    <n v="28"/>
    <n v="0.155"/>
    <x v="0"/>
  </r>
  <r>
    <x v="3"/>
    <d v="2011-05-23T00:00:00"/>
    <s v="East"/>
    <x v="1"/>
    <n v="29"/>
    <n v="0.14699999999999999"/>
    <x v="0"/>
  </r>
  <r>
    <x v="3"/>
    <d v="2011-05-23T00:00:00"/>
    <s v="East"/>
    <x v="1"/>
    <n v="30"/>
    <n v="0.16600000000000001"/>
    <x v="0"/>
  </r>
  <r>
    <x v="3"/>
    <d v="2011-05-23T00:00:00"/>
    <s v="East"/>
    <x v="1"/>
    <n v="31"/>
    <n v="0.252"/>
    <x v="0"/>
  </r>
  <r>
    <x v="3"/>
    <d v="2011-05-23T00:00:00"/>
    <s v="East"/>
    <x v="1"/>
    <n v="32"/>
    <n v="0.13300000000000001"/>
    <x v="0"/>
  </r>
  <r>
    <x v="3"/>
    <d v="2011-05-23T00:00:00"/>
    <s v="East"/>
    <x v="1"/>
    <n v="33"/>
    <n v="0.32"/>
    <x v="0"/>
  </r>
  <r>
    <x v="3"/>
    <d v="2011-05-23T00:00:00"/>
    <s v="East"/>
    <x v="1"/>
    <n v="34"/>
    <n v="0.14899999999999999"/>
    <x v="0"/>
  </r>
  <r>
    <x v="3"/>
    <d v="2011-05-23T00:00:00"/>
    <s v="East"/>
    <x v="1"/>
    <n v="35"/>
    <n v="0.20200000000000001"/>
    <x v="0"/>
  </r>
  <r>
    <x v="3"/>
    <d v="2011-05-23T00:00:00"/>
    <s v="East"/>
    <x v="1"/>
    <n v="36"/>
    <n v="3.6999999999999998E-2"/>
    <x v="0"/>
  </r>
  <r>
    <x v="3"/>
    <d v="2011-05-23T00:00:00"/>
    <s v="East"/>
    <x v="1"/>
    <n v="37"/>
    <n v="0.13200000000000001"/>
    <x v="0"/>
  </r>
  <r>
    <x v="3"/>
    <d v="2011-05-23T00:00:00"/>
    <s v="East"/>
    <x v="1"/>
    <n v="38"/>
    <n v="4.5999999999999999E-2"/>
    <x v="0"/>
  </r>
  <r>
    <x v="3"/>
    <d v="2011-05-23T00:00:00"/>
    <s v="East"/>
    <x v="1"/>
    <n v="39"/>
    <n v="0.19900000000000001"/>
    <x v="0"/>
  </r>
  <r>
    <x v="3"/>
    <d v="2011-05-23T00:00:00"/>
    <s v="East"/>
    <x v="1"/>
    <n v="40"/>
    <n v="0.14499999999999999"/>
    <x v="0"/>
  </r>
  <r>
    <x v="3"/>
    <d v="2011-05-23T00:00:00"/>
    <s v="East"/>
    <x v="1"/>
    <n v="41"/>
    <n v="0.21"/>
    <x v="0"/>
  </r>
  <r>
    <x v="3"/>
    <d v="2011-05-23T00:00:00"/>
    <s v="East"/>
    <x v="1"/>
    <n v="42"/>
    <n v="8.8999999999999996E-2"/>
    <x v="0"/>
  </r>
  <r>
    <x v="3"/>
    <d v="2011-05-23T00:00:00"/>
    <s v="East"/>
    <x v="1"/>
    <n v="43"/>
    <n v="0.18"/>
    <x v="0"/>
  </r>
  <r>
    <x v="3"/>
    <d v="2011-05-23T00:00:00"/>
    <s v="East"/>
    <x v="1"/>
    <n v="44"/>
    <n v="0.13300000000000001"/>
    <x v="0"/>
  </r>
  <r>
    <x v="3"/>
    <d v="2011-05-23T00:00:00"/>
    <s v="East"/>
    <x v="1"/>
    <n v="45"/>
    <n v="0.155"/>
    <x v="0"/>
  </r>
  <r>
    <x v="3"/>
    <d v="2011-05-23T00:00:00"/>
    <s v="East"/>
    <x v="1"/>
    <n v="46"/>
    <n v="0.13300000000000001"/>
    <x v="0"/>
  </r>
  <r>
    <x v="3"/>
    <d v="2011-05-23T00:00:00"/>
    <s v="East"/>
    <x v="1"/>
    <n v="47"/>
    <n v="0.19600000000000001"/>
    <x v="0"/>
  </r>
  <r>
    <x v="3"/>
    <d v="2011-05-23T00:00:00"/>
    <s v="Ice"/>
    <x v="1"/>
    <n v="1"/>
    <n v="0.16700000000000001"/>
    <x v="0"/>
  </r>
  <r>
    <x v="3"/>
    <d v="2011-05-23T00:00:00"/>
    <s v="Ice"/>
    <x v="1"/>
    <n v="2"/>
    <n v="0.13500000000000001"/>
    <x v="0"/>
  </r>
  <r>
    <x v="3"/>
    <d v="2011-05-23T00:00:00"/>
    <s v="Ice"/>
    <x v="1"/>
    <n v="3"/>
    <n v="0.189"/>
    <x v="0"/>
  </r>
  <r>
    <x v="3"/>
    <d v="2011-05-23T00:00:00"/>
    <s v="Ice"/>
    <x v="1"/>
    <n v="4"/>
    <n v="0.13500000000000001"/>
    <x v="0"/>
  </r>
  <r>
    <x v="3"/>
    <d v="2011-05-23T00:00:00"/>
    <s v="Ice"/>
    <x v="1"/>
    <n v="5"/>
    <n v="0.14599999999999999"/>
    <x v="0"/>
  </r>
  <r>
    <x v="3"/>
    <d v="2011-05-23T00:00:00"/>
    <s v="Ice"/>
    <x v="1"/>
    <n v="6"/>
    <n v="0.16800000000000001"/>
    <x v="0"/>
  </r>
  <r>
    <x v="3"/>
    <d v="2011-05-23T00:00:00"/>
    <s v="Ice"/>
    <x v="1"/>
    <n v="7"/>
    <n v="0.11700000000000001"/>
    <x v="0"/>
  </r>
  <r>
    <x v="3"/>
    <d v="2011-05-23T00:00:00"/>
    <s v="Ice"/>
    <x v="1"/>
    <n v="8"/>
    <n v="0.1"/>
    <x v="0"/>
  </r>
  <r>
    <x v="3"/>
    <d v="2011-05-23T00:00:00"/>
    <s v="Ice"/>
    <x v="1"/>
    <n v="9"/>
    <n v="0.154"/>
    <x v="0"/>
  </r>
  <r>
    <x v="3"/>
    <d v="2011-05-23T00:00:00"/>
    <s v="Ice"/>
    <x v="1"/>
    <n v="10"/>
    <n v="0.13700000000000001"/>
    <x v="0"/>
  </r>
  <r>
    <x v="3"/>
    <d v="2011-05-23T00:00:00"/>
    <s v="Ice"/>
    <x v="1"/>
    <n v="11"/>
    <n v="0.158"/>
    <x v="0"/>
  </r>
  <r>
    <x v="3"/>
    <d v="2011-05-23T00:00:00"/>
    <s v="Ice"/>
    <x v="1"/>
    <n v="12"/>
    <n v="0.128"/>
    <x v="0"/>
  </r>
  <r>
    <x v="3"/>
    <d v="2011-05-23T00:00:00"/>
    <s v="Ice"/>
    <x v="1"/>
    <n v="13"/>
    <n v="5.8000000000000003E-2"/>
    <x v="0"/>
  </r>
  <r>
    <x v="3"/>
    <d v="2011-05-23T00:00:00"/>
    <s v="Ice"/>
    <x v="1"/>
    <n v="14"/>
    <n v="0.19"/>
    <x v="0"/>
  </r>
  <r>
    <x v="3"/>
    <d v="2011-05-23T00:00:00"/>
    <s v="Ice"/>
    <x v="1"/>
    <n v="15"/>
    <n v="8.4000000000000005E-2"/>
    <x v="0"/>
  </r>
  <r>
    <x v="3"/>
    <d v="2011-05-23T00:00:00"/>
    <s v="Ice"/>
    <x v="1"/>
    <n v="16"/>
    <n v="9.9000000000000005E-2"/>
    <x v="0"/>
  </r>
  <r>
    <x v="3"/>
    <d v="2011-05-23T00:00:00"/>
    <s v="Ice"/>
    <x v="1"/>
    <n v="17"/>
    <n v="0.17100000000000001"/>
    <x v="0"/>
  </r>
  <r>
    <x v="3"/>
    <d v="2011-05-23T00:00:00"/>
    <s v="Ice"/>
    <x v="1"/>
    <n v="18"/>
    <n v="2.4E-2"/>
    <x v="0"/>
  </r>
  <r>
    <x v="3"/>
    <d v="2011-05-23T00:00:00"/>
    <s v="Ice"/>
    <x v="1"/>
    <n v="19"/>
    <n v="0.112"/>
    <x v="0"/>
  </r>
  <r>
    <x v="3"/>
    <d v="2011-05-23T00:00:00"/>
    <s v="Ice"/>
    <x v="1"/>
    <n v="20"/>
    <n v="0.185"/>
    <x v="0"/>
  </r>
  <r>
    <x v="3"/>
    <d v="2011-05-23T00:00:00"/>
    <s v="Ice"/>
    <x v="1"/>
    <n v="21"/>
    <n v="3.9E-2"/>
    <x v="0"/>
  </r>
  <r>
    <x v="3"/>
    <d v="2011-05-23T00:00:00"/>
    <s v="Ice"/>
    <x v="1"/>
    <n v="22"/>
    <n v="0.129"/>
    <x v="0"/>
  </r>
  <r>
    <x v="3"/>
    <d v="2011-05-23T00:00:00"/>
    <s v="Ice"/>
    <x v="1"/>
    <n v="23"/>
    <n v="0.20899999999999999"/>
    <x v="0"/>
  </r>
  <r>
    <x v="3"/>
    <d v="2011-05-23T00:00:00"/>
    <s v="Ice"/>
    <x v="1"/>
    <n v="24"/>
    <n v="0.11600000000000001"/>
    <x v="0"/>
  </r>
  <r>
    <x v="3"/>
    <d v="2011-05-23T00:00:00"/>
    <s v="Ice"/>
    <x v="1"/>
    <n v="25"/>
    <n v="0.19700000000000001"/>
    <x v="0"/>
  </r>
  <r>
    <x v="3"/>
    <d v="2011-05-23T00:00:00"/>
    <s v="Ice"/>
    <x v="1"/>
    <n v="26"/>
    <n v="0.13900000000000001"/>
    <x v="0"/>
  </r>
  <r>
    <x v="3"/>
    <d v="2011-05-23T00:00:00"/>
    <s v="Ice"/>
    <x v="1"/>
    <n v="27"/>
    <n v="0.14299999999999999"/>
    <x v="0"/>
  </r>
  <r>
    <x v="3"/>
    <d v="2011-05-23T00:00:00"/>
    <s v="Ice"/>
    <x v="1"/>
    <n v="28"/>
    <n v="4.1000000000000002E-2"/>
    <x v="0"/>
  </r>
  <r>
    <x v="3"/>
    <d v="2011-05-23T00:00:00"/>
    <s v="Ice"/>
    <x v="1"/>
    <n v="29"/>
    <n v="7.1999999999999995E-2"/>
    <x v="0"/>
  </r>
  <r>
    <x v="3"/>
    <d v="2011-05-23T00:00:00"/>
    <s v="Ice"/>
    <x v="1"/>
    <n v="30"/>
    <n v="0.123"/>
    <x v="0"/>
  </r>
  <r>
    <x v="3"/>
    <d v="2011-05-23T00:00:00"/>
    <s v="Ice"/>
    <x v="1"/>
    <n v="31"/>
    <n v="0.22900000000000001"/>
    <x v="0"/>
  </r>
  <r>
    <x v="3"/>
    <d v="2011-05-23T00:00:00"/>
    <s v="Ice"/>
    <x v="1"/>
    <n v="32"/>
    <n v="8.6999999999999994E-2"/>
    <x v="0"/>
  </r>
  <r>
    <x v="3"/>
    <d v="2011-05-23T00:00:00"/>
    <s v="Ice"/>
    <x v="1"/>
    <n v="33"/>
    <n v="0.16200000000000001"/>
    <x v="0"/>
  </r>
  <r>
    <x v="3"/>
    <d v="2011-05-23T00:00:00"/>
    <s v="Ice"/>
    <x v="1"/>
    <n v="34"/>
    <n v="9.2999999999999999E-2"/>
    <x v="0"/>
  </r>
  <r>
    <x v="3"/>
    <d v="2011-05-23T00:00:00"/>
    <s v="Ice"/>
    <x v="1"/>
    <n v="35"/>
    <n v="0.13300000000000001"/>
    <x v="0"/>
  </r>
  <r>
    <x v="3"/>
    <d v="2011-05-23T00:00:00"/>
    <s v="Ice"/>
    <x v="1"/>
    <n v="36"/>
    <n v="0.218"/>
    <x v="0"/>
  </r>
  <r>
    <x v="3"/>
    <d v="2011-05-23T00:00:00"/>
    <s v="Ice"/>
    <x v="1"/>
    <n v="37"/>
    <n v="0.14799999999999999"/>
    <x v="0"/>
  </r>
  <r>
    <x v="3"/>
    <d v="2011-05-23T00:00:00"/>
    <s v="Ice"/>
    <x v="1"/>
    <n v="38"/>
    <n v="0.16900000000000001"/>
    <x v="0"/>
  </r>
  <r>
    <x v="3"/>
    <d v="2011-05-23T00:00:00"/>
    <s v="Ice"/>
    <x v="1"/>
    <n v="39"/>
    <n v="0.105"/>
    <x v="0"/>
  </r>
  <r>
    <x v="3"/>
    <d v="2011-05-23T00:00:00"/>
    <s v="Ice"/>
    <x v="1"/>
    <n v="40"/>
    <n v="0.105"/>
    <x v="0"/>
  </r>
  <r>
    <x v="3"/>
    <d v="2011-05-23T00:00:00"/>
    <s v="Black"/>
    <x v="1"/>
    <n v="1"/>
    <n v="0.19800000000000001"/>
    <x v="0"/>
  </r>
  <r>
    <x v="3"/>
    <d v="2011-05-23T00:00:00"/>
    <s v="Black"/>
    <x v="1"/>
    <n v="2"/>
    <n v="0.152"/>
    <x v="0"/>
  </r>
  <r>
    <x v="3"/>
    <d v="2011-05-23T00:00:00"/>
    <s v="Black"/>
    <x v="1"/>
    <n v="3"/>
    <n v="0.14299999999999999"/>
    <x v="0"/>
  </r>
  <r>
    <x v="3"/>
    <d v="2011-05-23T00:00:00"/>
    <s v="Black"/>
    <x v="1"/>
    <n v="4"/>
    <n v="9.7000000000000003E-2"/>
    <x v="0"/>
  </r>
  <r>
    <x v="3"/>
    <d v="2011-05-23T00:00:00"/>
    <s v="Black"/>
    <x v="1"/>
    <n v="5"/>
    <n v="0.13400000000000001"/>
    <x v="0"/>
  </r>
  <r>
    <x v="3"/>
    <d v="2011-05-23T00:00:00"/>
    <s v="Black"/>
    <x v="1"/>
    <n v="6"/>
    <n v="0.17599999999999999"/>
    <x v="0"/>
  </r>
  <r>
    <x v="3"/>
    <d v="2011-05-23T00:00:00"/>
    <s v="Black"/>
    <x v="1"/>
    <n v="7"/>
    <n v="0.20899999999999999"/>
    <x v="0"/>
  </r>
  <r>
    <x v="3"/>
    <d v="2011-05-23T00:00:00"/>
    <s v="Black"/>
    <x v="1"/>
    <n v="8"/>
    <n v="0.17199999999999999"/>
    <x v="0"/>
  </r>
  <r>
    <x v="3"/>
    <d v="2011-05-23T00:00:00"/>
    <s v="Black"/>
    <x v="1"/>
    <n v="9"/>
    <n v="4.8000000000000001E-2"/>
    <x v="0"/>
  </r>
  <r>
    <x v="3"/>
    <d v="2011-05-23T00:00:00"/>
    <s v="Black"/>
    <x v="1"/>
    <n v="10"/>
    <n v="0.217"/>
    <x v="0"/>
  </r>
  <r>
    <x v="3"/>
    <d v="2011-05-23T00:00:00"/>
    <s v="Black"/>
    <x v="1"/>
    <n v="11"/>
    <n v="0.25600000000000001"/>
    <x v="0"/>
  </r>
  <r>
    <x v="3"/>
    <d v="2011-05-23T00:00:00"/>
    <s v="Black"/>
    <x v="1"/>
    <n v="12"/>
    <n v="0.26300000000000001"/>
    <x v="0"/>
  </r>
  <r>
    <x v="3"/>
    <d v="2011-05-23T00:00:00"/>
    <s v="Black"/>
    <x v="1"/>
    <n v="13"/>
    <n v="0.13200000000000001"/>
    <x v="0"/>
  </r>
  <r>
    <x v="3"/>
    <d v="2011-05-23T00:00:00"/>
    <s v="Black"/>
    <x v="1"/>
    <n v="14"/>
    <n v="0.18"/>
    <x v="0"/>
  </r>
  <r>
    <x v="3"/>
    <d v="2011-05-23T00:00:00"/>
    <s v="Black"/>
    <x v="1"/>
    <n v="15"/>
    <n v="0.22700000000000001"/>
    <x v="0"/>
  </r>
  <r>
    <x v="3"/>
    <d v="2011-05-23T00:00:00"/>
    <s v="Black"/>
    <x v="1"/>
    <n v="16"/>
    <n v="0.157"/>
    <x v="0"/>
  </r>
  <r>
    <x v="3"/>
    <d v="2011-05-23T00:00:00"/>
    <s v="Black"/>
    <x v="1"/>
    <n v="17"/>
    <n v="7.0999999999999994E-2"/>
    <x v="0"/>
  </r>
  <r>
    <x v="3"/>
    <d v="2011-05-23T00:00:00"/>
    <s v="Black"/>
    <x v="1"/>
    <n v="18"/>
    <n v="0.13100000000000001"/>
    <x v="0"/>
  </r>
  <r>
    <x v="3"/>
    <d v="2011-05-23T00:00:00"/>
    <s v="Black"/>
    <x v="1"/>
    <n v="19"/>
    <n v="0.16600000000000001"/>
    <x v="0"/>
  </r>
  <r>
    <x v="3"/>
    <d v="2011-05-23T00:00:00"/>
    <s v="Black"/>
    <x v="1"/>
    <n v="20"/>
    <n v="0.183"/>
    <x v="0"/>
  </r>
  <r>
    <x v="3"/>
    <d v="2011-05-23T00:00:00"/>
    <s v="Black"/>
    <x v="1"/>
    <n v="21"/>
    <n v="0.19800000000000001"/>
    <x v="0"/>
  </r>
  <r>
    <x v="3"/>
    <d v="2011-05-23T00:00:00"/>
    <s v="Black"/>
    <x v="1"/>
    <n v="22"/>
    <n v="0.157"/>
    <x v="0"/>
  </r>
  <r>
    <x v="3"/>
    <d v="2011-05-23T00:00:00"/>
    <s v="Black"/>
    <x v="1"/>
    <n v="23"/>
    <n v="0.20699999999999999"/>
    <x v="0"/>
  </r>
  <r>
    <x v="3"/>
    <d v="2011-05-23T00:00:00"/>
    <s v="Black"/>
    <x v="1"/>
    <n v="24"/>
    <n v="0.17299999999999999"/>
    <x v="0"/>
  </r>
  <r>
    <x v="3"/>
    <d v="2011-05-23T00:00:00"/>
    <s v="Black"/>
    <x v="1"/>
    <n v="25"/>
    <n v="0.26200000000000001"/>
    <x v="0"/>
  </r>
  <r>
    <x v="3"/>
    <d v="2011-05-23T00:00:00"/>
    <s v="Black"/>
    <x v="1"/>
    <n v="26"/>
    <n v="0.214"/>
    <x v="0"/>
  </r>
  <r>
    <x v="3"/>
    <d v="2011-05-23T00:00:00"/>
    <s v="Black"/>
    <x v="1"/>
    <n v="27"/>
    <n v="0.26300000000000001"/>
    <x v="0"/>
  </r>
  <r>
    <x v="3"/>
    <d v="2011-05-23T00:00:00"/>
    <s v="Black"/>
    <x v="1"/>
    <n v="28"/>
    <n v="0.13100000000000001"/>
    <x v="0"/>
  </r>
  <r>
    <x v="3"/>
    <d v="2011-05-23T00:00:00"/>
    <s v="Black"/>
    <x v="1"/>
    <n v="29"/>
    <n v="0.13900000000000001"/>
    <x v="0"/>
  </r>
  <r>
    <x v="3"/>
    <d v="2011-05-23T00:00:00"/>
    <s v="Black"/>
    <x v="1"/>
    <n v="30"/>
    <n v="0.19900000000000001"/>
    <x v="0"/>
  </r>
  <r>
    <x v="3"/>
    <d v="2011-05-23T00:00:00"/>
    <s v="Black"/>
    <x v="1"/>
    <n v="31"/>
    <n v="0.14499999999999999"/>
    <x v="0"/>
  </r>
  <r>
    <x v="3"/>
    <d v="2011-05-23T00:00:00"/>
    <s v="Black"/>
    <x v="1"/>
    <n v="32"/>
    <n v="0.19500000000000001"/>
    <x v="0"/>
  </r>
  <r>
    <x v="3"/>
    <d v="2011-05-23T00:00:00"/>
    <s v="Black"/>
    <x v="1"/>
    <n v="33"/>
    <n v="0.31"/>
    <x v="0"/>
  </r>
  <r>
    <x v="3"/>
    <d v="2011-05-23T00:00:00"/>
    <s v="Black"/>
    <x v="1"/>
    <n v="34"/>
    <n v="8.5000000000000006E-2"/>
    <x v="0"/>
  </r>
  <r>
    <x v="3"/>
    <d v="2011-05-23T00:00:00"/>
    <s v="Black"/>
    <x v="1"/>
    <n v="35"/>
    <n v="0.13"/>
    <x v="0"/>
  </r>
  <r>
    <x v="3"/>
    <d v="2011-05-23T00:00:00"/>
    <s v="Black"/>
    <x v="1"/>
    <n v="36"/>
    <n v="0.16600000000000001"/>
    <x v="0"/>
  </r>
  <r>
    <x v="3"/>
    <d v="2011-05-23T00:00:00"/>
    <s v="Black"/>
    <x v="1"/>
    <n v="37"/>
    <n v="0.32800000000000001"/>
    <x v="0"/>
  </r>
  <r>
    <x v="3"/>
    <d v="2011-05-23T00:00:00"/>
    <s v="Black"/>
    <x v="1"/>
    <n v="38"/>
    <n v="6.0999999999999999E-2"/>
    <x v="0"/>
  </r>
  <r>
    <x v="3"/>
    <d v="2011-05-23T00:00:00"/>
    <s v="Black"/>
    <x v="1"/>
    <n v="39"/>
    <n v="0.186"/>
    <x v="0"/>
  </r>
  <r>
    <x v="3"/>
    <d v="2011-05-23T00:00:00"/>
    <s v="Black"/>
    <x v="1"/>
    <n v="40"/>
    <n v="0.17499999999999999"/>
    <x v="0"/>
  </r>
  <r>
    <x v="3"/>
    <d v="2011-05-23T00:00:00"/>
    <s v="Black"/>
    <x v="1"/>
    <n v="41"/>
    <n v="8.2000000000000003E-2"/>
    <x v="0"/>
  </r>
  <r>
    <x v="3"/>
    <d v="2011-05-23T00:00:00"/>
    <s v="Black"/>
    <x v="1"/>
    <n v="42"/>
    <n v="0.17199999999999999"/>
    <x v="0"/>
  </r>
  <r>
    <x v="3"/>
    <d v="2011-05-23T00:00:00"/>
    <s v="Black"/>
    <x v="1"/>
    <n v="43"/>
    <n v="0.127"/>
    <x v="0"/>
  </r>
  <r>
    <x v="3"/>
    <d v="2011-05-23T00:00:00"/>
    <s v="Black"/>
    <x v="1"/>
    <n v="44"/>
    <n v="0.19900000000000001"/>
    <x v="0"/>
  </r>
  <r>
    <x v="3"/>
    <d v="2011-05-23T00:00:00"/>
    <s v="Black"/>
    <x v="1"/>
    <n v="45"/>
    <n v="0.20300000000000001"/>
    <x v="0"/>
  </r>
  <r>
    <x v="3"/>
    <d v="2011-05-23T00:00:00"/>
    <s v="Vulgaris"/>
    <x v="1"/>
    <n v="1"/>
    <n v="0.09"/>
    <x v="0"/>
  </r>
  <r>
    <x v="3"/>
    <d v="2011-05-23T00:00:00"/>
    <s v="Vulgaris"/>
    <x v="1"/>
    <n v="2"/>
    <n v="0.17"/>
    <x v="0"/>
  </r>
  <r>
    <x v="3"/>
    <d v="2011-05-23T00:00:00"/>
    <s v="Vulgaris"/>
    <x v="1"/>
    <n v="3"/>
    <n v="0.19400000000000001"/>
    <x v="0"/>
  </r>
  <r>
    <x v="3"/>
    <d v="2011-05-23T00:00:00"/>
    <s v="Vulgaris"/>
    <x v="1"/>
    <n v="4"/>
    <n v="0.161"/>
    <x v="0"/>
  </r>
  <r>
    <x v="3"/>
    <d v="2011-05-23T00:00:00"/>
    <s v="Vulgaris"/>
    <x v="1"/>
    <n v="5"/>
    <n v="6.4000000000000001E-2"/>
    <x v="0"/>
  </r>
  <r>
    <x v="3"/>
    <d v="2011-05-23T00:00:00"/>
    <s v="Vulgaris"/>
    <x v="1"/>
    <n v="6"/>
    <n v="0.158"/>
    <x v="0"/>
  </r>
  <r>
    <x v="3"/>
    <d v="2011-05-23T00:00:00"/>
    <s v="Vulgaris"/>
    <x v="1"/>
    <n v="7"/>
    <n v="0.151"/>
    <x v="0"/>
  </r>
  <r>
    <x v="3"/>
    <d v="2011-05-23T00:00:00"/>
    <s v="Vulgaris"/>
    <x v="1"/>
    <n v="8"/>
    <n v="5.1999999999999998E-2"/>
    <x v="0"/>
  </r>
  <r>
    <x v="3"/>
    <d v="2011-05-23T00:00:00"/>
    <s v="Vulgaris"/>
    <x v="1"/>
    <n v="9"/>
    <n v="0.10100000000000001"/>
    <x v="0"/>
  </r>
  <r>
    <x v="3"/>
    <d v="2011-05-23T00:00:00"/>
    <s v="Vulgaris"/>
    <x v="1"/>
    <n v="10"/>
    <n v="4.9000000000000002E-2"/>
    <x v="0"/>
  </r>
  <r>
    <x v="3"/>
    <d v="2011-05-23T00:00:00"/>
    <s v="Vulgaris"/>
    <x v="1"/>
    <n v="11"/>
    <n v="4.7E-2"/>
    <x v="0"/>
  </r>
  <r>
    <x v="3"/>
    <d v="2011-05-23T00:00:00"/>
    <s v="Vulgaris"/>
    <x v="1"/>
    <n v="12"/>
    <n v="0.104"/>
    <x v="0"/>
  </r>
  <r>
    <x v="3"/>
    <d v="2011-05-23T00:00:00"/>
    <s v="Vulgaris"/>
    <x v="1"/>
    <n v="13"/>
    <n v="2.9000000000000001E-2"/>
    <x v="0"/>
  </r>
  <r>
    <x v="3"/>
    <d v="2011-05-23T00:00:00"/>
    <s v="Vulgaris"/>
    <x v="1"/>
    <n v="14"/>
    <n v="0.188"/>
    <x v="0"/>
  </r>
  <r>
    <x v="3"/>
    <d v="2011-05-23T00:00:00"/>
    <s v="Vulgaris"/>
    <x v="1"/>
    <n v="15"/>
    <n v="0.12"/>
    <x v="0"/>
  </r>
  <r>
    <x v="3"/>
    <d v="2011-05-23T00:00:00"/>
    <s v="Vulgaris"/>
    <x v="1"/>
    <n v="16"/>
    <n v="4.7E-2"/>
    <x v="0"/>
  </r>
  <r>
    <x v="3"/>
    <d v="2011-05-23T00:00:00"/>
    <s v="Vulgaris"/>
    <x v="1"/>
    <n v="17"/>
    <n v="0.22900000000000001"/>
    <x v="0"/>
  </r>
  <r>
    <x v="3"/>
    <d v="2011-05-23T00:00:00"/>
    <s v="Vulgaris"/>
    <x v="1"/>
    <n v="18"/>
    <n v="0.14199999999999999"/>
    <x v="0"/>
  </r>
  <r>
    <x v="3"/>
    <d v="2011-05-23T00:00:00"/>
    <s v="Vulgaris"/>
    <x v="1"/>
    <n v="19"/>
    <n v="8.9999999999999993E-3"/>
    <x v="0"/>
  </r>
  <r>
    <x v="3"/>
    <d v="2011-05-23T00:00:00"/>
    <s v="Vulgaris"/>
    <x v="1"/>
    <n v="20"/>
    <n v="0.105"/>
    <x v="0"/>
  </r>
  <r>
    <x v="3"/>
    <d v="2011-05-23T00:00:00"/>
    <s v="Vulgaris"/>
    <x v="1"/>
    <n v="21"/>
    <n v="0.20699999999999999"/>
    <x v="0"/>
  </r>
  <r>
    <x v="3"/>
    <d v="2011-05-23T00:00:00"/>
    <s v="Vulgaris"/>
    <x v="1"/>
    <n v="22"/>
    <n v="3.6999999999999998E-2"/>
    <x v="0"/>
  </r>
  <r>
    <x v="3"/>
    <d v="2011-05-23T00:00:00"/>
    <s v="Vulgaris"/>
    <x v="1"/>
    <n v="23"/>
    <n v="0.16800000000000001"/>
    <x v="0"/>
  </r>
  <r>
    <x v="3"/>
    <d v="2011-05-23T00:00:00"/>
    <s v="Vulgaris"/>
    <x v="1"/>
    <n v="24"/>
    <n v="0.13800000000000001"/>
    <x v="0"/>
  </r>
  <r>
    <x v="3"/>
    <d v="2011-05-23T00:00:00"/>
    <s v="Vulgaris"/>
    <x v="1"/>
    <n v="25"/>
    <n v="0.154"/>
    <x v="0"/>
  </r>
  <r>
    <x v="3"/>
    <d v="2011-05-23T00:00:00"/>
    <s v="Vulgaris"/>
    <x v="1"/>
    <n v="26"/>
    <n v="0.14299999999999999"/>
    <x v="0"/>
  </r>
  <r>
    <x v="3"/>
    <d v="2011-05-23T00:00:00"/>
    <s v="Vulgaris"/>
    <x v="1"/>
    <n v="27"/>
    <n v="0.13200000000000001"/>
    <x v="0"/>
  </r>
  <r>
    <x v="3"/>
    <d v="2011-05-23T00:00:00"/>
    <s v="Vulgaris"/>
    <x v="1"/>
    <n v="28"/>
    <n v="0.13400000000000001"/>
    <x v="0"/>
  </r>
  <r>
    <x v="3"/>
    <d v="2011-05-23T00:00:00"/>
    <s v="Vulgaris"/>
    <x v="1"/>
    <n v="29"/>
    <n v="0.04"/>
    <x v="0"/>
  </r>
  <r>
    <x v="3"/>
    <d v="2011-05-23T00:00:00"/>
    <s v="Vulgaris"/>
    <x v="1"/>
    <n v="30"/>
    <n v="8.8999999999999996E-2"/>
    <x v="0"/>
  </r>
  <r>
    <x v="3"/>
    <d v="2011-05-23T00:00:00"/>
    <s v="Vulgaris"/>
    <x v="1"/>
    <n v="31"/>
    <n v="0.315"/>
    <x v="0"/>
  </r>
  <r>
    <x v="3"/>
    <d v="2011-05-23T00:00:00"/>
    <s v="Vulgaris"/>
    <x v="1"/>
    <n v="32"/>
    <n v="9.4E-2"/>
    <x v="0"/>
  </r>
  <r>
    <x v="3"/>
    <d v="2011-05-23T00:00:00"/>
    <s v="Vulgaris"/>
    <x v="1"/>
    <n v="33"/>
    <n v="6.8000000000000005E-2"/>
    <x v="0"/>
  </r>
  <r>
    <x v="3"/>
    <d v="2011-05-23T00:00:00"/>
    <s v="Vulgaris"/>
    <x v="1"/>
    <n v="34"/>
    <n v="0.159"/>
    <x v="0"/>
  </r>
  <r>
    <x v="3"/>
    <d v="2011-05-23T00:00:00"/>
    <s v="Vulgaris"/>
    <x v="1"/>
    <n v="35"/>
    <n v="0.109"/>
    <x v="0"/>
  </r>
  <r>
    <x v="3"/>
    <d v="2011-05-23T00:00:00"/>
    <s v="Vulgaris"/>
    <x v="1"/>
    <n v="36"/>
    <n v="0.109"/>
    <x v="0"/>
  </r>
  <r>
    <x v="3"/>
    <d v="2011-05-23T00:00:00"/>
    <s v="Vulgaris"/>
    <x v="1"/>
    <n v="37"/>
    <n v="0.29399999999999998"/>
    <x v="0"/>
  </r>
  <r>
    <x v="3"/>
    <d v="2011-05-23T00:00:00"/>
    <s v="Vulgaris"/>
    <x v="1"/>
    <n v="38"/>
    <n v="7.5999999999999998E-2"/>
    <x v="0"/>
  </r>
  <r>
    <x v="3"/>
    <d v="2011-05-23T00:00:00"/>
    <s v="Vulgaris"/>
    <x v="1"/>
    <n v="39"/>
    <n v="0.106"/>
    <x v="0"/>
  </r>
  <r>
    <x v="3"/>
    <d v="2011-05-23T00:00:00"/>
    <s v="Vulgaris"/>
    <x v="1"/>
    <n v="40"/>
    <n v="0.14000000000000001"/>
    <x v="0"/>
  </r>
  <r>
    <x v="3"/>
    <d v="2011-05-23T00:00:00"/>
    <s v="Vulgaris"/>
    <x v="1"/>
    <n v="41"/>
    <n v="4.7E-2"/>
    <x v="0"/>
  </r>
  <r>
    <x v="3"/>
    <d v="2011-05-23T00:00:00"/>
    <s v="Vulgaris"/>
    <x v="1"/>
    <n v="42"/>
    <n v="3.1999999999996476E-2"/>
    <x v="0"/>
  </r>
  <r>
    <x v="3"/>
    <d v="2011-05-23T00:00:00"/>
    <s v="Vulgaris"/>
    <x v="1"/>
    <n v="43"/>
    <n v="3.0000000000001137E-2"/>
    <x v="0"/>
  </r>
  <r>
    <x v="3"/>
    <d v="2011-05-23T00:00:00"/>
    <s v="Vulgaris"/>
    <x v="1"/>
    <n v="44"/>
    <n v="9.7000000000000003E-2"/>
    <x v="0"/>
  </r>
  <r>
    <x v="4"/>
    <d v="2011-06-05T00:00:00"/>
    <s v="East"/>
    <x v="1"/>
    <n v="1"/>
    <n v="0.68600000000000005"/>
    <x v="0"/>
  </r>
  <r>
    <x v="4"/>
    <d v="2011-06-05T00:00:00"/>
    <s v="East"/>
    <x v="1"/>
    <n v="2"/>
    <n v="0.46700000000000003"/>
    <x v="0"/>
  </r>
  <r>
    <x v="4"/>
    <d v="2011-06-05T00:00:00"/>
    <s v="East"/>
    <x v="1"/>
    <n v="3"/>
    <n v="0.71799999999999997"/>
    <x v="0"/>
  </r>
  <r>
    <x v="4"/>
    <d v="2011-06-05T00:00:00"/>
    <s v="East"/>
    <x v="1"/>
    <n v="4"/>
    <n v="0.21099999999999999"/>
    <x v="0"/>
  </r>
  <r>
    <x v="4"/>
    <d v="2011-06-05T00:00:00"/>
    <s v="East"/>
    <x v="1"/>
    <n v="5"/>
    <n v="0.47399999999999998"/>
    <x v="0"/>
  </r>
  <r>
    <x v="4"/>
    <d v="2011-06-05T00:00:00"/>
    <s v="East"/>
    <x v="1"/>
    <n v="6"/>
    <n v="0.81799999999999995"/>
    <x v="0"/>
  </r>
  <r>
    <x v="4"/>
    <d v="2011-06-05T00:00:00"/>
    <s v="East"/>
    <x v="1"/>
    <n v="7"/>
    <n v="0.874"/>
    <x v="0"/>
  </r>
  <r>
    <x v="4"/>
    <d v="2011-06-05T00:00:00"/>
    <s v="East"/>
    <x v="1"/>
    <n v="8"/>
    <n v="0.36899999999999999"/>
    <x v="0"/>
  </r>
  <r>
    <x v="4"/>
    <d v="2011-06-05T00:00:00"/>
    <s v="East"/>
    <x v="1"/>
    <n v="9"/>
    <n v="0.85"/>
    <x v="0"/>
  </r>
  <r>
    <x v="4"/>
    <d v="2011-06-05T00:00:00"/>
    <s v="East"/>
    <x v="1"/>
    <n v="10"/>
    <n v="0.23100000000000001"/>
    <x v="0"/>
  </r>
  <r>
    <x v="4"/>
    <d v="2011-06-05T00:00:00"/>
    <s v="East"/>
    <x v="1"/>
    <n v="11"/>
    <n v="0.13600000000000001"/>
    <x v="0"/>
  </r>
  <r>
    <x v="4"/>
    <d v="2011-06-05T00:00:00"/>
    <s v="East"/>
    <x v="1"/>
    <n v="12"/>
    <n v="1.42"/>
    <x v="0"/>
  </r>
  <r>
    <x v="4"/>
    <d v="2011-06-05T00:00:00"/>
    <s v="East"/>
    <x v="1"/>
    <n v="13"/>
    <n v="0.53"/>
    <x v="0"/>
  </r>
  <r>
    <x v="4"/>
    <d v="2011-06-05T00:00:00"/>
    <s v="East"/>
    <x v="1"/>
    <n v="14"/>
    <n v="1.4530000000000001"/>
    <x v="0"/>
  </r>
  <r>
    <x v="4"/>
    <d v="2011-06-05T00:00:00"/>
    <s v="East"/>
    <x v="1"/>
    <n v="15"/>
    <n v="0.27800000000000002"/>
    <x v="0"/>
  </r>
  <r>
    <x v="4"/>
    <d v="2011-06-05T00:00:00"/>
    <s v="East"/>
    <x v="1"/>
    <n v="16"/>
    <n v="1.2390000000000001"/>
    <x v="0"/>
  </r>
  <r>
    <x v="4"/>
    <d v="2011-06-05T00:00:00"/>
    <s v="East"/>
    <x v="1"/>
    <n v="17"/>
    <n v="0.93899999999999995"/>
    <x v="0"/>
  </r>
  <r>
    <x v="4"/>
    <d v="2011-06-05T00:00:00"/>
    <s v="East"/>
    <x v="1"/>
    <n v="18"/>
    <n v="1.4039999999999999"/>
    <x v="0"/>
  </r>
  <r>
    <x v="4"/>
    <d v="2011-06-05T00:00:00"/>
    <s v="East"/>
    <x v="1"/>
    <n v="19"/>
    <n v="1.2130000000000001"/>
    <x v="0"/>
  </r>
  <r>
    <x v="4"/>
    <d v="2011-06-05T00:00:00"/>
    <s v="East"/>
    <x v="1"/>
    <n v="20"/>
    <n v="0.66500000000000004"/>
    <x v="0"/>
  </r>
  <r>
    <x v="4"/>
    <d v="2011-06-05T00:00:00"/>
    <s v="East"/>
    <x v="1"/>
    <n v="21"/>
    <n v="0.59499999999999997"/>
    <x v="0"/>
  </r>
  <r>
    <x v="4"/>
    <d v="2011-06-05T00:00:00"/>
    <s v="East"/>
    <x v="1"/>
    <n v="22"/>
    <n v="0.24099999999999999"/>
    <x v="0"/>
  </r>
  <r>
    <x v="4"/>
    <d v="2011-06-05T00:00:00"/>
    <s v="East"/>
    <x v="1"/>
    <n v="23"/>
    <n v="1.266"/>
    <x v="0"/>
  </r>
  <r>
    <x v="4"/>
    <d v="2011-06-05T00:00:00"/>
    <s v="East"/>
    <x v="1"/>
    <n v="24"/>
    <n v="0.59899999999999998"/>
    <x v="0"/>
  </r>
  <r>
    <x v="4"/>
    <d v="2011-06-05T00:00:00"/>
    <s v="East"/>
    <x v="1"/>
    <n v="25"/>
    <n v="1.242"/>
    <x v="0"/>
  </r>
  <r>
    <x v="4"/>
    <d v="2011-06-05T00:00:00"/>
    <s v="East"/>
    <x v="1"/>
    <n v="26"/>
    <n v="1.143"/>
    <x v="0"/>
  </r>
  <r>
    <x v="4"/>
    <d v="2011-06-05T00:00:00"/>
    <s v="East"/>
    <x v="1"/>
    <n v="27"/>
    <n v="1.024"/>
    <x v="0"/>
  </r>
  <r>
    <x v="4"/>
    <d v="2011-06-05T00:00:00"/>
    <s v="East"/>
    <x v="1"/>
    <n v="28"/>
    <n v="1.17"/>
    <x v="0"/>
  </r>
  <r>
    <x v="4"/>
    <d v="2011-06-05T00:00:00"/>
    <s v="East"/>
    <x v="1"/>
    <n v="29"/>
    <n v="0.48099999999999998"/>
    <x v="0"/>
  </r>
  <r>
    <x v="4"/>
    <d v="2011-06-05T00:00:00"/>
    <s v="East"/>
    <x v="1"/>
    <n v="30"/>
    <n v="0.40200000000000002"/>
    <x v="0"/>
  </r>
  <r>
    <x v="4"/>
    <d v="2011-06-05T00:00:00"/>
    <s v="East"/>
    <x v="1"/>
    <n v="31"/>
    <n v="0.48599999999999999"/>
    <x v="0"/>
  </r>
  <r>
    <x v="4"/>
    <d v="2011-06-05T00:00:00"/>
    <s v="East"/>
    <x v="1"/>
    <n v="32"/>
    <n v="0.93600000000000005"/>
    <x v="0"/>
  </r>
  <r>
    <x v="4"/>
    <d v="2011-06-05T00:00:00"/>
    <s v="East"/>
    <x v="1"/>
    <n v="33"/>
    <n v="1.3089999999999999"/>
    <x v="0"/>
  </r>
  <r>
    <x v="4"/>
    <d v="2011-06-05T00:00:00"/>
    <s v="East"/>
    <x v="1"/>
    <n v="34"/>
    <n v="0.38200000000000001"/>
    <x v="0"/>
  </r>
  <r>
    <x v="4"/>
    <d v="2011-06-05T00:00:00"/>
    <s v="East"/>
    <x v="1"/>
    <n v="35"/>
    <n v="0.44600000000000001"/>
    <x v="0"/>
  </r>
  <r>
    <x v="4"/>
    <d v="2011-06-05T00:00:00"/>
    <s v="East"/>
    <x v="1"/>
    <n v="36"/>
    <n v="0.89600000000000002"/>
    <x v="0"/>
  </r>
  <r>
    <x v="4"/>
    <d v="2011-06-05T00:00:00"/>
    <s v="East"/>
    <x v="1"/>
    <n v="37"/>
    <n v="0.35799999999999998"/>
    <x v="0"/>
  </r>
  <r>
    <x v="4"/>
    <d v="2011-06-05T00:00:00"/>
    <s v="East"/>
    <x v="1"/>
    <n v="38"/>
    <n v="1.181"/>
    <x v="0"/>
  </r>
  <r>
    <x v="4"/>
    <d v="2011-06-05T00:00:00"/>
    <s v="East"/>
    <x v="1"/>
    <n v="39"/>
    <n v="0.374"/>
    <x v="0"/>
  </r>
  <r>
    <x v="4"/>
    <d v="2011-06-05T00:00:00"/>
    <s v="East"/>
    <x v="1"/>
    <n v="40"/>
    <n v="1.1299999999999999"/>
    <x v="0"/>
  </r>
  <r>
    <x v="4"/>
    <d v="2011-06-05T00:00:00"/>
    <s v="East"/>
    <x v="1"/>
    <n v="41"/>
    <n v="0.64500000000000002"/>
    <x v="0"/>
  </r>
  <r>
    <x v="4"/>
    <d v="2011-06-05T00:00:00"/>
    <s v="East"/>
    <x v="1"/>
    <n v="42"/>
    <n v="1.3320000000000001"/>
    <x v="0"/>
  </r>
  <r>
    <x v="4"/>
    <d v="2011-06-05T00:00:00"/>
    <s v="East"/>
    <x v="1"/>
    <n v="43"/>
    <n v="1.4119999999999999"/>
    <x v="0"/>
  </r>
  <r>
    <x v="4"/>
    <d v="2011-06-05T00:00:00"/>
    <s v="East"/>
    <x v="1"/>
    <n v="44"/>
    <n v="1.663"/>
    <x v="0"/>
  </r>
  <r>
    <x v="4"/>
    <d v="2011-06-05T00:00:00"/>
    <s v="East"/>
    <x v="1"/>
    <n v="45"/>
    <n v="0.24399999999999999"/>
    <x v="0"/>
  </r>
  <r>
    <x v="4"/>
    <d v="2011-06-05T00:00:00"/>
    <s v="East"/>
    <x v="1"/>
    <n v="46"/>
    <n v="0.47099999999999997"/>
    <x v="0"/>
  </r>
  <r>
    <x v="4"/>
    <d v="2011-06-05T00:00:00"/>
    <s v="East"/>
    <x v="1"/>
    <n v="1"/>
    <n v="0.77400000000000002"/>
    <x v="0"/>
  </r>
  <r>
    <x v="4"/>
    <d v="2011-06-05T00:00:00"/>
    <s v="East"/>
    <x v="1"/>
    <n v="2"/>
    <n v="0.88300000000000001"/>
    <x v="0"/>
  </r>
  <r>
    <x v="4"/>
    <d v="2011-06-05T00:00:00"/>
    <s v="East"/>
    <x v="1"/>
    <n v="3"/>
    <n v="0.60899999999999999"/>
    <x v="0"/>
  </r>
  <r>
    <x v="4"/>
    <d v="2011-06-05T00:00:00"/>
    <s v="East"/>
    <x v="1"/>
    <n v="4"/>
    <n v="0.75900000000000001"/>
    <x v="0"/>
  </r>
  <r>
    <x v="4"/>
    <d v="2011-06-05T00:00:00"/>
    <s v="East"/>
    <x v="1"/>
    <n v="5"/>
    <n v="0.85399999999999998"/>
    <x v="0"/>
  </r>
  <r>
    <x v="4"/>
    <d v="2011-06-05T00:00:00"/>
    <s v="East"/>
    <x v="1"/>
    <n v="6"/>
    <n v="0.54600000000000004"/>
    <x v="0"/>
  </r>
  <r>
    <x v="4"/>
    <d v="2011-06-05T00:00:00"/>
    <s v="East"/>
    <x v="1"/>
    <n v="7"/>
    <n v="0.41599999999999998"/>
    <x v="0"/>
  </r>
  <r>
    <x v="4"/>
    <d v="2011-06-05T00:00:00"/>
    <s v="East"/>
    <x v="1"/>
    <n v="8"/>
    <n v="0.86099999999999999"/>
    <x v="0"/>
  </r>
  <r>
    <x v="4"/>
    <d v="2011-06-05T00:00:00"/>
    <s v="East"/>
    <x v="1"/>
    <n v="9"/>
    <n v="0.99099999999999999"/>
    <x v="0"/>
  </r>
  <r>
    <x v="4"/>
    <d v="2011-06-05T00:00:00"/>
    <s v="East"/>
    <x v="1"/>
    <n v="10"/>
    <n v="0.58299999999999996"/>
    <x v="0"/>
  </r>
  <r>
    <x v="4"/>
    <d v="2011-06-05T00:00:00"/>
    <s v="East"/>
    <x v="1"/>
    <n v="11"/>
    <n v="0.56899999999999995"/>
    <x v="0"/>
  </r>
  <r>
    <x v="4"/>
    <d v="2011-06-05T00:00:00"/>
    <s v="East"/>
    <x v="1"/>
    <n v="12"/>
    <n v="0.19700000000000001"/>
    <x v="0"/>
  </r>
  <r>
    <x v="4"/>
    <d v="2011-06-05T00:00:00"/>
    <s v="East"/>
    <x v="1"/>
    <n v="13"/>
    <n v="0.50800000000000001"/>
    <x v="0"/>
  </r>
  <r>
    <x v="4"/>
    <d v="2011-06-05T00:00:00"/>
    <s v="East"/>
    <x v="1"/>
    <n v="14"/>
    <n v="1.0349999999999999"/>
    <x v="0"/>
  </r>
  <r>
    <x v="4"/>
    <d v="2011-06-05T00:00:00"/>
    <s v="East"/>
    <x v="1"/>
    <n v="15"/>
    <n v="0.46899999999999997"/>
    <x v="0"/>
  </r>
  <r>
    <x v="4"/>
    <d v="2011-06-05T00:00:00"/>
    <s v="East"/>
    <x v="1"/>
    <n v="16"/>
    <n v="1.1459999999999999"/>
    <x v="0"/>
  </r>
  <r>
    <x v="4"/>
    <d v="2011-06-05T00:00:00"/>
    <s v="East"/>
    <x v="1"/>
    <n v="17"/>
    <n v="1.0089999999999999"/>
    <x v="0"/>
  </r>
  <r>
    <x v="4"/>
    <d v="2011-06-05T00:00:00"/>
    <s v="East"/>
    <x v="1"/>
    <n v="18"/>
    <n v="0.77400000000000002"/>
    <x v="0"/>
  </r>
  <r>
    <x v="4"/>
    <d v="2011-06-05T00:00:00"/>
    <s v="East"/>
    <x v="1"/>
    <n v="19"/>
    <n v="1.5209999999999999"/>
    <x v="0"/>
  </r>
  <r>
    <x v="4"/>
    <d v="2011-06-05T00:00:00"/>
    <s v="East"/>
    <x v="1"/>
    <n v="20"/>
    <n v="0.47499999999999998"/>
    <x v="0"/>
  </r>
  <r>
    <x v="4"/>
    <d v="2011-06-05T00:00:00"/>
    <s v="East"/>
    <x v="1"/>
    <n v="21"/>
    <n v="0.98299999999999998"/>
    <x v="0"/>
  </r>
  <r>
    <x v="4"/>
    <d v="2011-06-05T00:00:00"/>
    <s v="East"/>
    <x v="1"/>
    <n v="22"/>
    <n v="1.087"/>
    <x v="0"/>
  </r>
  <r>
    <x v="4"/>
    <d v="2011-06-05T00:00:00"/>
    <s v="East"/>
    <x v="1"/>
    <n v="23"/>
    <n v="0.13100000000000001"/>
    <x v="0"/>
  </r>
  <r>
    <x v="4"/>
    <d v="2011-06-05T00:00:00"/>
    <s v="East"/>
    <x v="1"/>
    <n v="24"/>
    <n v="0.60799999999999998"/>
    <x v="0"/>
  </r>
  <r>
    <x v="4"/>
    <d v="2011-06-05T00:00:00"/>
    <s v="East"/>
    <x v="1"/>
    <n v="25"/>
    <n v="1.3879999999999999"/>
    <x v="0"/>
  </r>
  <r>
    <x v="4"/>
    <d v="2011-06-05T00:00:00"/>
    <s v="East"/>
    <x v="1"/>
    <n v="26"/>
    <n v="1.1319999999999999"/>
    <x v="0"/>
  </r>
  <r>
    <x v="4"/>
    <d v="2011-06-05T00:00:00"/>
    <s v="East"/>
    <x v="1"/>
    <n v="27"/>
    <n v="0.38400000000000001"/>
    <x v="0"/>
  </r>
  <r>
    <x v="4"/>
    <d v="2011-06-05T00:00:00"/>
    <s v="East"/>
    <x v="1"/>
    <n v="28"/>
    <n v="0.75600000000000001"/>
    <x v="0"/>
  </r>
  <r>
    <x v="4"/>
    <d v="2011-06-05T00:00:00"/>
    <s v="East"/>
    <x v="1"/>
    <n v="29"/>
    <n v="0.35799999999999998"/>
    <x v="0"/>
  </r>
  <r>
    <x v="4"/>
    <d v="2011-06-05T00:00:00"/>
    <s v="East"/>
    <x v="1"/>
    <n v="30"/>
    <n v="0.77200000000000002"/>
    <x v="0"/>
  </r>
  <r>
    <x v="4"/>
    <d v="2011-06-05T00:00:00"/>
    <s v="East"/>
    <x v="1"/>
    <n v="31"/>
    <n v="0.82299999999999995"/>
    <x v="0"/>
  </r>
  <r>
    <x v="4"/>
    <d v="2011-06-05T00:00:00"/>
    <s v="East"/>
    <x v="1"/>
    <n v="32"/>
    <n v="1.248"/>
    <x v="0"/>
  </r>
  <r>
    <x v="4"/>
    <d v="2011-06-05T00:00:00"/>
    <s v="East"/>
    <x v="1"/>
    <n v="33"/>
    <n v="1.113"/>
    <x v="0"/>
  </r>
  <r>
    <x v="4"/>
    <d v="2011-06-05T00:00:00"/>
    <s v="East"/>
    <x v="1"/>
    <n v="34"/>
    <n v="0.92500000000000004"/>
    <x v="0"/>
  </r>
  <r>
    <x v="4"/>
    <d v="2011-06-05T00:00:00"/>
    <s v="East"/>
    <x v="1"/>
    <n v="35"/>
    <n v="0.96199999999999997"/>
    <x v="0"/>
  </r>
  <r>
    <x v="4"/>
    <d v="2011-06-05T00:00:00"/>
    <s v="East"/>
    <x v="1"/>
    <n v="36"/>
    <n v="0.96799999999999997"/>
    <x v="0"/>
  </r>
  <r>
    <x v="4"/>
    <d v="2011-06-05T00:00:00"/>
    <s v="East"/>
    <x v="1"/>
    <n v="37"/>
    <n v="0.62"/>
    <x v="0"/>
  </r>
  <r>
    <x v="4"/>
    <d v="2011-06-05T00:00:00"/>
    <s v="East"/>
    <x v="1"/>
    <n v="38"/>
    <n v="1.5660000000000001"/>
    <x v="0"/>
  </r>
  <r>
    <x v="4"/>
    <d v="2011-06-05T00:00:00"/>
    <s v="East"/>
    <x v="1"/>
    <n v="39"/>
    <n v="0.748"/>
    <x v="0"/>
  </r>
  <r>
    <x v="4"/>
    <d v="2011-06-05T00:00:00"/>
    <s v="East"/>
    <x v="1"/>
    <n v="40"/>
    <n v="0.72599999999999998"/>
    <x v="0"/>
  </r>
  <r>
    <x v="4"/>
    <d v="2011-06-05T00:00:00"/>
    <s v="East"/>
    <x v="1"/>
    <n v="41"/>
    <n v="1.2110000000000001"/>
    <x v="0"/>
  </r>
  <r>
    <x v="4"/>
    <d v="2011-06-05T00:00:00"/>
    <s v="East"/>
    <x v="1"/>
    <n v="42"/>
    <n v="0.93100000000000005"/>
    <x v="0"/>
  </r>
  <r>
    <x v="4"/>
    <d v="2011-06-05T00:00:00"/>
    <s v="East"/>
    <x v="1"/>
    <n v="43"/>
    <n v="0.75600000000000001"/>
    <x v="0"/>
  </r>
  <r>
    <x v="4"/>
    <d v="2011-06-05T00:00:00"/>
    <s v="East"/>
    <x v="1"/>
    <n v="44"/>
    <n v="0.77100000000000002"/>
    <x v="0"/>
  </r>
  <r>
    <x v="4"/>
    <d v="2011-06-05T00:00:00"/>
    <s v="East"/>
    <x v="1"/>
    <n v="45"/>
    <n v="0.69099999999999995"/>
    <x v="0"/>
  </r>
  <r>
    <x v="4"/>
    <d v="2011-06-05T00:00:00"/>
    <s v="East"/>
    <x v="1"/>
    <n v="46"/>
    <n v="0.76300000000000001"/>
    <x v="0"/>
  </r>
  <r>
    <x v="4"/>
    <d v="2011-06-05T00:00:00"/>
    <s v="East"/>
    <x v="1"/>
    <n v="47"/>
    <n v="1.2549999999999999"/>
    <x v="0"/>
  </r>
  <r>
    <x v="4"/>
    <d v="2011-06-05T00:00:00"/>
    <s v="East"/>
    <x v="1"/>
    <n v="48"/>
    <n v="1.3009999999999999"/>
    <x v="0"/>
  </r>
  <r>
    <x v="4"/>
    <d v="2011-06-05T00:00:00"/>
    <s v="East"/>
    <x v="1"/>
    <n v="49"/>
    <n v="1.145"/>
    <x v="0"/>
  </r>
  <r>
    <x v="4"/>
    <d v="2011-06-05T00:00:00"/>
    <s v="Ice"/>
    <x v="1"/>
    <n v="1"/>
    <n v="0.77400000000000002"/>
    <x v="0"/>
  </r>
  <r>
    <x v="4"/>
    <d v="2011-06-05T00:00:00"/>
    <s v="Ice"/>
    <x v="1"/>
    <n v="2"/>
    <n v="0.88300000000000001"/>
    <x v="0"/>
  </r>
  <r>
    <x v="4"/>
    <d v="2011-06-05T00:00:00"/>
    <s v="Ice"/>
    <x v="1"/>
    <n v="3"/>
    <n v="0.60899999999999999"/>
    <x v="0"/>
  </r>
  <r>
    <x v="4"/>
    <d v="2011-06-05T00:00:00"/>
    <s v="Ice"/>
    <x v="1"/>
    <n v="4"/>
    <n v="0.75900000000000001"/>
    <x v="0"/>
  </r>
  <r>
    <x v="4"/>
    <d v="2011-06-05T00:00:00"/>
    <s v="Ice"/>
    <x v="1"/>
    <n v="5"/>
    <n v="0.85399999999999998"/>
    <x v="0"/>
  </r>
  <r>
    <x v="4"/>
    <d v="2011-06-05T00:00:00"/>
    <s v="Ice"/>
    <x v="1"/>
    <n v="6"/>
    <n v="0.54600000000000004"/>
    <x v="0"/>
  </r>
  <r>
    <x v="4"/>
    <d v="2011-06-05T00:00:00"/>
    <s v="Ice"/>
    <x v="1"/>
    <n v="7"/>
    <n v="0.41599999999999998"/>
    <x v="0"/>
  </r>
  <r>
    <x v="4"/>
    <d v="2011-06-05T00:00:00"/>
    <s v="Ice"/>
    <x v="1"/>
    <n v="8"/>
    <n v="0.86099999999999999"/>
    <x v="0"/>
  </r>
  <r>
    <x v="4"/>
    <d v="2011-06-05T00:00:00"/>
    <s v="Ice"/>
    <x v="1"/>
    <n v="9"/>
    <n v="0.99099999999999999"/>
    <x v="0"/>
  </r>
  <r>
    <x v="4"/>
    <d v="2011-06-05T00:00:00"/>
    <s v="Ice"/>
    <x v="1"/>
    <n v="10"/>
    <n v="0.58299999999999996"/>
    <x v="0"/>
  </r>
  <r>
    <x v="4"/>
    <d v="2011-06-05T00:00:00"/>
    <s v="Ice"/>
    <x v="1"/>
    <n v="11"/>
    <n v="0.56899999999999995"/>
    <x v="0"/>
  </r>
  <r>
    <x v="4"/>
    <d v="2011-06-05T00:00:00"/>
    <s v="Ice"/>
    <x v="1"/>
    <n v="12"/>
    <n v="0.19700000000000001"/>
    <x v="0"/>
  </r>
  <r>
    <x v="4"/>
    <d v="2011-06-05T00:00:00"/>
    <s v="Ice"/>
    <x v="1"/>
    <n v="13"/>
    <n v="0.50800000000000001"/>
    <x v="0"/>
  </r>
  <r>
    <x v="4"/>
    <d v="2011-06-05T00:00:00"/>
    <s v="Ice"/>
    <x v="1"/>
    <n v="14"/>
    <n v="1.0349999999999999"/>
    <x v="0"/>
  </r>
  <r>
    <x v="4"/>
    <d v="2011-06-05T00:00:00"/>
    <s v="Ice"/>
    <x v="1"/>
    <n v="15"/>
    <n v="0.46899999999999997"/>
    <x v="0"/>
  </r>
  <r>
    <x v="4"/>
    <d v="2011-06-05T00:00:00"/>
    <s v="Ice"/>
    <x v="1"/>
    <n v="16"/>
    <n v="1.1459999999999999"/>
    <x v="0"/>
  </r>
  <r>
    <x v="4"/>
    <d v="2011-06-05T00:00:00"/>
    <s v="Ice"/>
    <x v="1"/>
    <n v="17"/>
    <n v="1.0089999999999999"/>
    <x v="0"/>
  </r>
  <r>
    <x v="4"/>
    <d v="2011-06-05T00:00:00"/>
    <s v="Ice"/>
    <x v="1"/>
    <n v="18"/>
    <n v="0.77400000000000002"/>
    <x v="0"/>
  </r>
  <r>
    <x v="4"/>
    <d v="2011-06-05T00:00:00"/>
    <s v="Ice"/>
    <x v="1"/>
    <n v="19"/>
    <n v="1.5209999999999999"/>
    <x v="0"/>
  </r>
  <r>
    <x v="4"/>
    <d v="2011-06-05T00:00:00"/>
    <s v="Ice"/>
    <x v="1"/>
    <n v="20"/>
    <n v="0.47499999999999998"/>
    <x v="0"/>
  </r>
  <r>
    <x v="4"/>
    <d v="2011-06-05T00:00:00"/>
    <s v="Ice"/>
    <x v="1"/>
    <n v="21"/>
    <n v="0.98299999999999998"/>
    <x v="0"/>
  </r>
  <r>
    <x v="4"/>
    <d v="2011-06-05T00:00:00"/>
    <s v="Ice"/>
    <x v="1"/>
    <n v="22"/>
    <n v="1.087"/>
    <x v="0"/>
  </r>
  <r>
    <x v="4"/>
    <d v="2011-06-05T00:00:00"/>
    <s v="Ice"/>
    <x v="1"/>
    <n v="23"/>
    <n v="0.13100000000000001"/>
    <x v="0"/>
  </r>
  <r>
    <x v="4"/>
    <d v="2011-06-05T00:00:00"/>
    <s v="Ice"/>
    <x v="1"/>
    <n v="24"/>
    <n v="0.60799999999999998"/>
    <x v="0"/>
  </r>
  <r>
    <x v="4"/>
    <d v="2011-06-05T00:00:00"/>
    <s v="Ice"/>
    <x v="1"/>
    <n v="25"/>
    <n v="1.3879999999999999"/>
    <x v="0"/>
  </r>
  <r>
    <x v="4"/>
    <d v="2011-06-05T00:00:00"/>
    <s v="Ice"/>
    <x v="1"/>
    <n v="26"/>
    <n v="1.1319999999999999"/>
    <x v="0"/>
  </r>
  <r>
    <x v="4"/>
    <d v="2011-06-05T00:00:00"/>
    <s v="Ice"/>
    <x v="1"/>
    <n v="27"/>
    <n v="0.38400000000000001"/>
    <x v="0"/>
  </r>
  <r>
    <x v="4"/>
    <d v="2011-06-05T00:00:00"/>
    <s v="Ice"/>
    <x v="1"/>
    <n v="28"/>
    <n v="0.75600000000000001"/>
    <x v="0"/>
  </r>
  <r>
    <x v="4"/>
    <d v="2011-06-05T00:00:00"/>
    <s v="Ice"/>
    <x v="1"/>
    <n v="29"/>
    <n v="0.35799999999999998"/>
    <x v="0"/>
  </r>
  <r>
    <x v="4"/>
    <d v="2011-06-05T00:00:00"/>
    <s v="Ice"/>
    <x v="1"/>
    <n v="30"/>
    <n v="0.77200000000000002"/>
    <x v="0"/>
  </r>
  <r>
    <x v="4"/>
    <d v="2011-06-05T00:00:00"/>
    <s v="Ice"/>
    <x v="1"/>
    <n v="31"/>
    <n v="0.82299999999999995"/>
    <x v="0"/>
  </r>
  <r>
    <x v="4"/>
    <d v="2011-06-05T00:00:00"/>
    <s v="Ice"/>
    <x v="1"/>
    <n v="32"/>
    <n v="1.248"/>
    <x v="0"/>
  </r>
  <r>
    <x v="4"/>
    <d v="2011-06-05T00:00:00"/>
    <s v="Ice"/>
    <x v="1"/>
    <n v="33"/>
    <n v="1.113"/>
    <x v="0"/>
  </r>
  <r>
    <x v="4"/>
    <d v="2011-06-05T00:00:00"/>
    <s v="Ice"/>
    <x v="1"/>
    <n v="34"/>
    <n v="0.92500000000000004"/>
    <x v="0"/>
  </r>
  <r>
    <x v="4"/>
    <d v="2011-06-05T00:00:00"/>
    <s v="Ice"/>
    <x v="1"/>
    <n v="35"/>
    <n v="0.96199999999999997"/>
    <x v="0"/>
  </r>
  <r>
    <x v="4"/>
    <d v="2011-06-05T00:00:00"/>
    <s v="Ice"/>
    <x v="1"/>
    <n v="36"/>
    <n v="0.96799999999999997"/>
    <x v="0"/>
  </r>
  <r>
    <x v="4"/>
    <d v="2011-06-05T00:00:00"/>
    <s v="Ice"/>
    <x v="1"/>
    <n v="37"/>
    <n v="0.62"/>
    <x v="0"/>
  </r>
  <r>
    <x v="4"/>
    <d v="2011-06-05T00:00:00"/>
    <s v="Ice"/>
    <x v="1"/>
    <n v="38"/>
    <n v="1.5660000000000001"/>
    <x v="0"/>
  </r>
  <r>
    <x v="4"/>
    <d v="2011-06-05T00:00:00"/>
    <s v="Ice"/>
    <x v="1"/>
    <n v="39"/>
    <n v="0.748"/>
    <x v="0"/>
  </r>
  <r>
    <x v="4"/>
    <d v="2011-06-05T00:00:00"/>
    <s v="Ice"/>
    <x v="1"/>
    <n v="40"/>
    <n v="0.72599999999999998"/>
    <x v="0"/>
  </r>
  <r>
    <x v="4"/>
    <d v="2011-06-05T00:00:00"/>
    <s v="Ice"/>
    <x v="1"/>
    <n v="41"/>
    <n v="1.2110000000000001"/>
    <x v="0"/>
  </r>
  <r>
    <x v="4"/>
    <d v="2011-06-05T00:00:00"/>
    <s v="Ice"/>
    <x v="1"/>
    <n v="42"/>
    <n v="0.93100000000000005"/>
    <x v="0"/>
  </r>
  <r>
    <x v="4"/>
    <d v="2011-06-05T00:00:00"/>
    <s v="Ice"/>
    <x v="1"/>
    <n v="43"/>
    <n v="0.75600000000000001"/>
    <x v="0"/>
  </r>
  <r>
    <x v="4"/>
    <d v="2011-06-05T00:00:00"/>
    <s v="Ice"/>
    <x v="1"/>
    <n v="44"/>
    <n v="0.77100000000000002"/>
    <x v="0"/>
  </r>
  <r>
    <x v="4"/>
    <d v="2011-06-05T00:00:00"/>
    <s v="Ice"/>
    <x v="1"/>
    <n v="45"/>
    <n v="0.69099999999999995"/>
    <x v="0"/>
  </r>
  <r>
    <x v="4"/>
    <d v="2011-06-05T00:00:00"/>
    <s v="Ice"/>
    <x v="1"/>
    <n v="46"/>
    <n v="0.76300000000000001"/>
    <x v="0"/>
  </r>
  <r>
    <x v="4"/>
    <d v="2011-06-05T00:00:00"/>
    <s v="Ice"/>
    <x v="1"/>
    <n v="47"/>
    <n v="1.2549999999999999"/>
    <x v="0"/>
  </r>
  <r>
    <x v="4"/>
    <d v="2011-06-05T00:00:00"/>
    <s v="Ice"/>
    <x v="1"/>
    <n v="48"/>
    <n v="1.3009999999999999"/>
    <x v="0"/>
  </r>
  <r>
    <x v="4"/>
    <d v="2011-06-05T00:00:00"/>
    <s v="Ice"/>
    <x v="1"/>
    <n v="49"/>
    <n v="1.145"/>
    <x v="0"/>
  </r>
  <r>
    <x v="4"/>
    <d v="2011-06-05T00:00:00"/>
    <s v="Black"/>
    <x v="1"/>
    <n v="1"/>
    <n v="1.766"/>
    <x v="0"/>
  </r>
  <r>
    <x v="4"/>
    <d v="2011-06-05T00:00:00"/>
    <s v="Black"/>
    <x v="1"/>
    <n v="2"/>
    <n v="1.512"/>
    <x v="0"/>
  </r>
  <r>
    <x v="4"/>
    <d v="2011-06-05T00:00:00"/>
    <s v="Black"/>
    <x v="1"/>
    <n v="3"/>
    <n v="1.802"/>
    <x v="0"/>
  </r>
  <r>
    <x v="4"/>
    <d v="2011-06-05T00:00:00"/>
    <s v="Black"/>
    <x v="1"/>
    <n v="4"/>
    <n v="1.016"/>
    <x v="0"/>
  </r>
  <r>
    <x v="4"/>
    <d v="2011-06-05T00:00:00"/>
    <s v="Black"/>
    <x v="1"/>
    <n v="5"/>
    <n v="1.3069999999999999"/>
    <x v="0"/>
  </r>
  <r>
    <x v="4"/>
    <d v="2011-06-05T00:00:00"/>
    <s v="Black"/>
    <x v="1"/>
    <n v="6"/>
    <n v="0.995"/>
    <x v="0"/>
  </r>
  <r>
    <x v="4"/>
    <d v="2011-06-05T00:00:00"/>
    <s v="Black"/>
    <x v="1"/>
    <n v="7"/>
    <n v="1.0149999999999999"/>
    <x v="0"/>
  </r>
  <r>
    <x v="4"/>
    <d v="2011-06-05T00:00:00"/>
    <s v="Black"/>
    <x v="1"/>
    <n v="8"/>
    <n v="1.405"/>
    <x v="0"/>
  </r>
  <r>
    <x v="4"/>
    <d v="2011-06-05T00:00:00"/>
    <s v="Black"/>
    <x v="1"/>
    <n v="9"/>
    <n v="1.3879999999999999"/>
    <x v="0"/>
  </r>
  <r>
    <x v="4"/>
    <d v="2011-06-05T00:00:00"/>
    <s v="Black"/>
    <x v="1"/>
    <n v="10"/>
    <n v="1.3129999999999999"/>
    <x v="0"/>
  </r>
  <r>
    <x v="4"/>
    <d v="2011-06-05T00:00:00"/>
    <s v="Black"/>
    <x v="1"/>
    <n v="11"/>
    <n v="1.4850000000000001"/>
    <x v="0"/>
  </r>
  <r>
    <x v="4"/>
    <d v="2011-06-05T00:00:00"/>
    <s v="Black"/>
    <x v="1"/>
    <n v="12"/>
    <n v="1.05"/>
    <x v="0"/>
  </r>
  <r>
    <x v="4"/>
    <d v="2011-06-05T00:00:00"/>
    <s v="Black"/>
    <x v="1"/>
    <n v="13"/>
    <n v="1.218"/>
    <x v="0"/>
  </r>
  <r>
    <x v="4"/>
    <d v="2011-06-05T00:00:00"/>
    <s v="Black"/>
    <x v="1"/>
    <n v="14"/>
    <n v="1.452"/>
    <x v="0"/>
  </r>
  <r>
    <x v="4"/>
    <d v="2011-06-05T00:00:00"/>
    <s v="Black"/>
    <x v="1"/>
    <n v="15"/>
    <n v="1.4450000000000001"/>
    <x v="0"/>
  </r>
  <r>
    <x v="4"/>
    <d v="2011-06-05T00:00:00"/>
    <s v="Black"/>
    <x v="1"/>
    <n v="16"/>
    <n v="1.7090000000000001"/>
    <x v="0"/>
  </r>
  <r>
    <x v="4"/>
    <d v="2011-06-05T00:00:00"/>
    <s v="Black"/>
    <x v="1"/>
    <n v="17"/>
    <n v="1.512"/>
    <x v="0"/>
  </r>
  <r>
    <x v="4"/>
    <d v="2011-06-05T00:00:00"/>
    <s v="Black"/>
    <x v="1"/>
    <n v="18"/>
    <n v="1.4079999999999999"/>
    <x v="0"/>
  </r>
  <r>
    <x v="4"/>
    <d v="2011-06-05T00:00:00"/>
    <s v="Black"/>
    <x v="1"/>
    <n v="19"/>
    <n v="1.681"/>
    <x v="0"/>
  </r>
  <r>
    <x v="4"/>
    <d v="2011-06-05T00:00:00"/>
    <s v="Black"/>
    <x v="1"/>
    <n v="20"/>
    <n v="1.427"/>
    <x v="0"/>
  </r>
  <r>
    <x v="4"/>
    <d v="2011-06-05T00:00:00"/>
    <s v="Black"/>
    <x v="1"/>
    <n v="21"/>
    <n v="1.1539999999999999"/>
    <x v="0"/>
  </r>
  <r>
    <x v="4"/>
    <d v="2011-06-05T00:00:00"/>
    <s v="Black"/>
    <x v="1"/>
    <n v="22"/>
    <n v="0.82399999999999995"/>
    <x v="0"/>
  </r>
  <r>
    <x v="4"/>
    <d v="2011-06-05T00:00:00"/>
    <s v="Black"/>
    <x v="1"/>
    <n v="23"/>
    <n v="1.526"/>
    <x v="0"/>
  </r>
  <r>
    <x v="4"/>
    <d v="2011-06-05T00:00:00"/>
    <s v="Black"/>
    <x v="1"/>
    <n v="24"/>
    <n v="1.3029999999999999"/>
    <x v="0"/>
  </r>
  <r>
    <x v="4"/>
    <d v="2011-06-05T00:00:00"/>
    <s v="Black"/>
    <x v="1"/>
    <n v="25"/>
    <n v="1.504"/>
    <x v="0"/>
  </r>
  <r>
    <x v="4"/>
    <d v="2011-06-05T00:00:00"/>
    <s v="Black"/>
    <x v="1"/>
    <n v="26"/>
    <n v="0.77800000000000002"/>
    <x v="0"/>
  </r>
  <r>
    <x v="4"/>
    <d v="2011-06-05T00:00:00"/>
    <s v="Black"/>
    <x v="1"/>
    <n v="27"/>
    <n v="1.75"/>
    <x v="0"/>
  </r>
  <r>
    <x v="4"/>
    <d v="2011-06-05T00:00:00"/>
    <s v="Black"/>
    <x v="1"/>
    <n v="28"/>
    <n v="1.2809999999999999"/>
    <x v="0"/>
  </r>
  <r>
    <x v="4"/>
    <d v="2011-06-05T00:00:00"/>
    <s v="Black"/>
    <x v="1"/>
    <n v="29"/>
    <n v="1.603"/>
    <x v="0"/>
  </r>
  <r>
    <x v="4"/>
    <d v="2011-06-05T00:00:00"/>
    <s v="Black"/>
    <x v="1"/>
    <n v="30"/>
    <n v="1.4790000000000001"/>
    <x v="0"/>
  </r>
  <r>
    <x v="4"/>
    <d v="2011-06-05T00:00:00"/>
    <s v="Black"/>
    <x v="1"/>
    <n v="31"/>
    <n v="1.5980000000000001"/>
    <x v="0"/>
  </r>
  <r>
    <x v="4"/>
    <d v="2011-06-05T00:00:00"/>
    <s v="Black"/>
    <x v="1"/>
    <n v="32"/>
    <n v="1.49"/>
    <x v="0"/>
  </r>
  <r>
    <x v="4"/>
    <d v="2011-06-05T00:00:00"/>
    <s v="Black"/>
    <x v="1"/>
    <n v="33"/>
    <n v="1.016"/>
    <x v="0"/>
  </r>
  <r>
    <x v="4"/>
    <d v="2011-06-05T00:00:00"/>
    <s v="Black"/>
    <x v="1"/>
    <n v="34"/>
    <n v="1.137"/>
    <x v="0"/>
  </r>
  <r>
    <x v="4"/>
    <d v="2011-06-05T00:00:00"/>
    <s v="Black"/>
    <x v="1"/>
    <n v="35"/>
    <n v="1.161"/>
    <x v="0"/>
  </r>
  <r>
    <x v="4"/>
    <d v="2011-06-05T00:00:00"/>
    <s v="Black"/>
    <x v="1"/>
    <n v="36"/>
    <n v="1.3440000000000001"/>
    <x v="0"/>
  </r>
  <r>
    <x v="4"/>
    <d v="2011-06-05T00:00:00"/>
    <s v="Black"/>
    <x v="1"/>
    <n v="37"/>
    <n v="0.58799999999999997"/>
    <x v="0"/>
  </r>
  <r>
    <x v="4"/>
    <d v="2011-06-05T00:00:00"/>
    <s v="Black"/>
    <x v="1"/>
    <n v="38"/>
    <n v="1.657"/>
    <x v="0"/>
  </r>
  <r>
    <x v="4"/>
    <d v="2011-06-05T00:00:00"/>
    <s v="Black"/>
    <x v="1"/>
    <n v="39"/>
    <n v="1.5880000000000001"/>
    <x v="0"/>
  </r>
  <r>
    <x v="4"/>
    <d v="2011-06-05T00:00:00"/>
    <s v="Black"/>
    <x v="1"/>
    <n v="40"/>
    <n v="1.5129999999999999"/>
    <x v="0"/>
  </r>
  <r>
    <x v="4"/>
    <d v="2011-06-05T00:00:00"/>
    <s v="Black"/>
    <x v="1"/>
    <n v="41"/>
    <n v="1.58"/>
    <x v="0"/>
  </r>
  <r>
    <x v="4"/>
    <d v="2011-06-05T00:00:00"/>
    <s v="Black"/>
    <x v="1"/>
    <n v="42"/>
    <n v="1.391"/>
    <x v="0"/>
  </r>
  <r>
    <x v="4"/>
    <d v="2011-06-05T00:00:00"/>
    <s v="Black"/>
    <x v="1"/>
    <n v="43"/>
    <n v="1.4810000000000001"/>
    <x v="0"/>
  </r>
  <r>
    <x v="4"/>
    <d v="2011-06-05T00:00:00"/>
    <s v="Black"/>
    <x v="1"/>
    <n v="44"/>
    <n v="1.502"/>
    <x v="0"/>
  </r>
  <r>
    <x v="4"/>
    <d v="2011-06-05T00:00:00"/>
    <s v="Black"/>
    <x v="1"/>
    <n v="45"/>
    <n v="1.0409999999999999"/>
    <x v="0"/>
  </r>
  <r>
    <x v="4"/>
    <d v="2011-06-05T00:00:00"/>
    <s v="Black"/>
    <x v="1"/>
    <n v="46"/>
    <n v="1.177"/>
    <x v="0"/>
  </r>
  <r>
    <x v="4"/>
    <d v="2011-06-05T00:00:00"/>
    <s v="Black"/>
    <x v="1"/>
    <n v="47"/>
    <n v="1.627"/>
    <x v="0"/>
  </r>
  <r>
    <x v="4"/>
    <d v="2011-06-05T00:00:00"/>
    <s v="Black"/>
    <x v="1"/>
    <n v="48"/>
    <n v="1.3160000000000025"/>
    <x v="0"/>
  </r>
  <r>
    <x v="4"/>
    <d v="2011-06-05T00:00:00"/>
    <s v="Black"/>
    <x v="1"/>
    <n v="49"/>
    <n v="1.5380000000000038"/>
    <x v="0"/>
  </r>
  <r>
    <x v="4"/>
    <d v="2011-06-05T00:00:00"/>
    <s v="Black"/>
    <x v="1"/>
    <n v="50"/>
    <n v="1.4229999999999947"/>
    <x v="0"/>
  </r>
  <r>
    <x v="4"/>
    <d v="2011-06-05T00:00:00"/>
    <s v="Black"/>
    <x v="1"/>
    <n v="51"/>
    <n v="1.3879999999999981"/>
    <x v="0"/>
  </r>
  <r>
    <x v="4"/>
    <d v="2011-06-05T00:00:00"/>
    <s v="Vulgaris"/>
    <x v="1"/>
    <n v="1"/>
    <n v="0.26500000000000001"/>
    <x v="0"/>
  </r>
  <r>
    <x v="4"/>
    <d v="2011-06-05T00:00:00"/>
    <s v="Vulgaris"/>
    <x v="1"/>
    <n v="2"/>
    <n v="0.50700000000000001"/>
    <x v="0"/>
  </r>
  <r>
    <x v="4"/>
    <d v="2011-06-05T00:00:00"/>
    <s v="Vulgaris"/>
    <x v="1"/>
    <n v="3"/>
    <n v="0.28999999999999998"/>
    <x v="0"/>
  </r>
  <r>
    <x v="4"/>
    <d v="2011-06-05T00:00:00"/>
    <s v="Vulgaris"/>
    <x v="1"/>
    <n v="4"/>
    <n v="0.78900000000000003"/>
    <x v="0"/>
  </r>
  <r>
    <x v="4"/>
    <d v="2011-06-05T00:00:00"/>
    <s v="Vulgaris"/>
    <x v="1"/>
    <n v="5"/>
    <n v="0.48699999999999999"/>
    <x v="0"/>
  </r>
  <r>
    <x v="4"/>
    <d v="2011-06-05T00:00:00"/>
    <s v="Vulgaris"/>
    <x v="1"/>
    <n v="6"/>
    <n v="0.63400000000000001"/>
    <x v="0"/>
  </r>
  <r>
    <x v="4"/>
    <d v="2011-06-05T00:00:00"/>
    <s v="Vulgaris"/>
    <x v="1"/>
    <n v="7"/>
    <n v="0.36399999999999999"/>
    <x v="0"/>
  </r>
  <r>
    <x v="4"/>
    <d v="2011-06-05T00:00:00"/>
    <s v="Vulgaris"/>
    <x v="1"/>
    <n v="8"/>
    <n v="0.86"/>
    <x v="0"/>
  </r>
  <r>
    <x v="4"/>
    <d v="2011-06-05T00:00:00"/>
    <s v="Vulgaris"/>
    <x v="1"/>
    <n v="9"/>
    <n v="0.70399999999999996"/>
    <x v="0"/>
  </r>
  <r>
    <x v="4"/>
    <d v="2011-06-05T00:00:00"/>
    <s v="Vulgaris"/>
    <x v="1"/>
    <n v="10"/>
    <n v="0.71299999999999997"/>
    <x v="0"/>
  </r>
  <r>
    <x v="4"/>
    <d v="2011-06-05T00:00:00"/>
    <s v="Vulgaris"/>
    <x v="1"/>
    <n v="11"/>
    <n v="0.44900000000000001"/>
    <x v="0"/>
  </r>
  <r>
    <x v="4"/>
    <d v="2011-06-05T00:00:00"/>
    <s v="Vulgaris"/>
    <x v="1"/>
    <n v="12"/>
    <n v="0.34499999999999997"/>
    <x v="0"/>
  </r>
  <r>
    <x v="4"/>
    <d v="2011-06-05T00:00:00"/>
    <s v="Vulgaris"/>
    <x v="1"/>
    <n v="13"/>
    <n v="0.95699999999999996"/>
    <x v="0"/>
  </r>
  <r>
    <x v="4"/>
    <d v="2011-06-05T00:00:00"/>
    <s v="Vulgaris"/>
    <x v="1"/>
    <n v="14"/>
    <n v="0.372"/>
    <x v="0"/>
  </r>
  <r>
    <x v="4"/>
    <d v="2011-06-05T00:00:00"/>
    <s v="Vulgaris"/>
    <x v="1"/>
    <n v="15"/>
    <n v="0.32200000000000001"/>
    <x v="0"/>
  </r>
  <r>
    <x v="4"/>
    <d v="2011-06-05T00:00:00"/>
    <s v="Vulgaris"/>
    <x v="1"/>
    <n v="16"/>
    <n v="0.63500000000000001"/>
    <x v="0"/>
  </r>
  <r>
    <x v="4"/>
    <d v="2011-06-05T00:00:00"/>
    <s v="Vulgaris"/>
    <x v="1"/>
    <n v="17"/>
    <n v="0.77700000000000002"/>
    <x v="0"/>
  </r>
  <r>
    <x v="4"/>
    <d v="2011-06-05T00:00:00"/>
    <s v="Vulgaris"/>
    <x v="1"/>
    <n v="18"/>
    <n v="0.88700000000000001"/>
    <x v="0"/>
  </r>
  <r>
    <x v="4"/>
    <d v="2011-06-05T00:00:00"/>
    <s v="Vulgaris"/>
    <x v="1"/>
    <n v="19"/>
    <n v="0.95"/>
    <x v="0"/>
  </r>
  <r>
    <x v="4"/>
    <d v="2011-06-05T00:00:00"/>
    <s v="Vulgaris"/>
    <x v="1"/>
    <n v="20"/>
    <n v="0.77300000000000002"/>
    <x v="0"/>
  </r>
  <r>
    <x v="4"/>
    <d v="2011-06-05T00:00:00"/>
    <s v="Vulgaris"/>
    <x v="1"/>
    <n v="21"/>
    <n v="0.53800000000000003"/>
    <x v="0"/>
  </r>
  <r>
    <x v="4"/>
    <d v="2011-06-05T00:00:00"/>
    <s v="Vulgaris"/>
    <x v="1"/>
    <n v="22"/>
    <n v="0.4"/>
    <x v="0"/>
  </r>
  <r>
    <x v="4"/>
    <d v="2011-06-05T00:00:00"/>
    <s v="Vulgaris"/>
    <x v="1"/>
    <n v="23"/>
    <n v="0.47"/>
    <x v="0"/>
  </r>
  <r>
    <x v="4"/>
    <d v="2011-06-05T00:00:00"/>
    <s v="Vulgaris"/>
    <x v="1"/>
    <n v="24"/>
    <n v="0.58699999999999997"/>
    <x v="0"/>
  </r>
  <r>
    <x v="4"/>
    <d v="2011-06-05T00:00:00"/>
    <s v="Vulgaris"/>
    <x v="1"/>
    <n v="25"/>
    <n v="0.78800000000000003"/>
    <x v="0"/>
  </r>
  <r>
    <x v="4"/>
    <d v="2011-06-05T00:00:00"/>
    <s v="Vulgaris"/>
    <x v="1"/>
    <n v="26"/>
    <n v="0.89100000000000001"/>
    <x v="0"/>
  </r>
  <r>
    <x v="4"/>
    <d v="2011-06-05T00:00:00"/>
    <s v="Vulgaris"/>
    <x v="1"/>
    <n v="27"/>
    <n v="0.32400000000000001"/>
    <x v="0"/>
  </r>
  <r>
    <x v="4"/>
    <d v="2011-06-05T00:00:00"/>
    <s v="Vulgaris"/>
    <x v="1"/>
    <n v="28"/>
    <n v="0.629"/>
    <x v="0"/>
  </r>
  <r>
    <x v="4"/>
    <d v="2011-06-05T00:00:00"/>
    <s v="Vulgaris"/>
    <x v="1"/>
    <n v="29"/>
    <n v="0.32200000000000001"/>
    <x v="0"/>
  </r>
  <r>
    <x v="4"/>
    <d v="2011-06-05T00:00:00"/>
    <s v="Vulgaris"/>
    <x v="1"/>
    <n v="30"/>
    <n v="0.36"/>
    <x v="0"/>
  </r>
  <r>
    <x v="4"/>
    <d v="2011-06-05T00:00:00"/>
    <s v="Vulgaris"/>
    <x v="1"/>
    <n v="31"/>
    <n v="0.53500000000000003"/>
    <x v="0"/>
  </r>
  <r>
    <x v="4"/>
    <d v="2011-06-05T00:00:00"/>
    <s v="Vulgaris"/>
    <x v="1"/>
    <n v="32"/>
    <n v="0.94299999999999995"/>
    <x v="0"/>
  </r>
  <r>
    <x v="4"/>
    <d v="2011-06-05T00:00:00"/>
    <s v="Vulgaris"/>
    <x v="1"/>
    <n v="33"/>
    <n v="0.50700000000000001"/>
    <x v="0"/>
  </r>
  <r>
    <x v="4"/>
    <d v="2011-06-05T00:00:00"/>
    <s v="Vulgaris"/>
    <x v="1"/>
    <n v="34"/>
    <n v="0.69"/>
    <x v="0"/>
  </r>
  <r>
    <x v="4"/>
    <d v="2011-06-05T00:00:00"/>
    <s v="Vulgaris"/>
    <x v="1"/>
    <n v="35"/>
    <n v="0.87"/>
    <x v="0"/>
  </r>
  <r>
    <x v="4"/>
    <d v="2011-06-05T00:00:00"/>
    <s v="Vulgaris"/>
    <x v="1"/>
    <n v="36"/>
    <n v="0.48199999999999998"/>
    <x v="0"/>
  </r>
  <r>
    <x v="4"/>
    <d v="2011-06-05T00:00:00"/>
    <s v="Vulgaris"/>
    <x v="1"/>
    <n v="37"/>
    <n v="0.81599999999999995"/>
    <x v="0"/>
  </r>
  <r>
    <x v="4"/>
    <d v="2011-06-05T00:00:00"/>
    <s v="Vulgaris"/>
    <x v="1"/>
    <n v="38"/>
    <n v="0.46800000000000003"/>
    <x v="0"/>
  </r>
  <r>
    <x v="4"/>
    <d v="2011-06-05T00:00:00"/>
    <s v="Vulgaris"/>
    <x v="1"/>
    <n v="39"/>
    <n v="0.81899999999999995"/>
    <x v="0"/>
  </r>
  <r>
    <x v="4"/>
    <d v="2011-06-05T00:00:00"/>
    <s v="Vulgaris"/>
    <x v="1"/>
    <n v="40"/>
    <n v="0.54200000000000004"/>
    <x v="0"/>
  </r>
  <r>
    <x v="4"/>
    <d v="2011-06-05T00:00:00"/>
    <s v="Vulgaris"/>
    <x v="1"/>
    <n v="41"/>
    <n v="0.56000000000000005"/>
    <x v="0"/>
  </r>
  <r>
    <x v="4"/>
    <d v="2011-06-05T00:00:00"/>
    <s v="Vulgaris"/>
    <x v="1"/>
    <n v="42"/>
    <n v="0.83599999999999997"/>
    <x v="0"/>
  </r>
  <r>
    <x v="4"/>
    <d v="2011-06-05T00:00:00"/>
    <s v="Vulgaris"/>
    <x v="1"/>
    <n v="43"/>
    <n v="0.29099999999999998"/>
    <x v="0"/>
  </r>
  <r>
    <x v="4"/>
    <d v="2011-06-05T00:00:00"/>
    <s v="Vulgaris"/>
    <x v="1"/>
    <n v="44"/>
    <n v="0.85899999999999999"/>
    <x v="0"/>
  </r>
  <r>
    <x v="4"/>
    <d v="2011-06-05T00:00:00"/>
    <s v="Vulgaris"/>
    <x v="1"/>
    <n v="45"/>
    <n v="0.89900000000000002"/>
    <x v="0"/>
  </r>
  <r>
    <x v="4"/>
    <d v="2011-06-05T00:00:00"/>
    <s v="Vulgaris"/>
    <x v="1"/>
    <n v="46"/>
    <n v="0.55800000000000005"/>
    <x v="0"/>
  </r>
  <r>
    <x v="4"/>
    <d v="2011-06-05T00:00:00"/>
    <s v="Vulgaris"/>
    <x v="1"/>
    <n v="47"/>
    <n v="0.94"/>
    <x v="0"/>
  </r>
  <r>
    <x v="4"/>
    <d v="2011-06-05T00:00:00"/>
    <s v="Vulgaris"/>
    <x v="1"/>
    <n v="48"/>
    <n v="0.34699999999999998"/>
    <x v="0"/>
  </r>
  <r>
    <x v="4"/>
    <d v="2011-06-05T00:00:00"/>
    <s v="Vulgaris"/>
    <x v="1"/>
    <n v="49"/>
    <n v="0.37799999999999989"/>
    <x v="0"/>
  </r>
  <r>
    <x v="4"/>
    <d v="2011-06-05T00:00:00"/>
    <s v="Vulgaris"/>
    <x v="1"/>
    <n v="50"/>
    <n v="0.39"/>
    <x v="0"/>
  </r>
  <r>
    <x v="4"/>
    <d v="2011-06-05T00:00:00"/>
    <s v="Vulgaris"/>
    <x v="1"/>
    <n v="51"/>
    <n v="0.15500000000000003"/>
    <x v="0"/>
  </r>
  <r>
    <x v="4"/>
    <d v="2011-06-05T00:00:00"/>
    <s v="Vulgaris"/>
    <x v="1"/>
    <n v="52"/>
    <n v="0.18600000000000017"/>
    <x v="0"/>
  </r>
  <r>
    <x v="5"/>
    <d v="2011-06-13T00:00:00"/>
    <s v="East"/>
    <x v="1"/>
    <n v="1"/>
    <n v="1.121"/>
    <x v="1"/>
  </r>
  <r>
    <x v="5"/>
    <d v="2011-06-13T00:00:00"/>
    <s v="East"/>
    <x v="1"/>
    <n v="2"/>
    <n v="1.0589999999999999"/>
    <x v="1"/>
  </r>
  <r>
    <x v="5"/>
    <d v="2011-06-13T00:00:00"/>
    <s v="East"/>
    <x v="1"/>
    <n v="3"/>
    <n v="1.5329999999999999"/>
    <x v="1"/>
  </r>
  <r>
    <x v="5"/>
    <d v="2011-06-13T00:00:00"/>
    <s v="East"/>
    <x v="1"/>
    <n v="4"/>
    <n v="1.5620000000000001"/>
    <x v="1"/>
  </r>
  <r>
    <x v="5"/>
    <d v="2011-06-13T00:00:00"/>
    <s v="East"/>
    <x v="1"/>
    <n v="5"/>
    <n v="0.92800000000000005"/>
    <x v="1"/>
  </r>
  <r>
    <x v="5"/>
    <d v="2011-06-13T00:00:00"/>
    <s v="East"/>
    <x v="1"/>
    <n v="6"/>
    <n v="1.008"/>
    <x v="1"/>
  </r>
  <r>
    <x v="5"/>
    <d v="2011-06-13T00:00:00"/>
    <s v="East"/>
    <x v="1"/>
    <n v="7"/>
    <n v="1.139"/>
    <x v="1"/>
  </r>
  <r>
    <x v="5"/>
    <d v="2011-06-13T00:00:00"/>
    <s v="East"/>
    <x v="1"/>
    <n v="8"/>
    <n v="1.0820000000000001"/>
    <x v="1"/>
  </r>
  <r>
    <x v="5"/>
    <d v="2011-06-13T00:00:00"/>
    <s v="East"/>
    <x v="1"/>
    <n v="9"/>
    <n v="1.103"/>
    <x v="1"/>
  </r>
  <r>
    <x v="5"/>
    <d v="2011-06-13T00:00:00"/>
    <s v="East"/>
    <x v="1"/>
    <n v="10"/>
    <n v="0.879"/>
    <x v="1"/>
  </r>
  <r>
    <x v="5"/>
    <d v="2011-06-13T00:00:00"/>
    <s v="East"/>
    <x v="1"/>
    <n v="11"/>
    <n v="0.86599999999999999"/>
    <x v="1"/>
  </r>
  <r>
    <x v="5"/>
    <d v="2011-06-13T00:00:00"/>
    <s v="East"/>
    <x v="1"/>
    <n v="12"/>
    <n v="1.7969999999999999"/>
    <x v="1"/>
  </r>
  <r>
    <x v="5"/>
    <d v="2011-06-13T00:00:00"/>
    <s v="East"/>
    <x v="1"/>
    <n v="13"/>
    <n v="1.4079999999999999"/>
    <x v="1"/>
  </r>
  <r>
    <x v="5"/>
    <d v="2011-06-13T00:00:00"/>
    <s v="East"/>
    <x v="1"/>
    <n v="14"/>
    <n v="0.91900000000000004"/>
    <x v="1"/>
  </r>
  <r>
    <x v="5"/>
    <d v="2011-06-13T00:00:00"/>
    <s v="East"/>
    <x v="1"/>
    <n v="15"/>
    <n v="1.4570000000000001"/>
    <x v="1"/>
  </r>
  <r>
    <x v="5"/>
    <d v="2011-06-13T00:00:00"/>
    <s v="East"/>
    <x v="1"/>
    <n v="16"/>
    <n v="1.0009999999999999"/>
    <x v="1"/>
  </r>
  <r>
    <x v="5"/>
    <d v="2011-06-13T00:00:00"/>
    <s v="East"/>
    <x v="1"/>
    <n v="17"/>
    <n v="1.252"/>
    <x v="1"/>
  </r>
  <r>
    <x v="5"/>
    <d v="2011-06-13T00:00:00"/>
    <s v="East"/>
    <x v="1"/>
    <n v="18"/>
    <n v="1.4470000000000001"/>
    <x v="1"/>
  </r>
  <r>
    <x v="5"/>
    <d v="2011-06-13T00:00:00"/>
    <s v="East"/>
    <x v="1"/>
    <n v="19"/>
    <n v="1.0900000000000001"/>
    <x v="1"/>
  </r>
  <r>
    <x v="5"/>
    <d v="2011-06-13T00:00:00"/>
    <s v="East"/>
    <x v="1"/>
    <n v="20"/>
    <n v="1.069"/>
    <x v="1"/>
  </r>
  <r>
    <x v="5"/>
    <d v="2011-06-13T00:00:00"/>
    <s v="East"/>
    <x v="1"/>
    <n v="21"/>
    <n v="1.0780000000000001"/>
    <x v="1"/>
  </r>
  <r>
    <x v="5"/>
    <d v="2011-06-13T00:00:00"/>
    <s v="East"/>
    <x v="1"/>
    <n v="22"/>
    <n v="1.5289999999999999"/>
    <x v="1"/>
  </r>
  <r>
    <x v="5"/>
    <d v="2011-06-13T00:00:00"/>
    <s v="East"/>
    <x v="1"/>
    <n v="23"/>
    <n v="1.111"/>
    <x v="1"/>
  </r>
  <r>
    <x v="5"/>
    <d v="2011-06-13T00:00:00"/>
    <s v="East"/>
    <x v="1"/>
    <n v="24"/>
    <n v="1.129"/>
    <x v="1"/>
  </r>
  <r>
    <x v="5"/>
    <d v="2011-06-13T00:00:00"/>
    <s v="East"/>
    <x v="1"/>
    <n v="25"/>
    <n v="1.2629999999999999"/>
    <x v="1"/>
  </r>
  <r>
    <x v="5"/>
    <d v="2011-06-13T00:00:00"/>
    <s v="East"/>
    <x v="1"/>
    <n v="26"/>
    <n v="0.94799999999999995"/>
    <x v="1"/>
  </r>
  <r>
    <x v="5"/>
    <d v="2011-06-13T00:00:00"/>
    <s v="East"/>
    <x v="1"/>
    <n v="27"/>
    <n v="1.133"/>
    <x v="1"/>
  </r>
  <r>
    <x v="5"/>
    <d v="2011-06-13T00:00:00"/>
    <s v="East"/>
    <x v="1"/>
    <n v="28"/>
    <n v="1.0429999999999999"/>
    <x v="1"/>
  </r>
  <r>
    <x v="5"/>
    <d v="2011-06-13T00:00:00"/>
    <s v="East"/>
    <x v="1"/>
    <n v="29"/>
    <n v="1.3759999999999999"/>
    <x v="1"/>
  </r>
  <r>
    <x v="5"/>
    <d v="2011-06-13T00:00:00"/>
    <s v="East"/>
    <x v="1"/>
    <n v="30"/>
    <n v="1.38"/>
    <x v="1"/>
  </r>
  <r>
    <x v="5"/>
    <d v="2011-06-13T00:00:00"/>
    <s v="East"/>
    <x v="1"/>
    <n v="31"/>
    <n v="1.625"/>
    <x v="1"/>
  </r>
  <r>
    <x v="5"/>
    <d v="2011-06-13T00:00:00"/>
    <s v="East"/>
    <x v="1"/>
    <n v="32"/>
    <n v="1.452"/>
    <x v="1"/>
  </r>
  <r>
    <x v="5"/>
    <d v="2011-06-13T00:00:00"/>
    <s v="East"/>
    <x v="1"/>
    <n v="33"/>
    <n v="1.5289999999999999"/>
    <x v="1"/>
  </r>
  <r>
    <x v="5"/>
    <d v="2011-06-13T00:00:00"/>
    <s v="East"/>
    <x v="1"/>
    <n v="34"/>
    <n v="1.468"/>
    <x v="1"/>
  </r>
  <r>
    <x v="5"/>
    <d v="2011-06-13T00:00:00"/>
    <s v="East"/>
    <x v="1"/>
    <n v="35"/>
    <n v="0.97299999999999998"/>
    <x v="1"/>
  </r>
  <r>
    <x v="5"/>
    <d v="2011-06-13T00:00:00"/>
    <s v="East"/>
    <x v="1"/>
    <n v="36"/>
    <n v="1.0720000000000001"/>
    <x v="1"/>
  </r>
  <r>
    <x v="5"/>
    <d v="2011-06-13T00:00:00"/>
    <s v="East"/>
    <x v="1"/>
    <n v="37"/>
    <n v="1.034"/>
    <x v="1"/>
  </r>
  <r>
    <x v="5"/>
    <d v="2011-06-13T00:00:00"/>
    <s v="East"/>
    <x v="1"/>
    <n v="38"/>
    <n v="1.1299999999999999"/>
    <x v="1"/>
  </r>
  <r>
    <x v="5"/>
    <d v="2011-06-13T00:00:00"/>
    <s v="East"/>
    <x v="1"/>
    <n v="39"/>
    <n v="1.516"/>
    <x v="1"/>
  </r>
  <r>
    <x v="5"/>
    <d v="2011-06-13T00:00:00"/>
    <s v="East"/>
    <x v="1"/>
    <n v="40"/>
    <n v="1.105"/>
    <x v="1"/>
  </r>
  <r>
    <x v="5"/>
    <d v="2011-06-13T00:00:00"/>
    <s v="East"/>
    <x v="1"/>
    <n v="41"/>
    <n v="1.038"/>
    <x v="1"/>
  </r>
  <r>
    <x v="5"/>
    <d v="2011-06-13T00:00:00"/>
    <s v="East"/>
    <x v="1"/>
    <n v="42"/>
    <n v="1.2450000000000001"/>
    <x v="1"/>
  </r>
  <r>
    <x v="5"/>
    <d v="2011-06-13T00:00:00"/>
    <s v="East"/>
    <x v="1"/>
    <n v="43"/>
    <n v="1.407"/>
    <x v="1"/>
  </r>
  <r>
    <x v="5"/>
    <d v="2011-06-13T00:00:00"/>
    <s v="East"/>
    <x v="1"/>
    <n v="44"/>
    <n v="0.92200000000000004"/>
    <x v="1"/>
  </r>
  <r>
    <x v="5"/>
    <d v="2011-06-13T00:00:00"/>
    <s v="East"/>
    <x v="1"/>
    <n v="45"/>
    <n v="0.84199999999999997"/>
    <x v="1"/>
  </r>
  <r>
    <x v="5"/>
    <d v="2011-06-13T00:00:00"/>
    <s v="East"/>
    <x v="1"/>
    <n v="46"/>
    <n v="1.472"/>
    <x v="1"/>
  </r>
  <r>
    <x v="5"/>
    <d v="2011-06-13T00:00:00"/>
    <s v="East"/>
    <x v="1"/>
    <n v="47"/>
    <n v="0.96099999999999997"/>
    <x v="1"/>
  </r>
  <r>
    <x v="5"/>
    <d v="2011-06-13T00:00:00"/>
    <s v="East"/>
    <x v="1"/>
    <n v="48"/>
    <n v="1.1240000000000001"/>
    <x v="1"/>
  </r>
  <r>
    <x v="5"/>
    <d v="2011-06-13T00:00:00"/>
    <s v="Black"/>
    <x v="1"/>
    <n v="1"/>
    <n v="1.2769999999999999"/>
    <x v="1"/>
  </r>
  <r>
    <x v="5"/>
    <d v="2011-06-13T00:00:00"/>
    <s v="Black"/>
    <x v="1"/>
    <n v="2"/>
    <n v="1.26"/>
    <x v="1"/>
  </r>
  <r>
    <x v="5"/>
    <d v="2011-06-13T00:00:00"/>
    <s v="Black"/>
    <x v="1"/>
    <n v="3"/>
    <n v="1.7110000000000001"/>
    <x v="1"/>
  </r>
  <r>
    <x v="5"/>
    <d v="2011-06-13T00:00:00"/>
    <s v="Black"/>
    <x v="1"/>
    <n v="4"/>
    <n v="1.43"/>
    <x v="1"/>
  </r>
  <r>
    <x v="5"/>
    <d v="2011-06-13T00:00:00"/>
    <s v="Black"/>
    <x v="1"/>
    <n v="5"/>
    <n v="1.1479999999999999"/>
    <x v="1"/>
  </r>
  <r>
    <x v="5"/>
    <d v="2011-06-13T00:00:00"/>
    <s v="Black"/>
    <x v="1"/>
    <n v="6"/>
    <n v="1.0780000000000001"/>
    <x v="1"/>
  </r>
  <r>
    <x v="5"/>
    <d v="2011-06-13T00:00:00"/>
    <s v="Black"/>
    <x v="1"/>
    <n v="7"/>
    <n v="0.96799999999999997"/>
    <x v="1"/>
  </r>
  <r>
    <x v="5"/>
    <d v="2011-06-13T00:00:00"/>
    <s v="Black"/>
    <x v="1"/>
    <n v="8"/>
    <n v="1.2549999999999999"/>
    <x v="1"/>
  </r>
  <r>
    <x v="5"/>
    <d v="2011-06-13T00:00:00"/>
    <s v="Black"/>
    <x v="1"/>
    <n v="9"/>
    <n v="1.657"/>
    <x v="1"/>
  </r>
  <r>
    <x v="5"/>
    <d v="2011-06-13T00:00:00"/>
    <s v="Black"/>
    <x v="1"/>
    <n v="10"/>
    <n v="1.5"/>
    <x v="1"/>
  </r>
  <r>
    <x v="5"/>
    <d v="2011-06-13T00:00:00"/>
    <s v="Black"/>
    <x v="1"/>
    <n v="11"/>
    <n v="1.6870000000000001"/>
    <x v="1"/>
  </r>
  <r>
    <x v="5"/>
    <d v="2011-06-13T00:00:00"/>
    <s v="Black"/>
    <x v="1"/>
    <n v="12"/>
    <n v="1.6359999999999999"/>
    <x v="1"/>
  </r>
  <r>
    <x v="5"/>
    <d v="2011-06-13T00:00:00"/>
    <s v="Black"/>
    <x v="1"/>
    <n v="13"/>
    <n v="1.486"/>
    <x v="1"/>
  </r>
  <r>
    <x v="5"/>
    <d v="2011-06-13T00:00:00"/>
    <s v="Black"/>
    <x v="1"/>
    <n v="14"/>
    <n v="1.1120000000000001"/>
    <x v="1"/>
  </r>
  <r>
    <x v="5"/>
    <d v="2011-06-13T00:00:00"/>
    <s v="Black"/>
    <x v="1"/>
    <n v="15"/>
    <n v="1.5349999999999999"/>
    <x v="1"/>
  </r>
  <r>
    <x v="5"/>
    <d v="2011-06-13T00:00:00"/>
    <s v="Black"/>
    <x v="1"/>
    <n v="16"/>
    <n v="1.149"/>
    <x v="1"/>
  </r>
  <r>
    <x v="5"/>
    <d v="2011-06-13T00:00:00"/>
    <s v="Black"/>
    <x v="1"/>
    <n v="17"/>
    <n v="1.149"/>
    <x v="1"/>
  </r>
  <r>
    <x v="5"/>
    <d v="2011-06-13T00:00:00"/>
    <s v="Black"/>
    <x v="1"/>
    <n v="18"/>
    <n v="1.5229999999999999"/>
    <x v="1"/>
  </r>
  <r>
    <x v="5"/>
    <d v="2011-06-13T00:00:00"/>
    <s v="Black"/>
    <x v="1"/>
    <n v="19"/>
    <n v="1.736"/>
    <x v="1"/>
  </r>
  <r>
    <x v="5"/>
    <d v="2011-06-13T00:00:00"/>
    <s v="Black"/>
    <x v="1"/>
    <n v="20"/>
    <n v="1.284"/>
    <x v="1"/>
  </r>
  <r>
    <x v="5"/>
    <d v="2011-06-13T00:00:00"/>
    <s v="Black"/>
    <x v="1"/>
    <n v="21"/>
    <n v="1.345"/>
    <x v="1"/>
  </r>
  <r>
    <x v="5"/>
    <d v="2011-06-13T00:00:00"/>
    <s v="Black"/>
    <x v="1"/>
    <n v="22"/>
    <n v="1.6930000000000001"/>
    <x v="1"/>
  </r>
  <r>
    <x v="5"/>
    <d v="2011-06-13T00:00:00"/>
    <s v="Black"/>
    <x v="1"/>
    <n v="23"/>
    <n v="1.4690000000000001"/>
    <x v="1"/>
  </r>
  <r>
    <x v="5"/>
    <d v="2011-06-13T00:00:00"/>
    <s v="Black"/>
    <x v="1"/>
    <n v="24"/>
    <n v="1.6240000000000001"/>
    <x v="1"/>
  </r>
  <r>
    <x v="5"/>
    <d v="2011-06-13T00:00:00"/>
    <s v="Black"/>
    <x v="1"/>
    <n v="25"/>
    <n v="1.6910000000000001"/>
    <x v="1"/>
  </r>
  <r>
    <x v="5"/>
    <d v="2011-06-13T00:00:00"/>
    <s v="Black"/>
    <x v="1"/>
    <n v="26"/>
    <n v="1.625"/>
    <x v="1"/>
  </r>
  <r>
    <x v="5"/>
    <d v="2011-06-13T00:00:00"/>
    <s v="Black"/>
    <x v="1"/>
    <n v="27"/>
    <n v="1.6080000000000001"/>
    <x v="1"/>
  </r>
  <r>
    <x v="5"/>
    <d v="2011-06-13T00:00:00"/>
    <s v="Black"/>
    <x v="1"/>
    <n v="28"/>
    <n v="1.375"/>
    <x v="1"/>
  </r>
  <r>
    <x v="5"/>
    <d v="2011-06-13T00:00:00"/>
    <s v="Black"/>
    <x v="1"/>
    <n v="29"/>
    <n v="1.24"/>
    <x v="1"/>
  </r>
  <r>
    <x v="5"/>
    <d v="2011-06-13T00:00:00"/>
    <s v="Black"/>
    <x v="1"/>
    <n v="30"/>
    <n v="1.3779999999999999"/>
    <x v="1"/>
  </r>
  <r>
    <x v="5"/>
    <d v="2011-06-13T00:00:00"/>
    <s v="Black"/>
    <x v="1"/>
    <n v="31"/>
    <n v="1.68"/>
    <x v="1"/>
  </r>
  <r>
    <x v="5"/>
    <d v="2011-06-13T00:00:00"/>
    <s v="Black"/>
    <x v="1"/>
    <n v="32"/>
    <n v="1.819"/>
    <x v="1"/>
  </r>
  <r>
    <x v="5"/>
    <d v="2011-06-13T00:00:00"/>
    <s v="Black"/>
    <x v="1"/>
    <n v="33"/>
    <n v="1.4450000000000001"/>
    <x v="1"/>
  </r>
  <r>
    <x v="5"/>
    <d v="2011-06-13T00:00:00"/>
    <s v="Black"/>
    <x v="1"/>
    <n v="34"/>
    <n v="1.7669999999999999"/>
    <x v="1"/>
  </r>
  <r>
    <x v="5"/>
    <d v="2011-06-13T00:00:00"/>
    <s v="Black"/>
    <x v="1"/>
    <n v="35"/>
    <n v="1.538"/>
    <x v="1"/>
  </r>
  <r>
    <x v="5"/>
    <d v="2011-06-13T00:00:00"/>
    <s v="Black"/>
    <x v="1"/>
    <n v="36"/>
    <n v="1.615"/>
    <x v="1"/>
  </r>
  <r>
    <x v="5"/>
    <d v="2011-06-13T00:00:00"/>
    <s v="Black"/>
    <x v="1"/>
    <n v="37"/>
    <n v="1.6459999999999999"/>
    <x v="1"/>
  </r>
  <r>
    <x v="5"/>
    <d v="2011-06-13T00:00:00"/>
    <s v="Black"/>
    <x v="1"/>
    <n v="38"/>
    <n v="1.8720000000000001"/>
    <x v="1"/>
  </r>
  <r>
    <x v="5"/>
    <d v="2011-06-13T00:00:00"/>
    <s v="Black"/>
    <x v="1"/>
    <n v="39"/>
    <n v="1.51"/>
    <x v="1"/>
  </r>
  <r>
    <x v="5"/>
    <d v="2011-06-13T00:00:00"/>
    <s v="Black"/>
    <x v="1"/>
    <n v="40"/>
    <n v="1.6559999999999999"/>
    <x v="1"/>
  </r>
  <r>
    <x v="5"/>
    <d v="2011-06-13T00:00:00"/>
    <s v="Black"/>
    <x v="1"/>
    <n v="41"/>
    <n v="1.6140000000000001"/>
    <x v="1"/>
  </r>
  <r>
    <x v="5"/>
    <d v="2011-06-13T00:00:00"/>
    <s v="Black"/>
    <x v="1"/>
    <n v="42"/>
    <n v="1.411"/>
    <x v="1"/>
  </r>
  <r>
    <x v="5"/>
    <d v="2011-06-13T00:00:00"/>
    <s v="Black"/>
    <x v="1"/>
    <n v="43"/>
    <n v="1.454"/>
    <x v="1"/>
  </r>
  <r>
    <x v="5"/>
    <d v="2011-06-13T00:00:00"/>
    <s v="Black"/>
    <x v="1"/>
    <n v="44"/>
    <n v="1.5569999999999999"/>
    <x v="1"/>
  </r>
  <r>
    <x v="5"/>
    <d v="2011-06-13T00:00:00"/>
    <s v="Black"/>
    <x v="1"/>
    <n v="45"/>
    <n v="1.6739999999999999"/>
    <x v="1"/>
  </r>
  <r>
    <x v="5"/>
    <d v="2011-06-13T00:00:00"/>
    <s v="Black"/>
    <x v="1"/>
    <n v="46"/>
    <n v="1.7090000000000001"/>
    <x v="1"/>
  </r>
  <r>
    <x v="6"/>
    <d v="2016-05-01T00:00:00"/>
    <s v="Ice"/>
    <x v="2"/>
    <n v="1"/>
    <n v="0.2"/>
    <x v="0"/>
  </r>
  <r>
    <x v="6"/>
    <d v="2016-05-01T00:00:00"/>
    <s v="Ice"/>
    <x v="2"/>
    <n v="2"/>
    <n v="0.25"/>
    <x v="0"/>
  </r>
  <r>
    <x v="6"/>
    <d v="2016-05-01T00:00:00"/>
    <s v="Ice"/>
    <x v="2"/>
    <n v="3"/>
    <n v="0.27"/>
    <x v="0"/>
  </r>
  <r>
    <x v="6"/>
    <d v="2016-05-01T00:00:00"/>
    <s v="Ice"/>
    <x v="2"/>
    <n v="4"/>
    <n v="0.22"/>
    <x v="0"/>
  </r>
  <r>
    <x v="6"/>
    <d v="2016-05-01T00:00:00"/>
    <s v="Ice"/>
    <x v="2"/>
    <n v="5"/>
    <n v="0.24"/>
    <x v="0"/>
  </r>
  <r>
    <x v="6"/>
    <d v="2016-05-01T00:00:00"/>
    <s v="Ice"/>
    <x v="2"/>
    <n v="6"/>
    <n v="0.25"/>
    <x v="0"/>
  </r>
  <r>
    <x v="6"/>
    <d v="2016-05-01T00:00:00"/>
    <s v="Ice"/>
    <x v="2"/>
    <n v="7"/>
    <n v="0.28000000000000003"/>
    <x v="0"/>
  </r>
  <r>
    <x v="6"/>
    <d v="2016-05-01T00:00:00"/>
    <s v="Ice"/>
    <x v="2"/>
    <n v="8"/>
    <n v="0.23"/>
    <x v="0"/>
  </r>
  <r>
    <x v="6"/>
    <d v="2016-05-01T00:00:00"/>
    <s v="Ice"/>
    <x v="2"/>
    <n v="9"/>
    <n v="0.24"/>
    <x v="0"/>
  </r>
  <r>
    <x v="6"/>
    <d v="2016-05-01T00:00:00"/>
    <s v="Ice"/>
    <x v="2"/>
    <n v="10"/>
    <n v="0.22"/>
    <x v="0"/>
  </r>
  <r>
    <x v="6"/>
    <d v="2016-05-01T00:00:00"/>
    <s v="Ice"/>
    <x v="2"/>
    <n v="11"/>
    <n v="0.27"/>
    <x v="0"/>
  </r>
  <r>
    <x v="6"/>
    <d v="2016-05-01T00:00:00"/>
    <s v="Ice"/>
    <x v="2"/>
    <n v="12"/>
    <n v="0.15"/>
    <x v="0"/>
  </r>
  <r>
    <x v="6"/>
    <d v="2016-05-01T00:00:00"/>
    <s v="Ice"/>
    <x v="2"/>
    <n v="13"/>
    <n v="0.2"/>
    <x v="0"/>
  </r>
  <r>
    <x v="6"/>
    <d v="2016-05-01T00:00:00"/>
    <s v="Ice"/>
    <x v="2"/>
    <n v="14"/>
    <n v="0.22"/>
    <x v="0"/>
  </r>
  <r>
    <x v="6"/>
    <d v="2016-05-01T00:00:00"/>
    <s v="Ice"/>
    <x v="2"/>
    <n v="15"/>
    <n v="0.2"/>
    <x v="0"/>
  </r>
  <r>
    <x v="6"/>
    <d v="2016-05-01T00:00:00"/>
    <s v="Ice"/>
    <x v="2"/>
    <n v="16"/>
    <n v="0.27"/>
    <x v="0"/>
  </r>
  <r>
    <x v="6"/>
    <d v="2016-05-01T00:00:00"/>
    <s v="Ice"/>
    <x v="2"/>
    <n v="17"/>
    <n v="0.17"/>
    <x v="0"/>
  </r>
  <r>
    <x v="6"/>
    <d v="2016-05-01T00:00:00"/>
    <s v="Ice"/>
    <x v="2"/>
    <n v="18"/>
    <n v="0.21"/>
    <x v="0"/>
  </r>
  <r>
    <x v="6"/>
    <d v="2016-05-01T00:00:00"/>
    <s v="Ice"/>
    <x v="2"/>
    <n v="19"/>
    <n v="0.19"/>
    <x v="0"/>
  </r>
  <r>
    <x v="6"/>
    <d v="2016-05-01T00:00:00"/>
    <s v="Ice"/>
    <x v="2"/>
    <n v="20"/>
    <n v="0.16"/>
    <x v="0"/>
  </r>
  <r>
    <x v="6"/>
    <d v="2016-05-01T00:00:00"/>
    <s v="Ice"/>
    <x v="2"/>
    <n v="21"/>
    <n v="0.21"/>
    <x v="0"/>
  </r>
  <r>
    <x v="6"/>
    <d v="2016-05-01T00:00:00"/>
    <s v="Ice"/>
    <x v="2"/>
    <n v="22"/>
    <n v="0.21"/>
    <x v="0"/>
  </r>
  <r>
    <x v="6"/>
    <d v="2016-05-01T00:00:00"/>
    <s v="Vulgaris"/>
    <x v="2"/>
    <n v="1"/>
    <n v="0.3"/>
    <x v="0"/>
  </r>
  <r>
    <x v="6"/>
    <d v="2016-05-01T00:00:00"/>
    <s v="Vulgaris"/>
    <x v="2"/>
    <n v="2"/>
    <n v="0.28000000000000003"/>
    <x v="0"/>
  </r>
  <r>
    <x v="6"/>
    <d v="2016-05-01T00:00:00"/>
    <s v="Vulgaris"/>
    <x v="2"/>
    <n v="3"/>
    <n v="0.27"/>
    <x v="0"/>
  </r>
  <r>
    <x v="6"/>
    <d v="2016-05-01T00:00:00"/>
    <s v="Vulgaris"/>
    <x v="2"/>
    <n v="4"/>
    <n v="0.26"/>
    <x v="0"/>
  </r>
  <r>
    <x v="6"/>
    <d v="2016-05-01T00:00:00"/>
    <s v="Vulgaris"/>
    <x v="2"/>
    <n v="5"/>
    <n v="0.16"/>
    <x v="0"/>
  </r>
  <r>
    <x v="6"/>
    <d v="2016-05-01T00:00:00"/>
    <s v="Vulgaris"/>
    <x v="2"/>
    <n v="6"/>
    <n v="0.17"/>
    <x v="0"/>
  </r>
  <r>
    <x v="6"/>
    <d v="2016-05-01T00:00:00"/>
    <s v="Vulgaris"/>
    <x v="2"/>
    <n v="7"/>
    <n v="0.17"/>
    <x v="0"/>
  </r>
  <r>
    <x v="6"/>
    <d v="2016-05-01T00:00:00"/>
    <s v="Vulgaris"/>
    <x v="2"/>
    <n v="8"/>
    <n v="0.21"/>
    <x v="0"/>
  </r>
  <r>
    <x v="6"/>
    <d v="2016-05-01T00:00:00"/>
    <s v="Vulgaris"/>
    <x v="2"/>
    <n v="9"/>
    <n v="0.15"/>
    <x v="0"/>
  </r>
  <r>
    <x v="6"/>
    <d v="2016-05-01T00:00:00"/>
    <s v="Vulgaris"/>
    <x v="2"/>
    <n v="10"/>
    <n v="0.23"/>
    <x v="0"/>
  </r>
  <r>
    <x v="6"/>
    <d v="2016-05-01T00:00:00"/>
    <s v="Vulgaris"/>
    <x v="2"/>
    <n v="11"/>
    <n v="0.21"/>
    <x v="0"/>
  </r>
  <r>
    <x v="6"/>
    <d v="2016-05-01T00:00:00"/>
    <s v="Vulgaris"/>
    <x v="2"/>
    <n v="12"/>
    <n v="0.23"/>
    <x v="0"/>
  </r>
  <r>
    <x v="6"/>
    <d v="2016-05-01T00:00:00"/>
    <s v="Vulgaris"/>
    <x v="2"/>
    <n v="13"/>
    <n v="0.2"/>
    <x v="0"/>
  </r>
  <r>
    <x v="6"/>
    <d v="2016-05-01T00:00:00"/>
    <s v="Vulgaris"/>
    <x v="2"/>
    <n v="14"/>
    <n v="0.11"/>
    <x v="0"/>
  </r>
  <r>
    <x v="6"/>
    <d v="2016-05-01T00:00:00"/>
    <s v="Vulgaris"/>
    <x v="2"/>
    <n v="15"/>
    <n v="0.14000000000000001"/>
    <x v="0"/>
  </r>
  <r>
    <x v="6"/>
    <d v="2016-05-01T00:00:00"/>
    <s v="Vulgaris"/>
    <x v="2"/>
    <n v="16"/>
    <n v="0.04"/>
    <x v="0"/>
  </r>
  <r>
    <x v="6"/>
    <d v="2016-05-01T00:00:00"/>
    <s v="Vulgaris"/>
    <x v="2"/>
    <n v="17"/>
    <n v="0.19"/>
    <x v="0"/>
  </r>
  <r>
    <x v="6"/>
    <d v="2016-05-01T00:00:00"/>
    <s v="Vulgaris"/>
    <x v="2"/>
    <n v="18"/>
    <n v="7.0000000000000007E-2"/>
    <x v="0"/>
  </r>
  <r>
    <x v="6"/>
    <d v="2016-05-01T00:00:00"/>
    <s v="Vulgaris"/>
    <x v="2"/>
    <n v="19"/>
    <n v="0.11"/>
    <x v="0"/>
  </r>
  <r>
    <x v="6"/>
    <d v="2016-05-01T00:00:00"/>
    <s v="Vulgaris"/>
    <x v="2"/>
    <n v="20"/>
    <n v="0.24"/>
    <x v="0"/>
  </r>
  <r>
    <x v="6"/>
    <d v="2016-05-01T00:00:00"/>
    <s v="Vulgaris"/>
    <x v="2"/>
    <n v="21"/>
    <n v="0.2"/>
    <x v="0"/>
  </r>
  <r>
    <x v="6"/>
    <d v="2016-05-01T00:00:00"/>
    <s v="Vulgaris"/>
    <x v="2"/>
    <n v="22"/>
    <n v="0.25"/>
    <x v="0"/>
  </r>
  <r>
    <x v="6"/>
    <d v="2016-05-01T00:00:00"/>
    <s v="Vulgaris"/>
    <x v="2"/>
    <n v="23"/>
    <n v="0.14000000000000001"/>
    <x v="0"/>
  </r>
  <r>
    <x v="6"/>
    <d v="2016-05-01T00:00:00"/>
    <s v="Vulgaris"/>
    <x v="2"/>
    <n v="24"/>
    <n v="0.17"/>
    <x v="0"/>
  </r>
  <r>
    <x v="6"/>
    <d v="2016-05-01T00:00:00"/>
    <s v="East"/>
    <x v="2"/>
    <n v="1"/>
    <n v="7.0000000000000007E-2"/>
    <x v="0"/>
  </r>
  <r>
    <x v="6"/>
    <d v="2016-05-01T00:00:00"/>
    <s v="East"/>
    <x v="2"/>
    <n v="2"/>
    <n v="0.12"/>
    <x v="0"/>
  </r>
  <r>
    <x v="6"/>
    <d v="2016-05-01T00:00:00"/>
    <s v="East"/>
    <x v="2"/>
    <n v="3"/>
    <n v="0.02"/>
    <x v="0"/>
  </r>
  <r>
    <x v="6"/>
    <d v="2016-05-01T00:00:00"/>
    <s v="East"/>
    <x v="2"/>
    <n v="4"/>
    <n v="0.04"/>
    <x v="0"/>
  </r>
  <r>
    <x v="6"/>
    <d v="2016-05-01T00:00:00"/>
    <s v="East"/>
    <x v="2"/>
    <n v="5"/>
    <n v="0.05"/>
    <x v="0"/>
  </r>
  <r>
    <x v="6"/>
    <d v="2016-05-01T00:00:00"/>
    <s v="East"/>
    <x v="2"/>
    <n v="6"/>
    <n v="0.02"/>
    <x v="0"/>
  </r>
  <r>
    <x v="6"/>
    <d v="2016-05-01T00:00:00"/>
    <s v="East"/>
    <x v="2"/>
    <n v="7"/>
    <n v="0.03"/>
    <x v="0"/>
  </r>
  <r>
    <x v="6"/>
    <d v="2016-05-01T00:00:00"/>
    <s v="East"/>
    <x v="2"/>
    <n v="8"/>
    <n v="0.12"/>
    <x v="0"/>
  </r>
  <r>
    <x v="6"/>
    <d v="2016-05-01T00:00:00"/>
    <s v="East"/>
    <x v="2"/>
    <n v="9"/>
    <n v="0.09"/>
    <x v="0"/>
  </r>
  <r>
    <x v="6"/>
    <d v="2016-05-01T00:00:00"/>
    <s v="East"/>
    <x v="2"/>
    <n v="10"/>
    <n v="0.05"/>
    <x v="0"/>
  </r>
  <r>
    <x v="6"/>
    <d v="2016-05-01T00:00:00"/>
    <s v="East"/>
    <x v="2"/>
    <n v="11"/>
    <n v="0.06"/>
    <x v="0"/>
  </r>
  <r>
    <x v="6"/>
    <d v="2016-05-01T00:00:00"/>
    <s v="East"/>
    <x v="2"/>
    <n v="12"/>
    <n v="0.03"/>
    <x v="0"/>
  </r>
  <r>
    <x v="6"/>
    <d v="2016-05-01T00:00:00"/>
    <s v="East"/>
    <x v="2"/>
    <n v="13"/>
    <n v="0.08"/>
    <x v="0"/>
  </r>
  <r>
    <x v="6"/>
    <d v="2016-05-01T00:00:00"/>
    <s v="East"/>
    <x v="2"/>
    <n v="14"/>
    <n v="0.02"/>
    <x v="0"/>
  </r>
  <r>
    <x v="6"/>
    <d v="2016-05-01T00:00:00"/>
    <s v="East"/>
    <x v="2"/>
    <n v="15"/>
    <n v="0.01"/>
    <x v="0"/>
  </r>
  <r>
    <x v="6"/>
    <d v="2016-05-01T00:00:00"/>
    <s v="East"/>
    <x v="2"/>
    <n v="16"/>
    <n v="0.05"/>
    <x v="0"/>
  </r>
  <r>
    <x v="6"/>
    <d v="2016-05-01T00:00:00"/>
    <s v="East"/>
    <x v="2"/>
    <n v="17"/>
    <n v="0.02"/>
    <x v="0"/>
  </r>
  <r>
    <x v="6"/>
    <d v="2016-05-01T00:00:00"/>
    <s v="East"/>
    <x v="2"/>
    <n v="18"/>
    <n v="0.12"/>
    <x v="0"/>
  </r>
  <r>
    <x v="6"/>
    <d v="2016-05-01T00:00:00"/>
    <s v="East"/>
    <x v="2"/>
    <n v="19"/>
    <n v="0.02"/>
    <x v="0"/>
  </r>
  <r>
    <x v="7"/>
    <d v="2017-06-01T00:00:00"/>
    <s v="Vulgaris Small"/>
    <x v="3"/>
    <n v="1"/>
    <n v="0.9"/>
    <x v="0"/>
  </r>
  <r>
    <x v="7"/>
    <d v="2017-06-01T00:00:00"/>
    <s v="Vulgaris Small"/>
    <x v="3"/>
    <n v="2"/>
    <n v="1.1499999999999999"/>
    <x v="0"/>
  </r>
  <r>
    <x v="7"/>
    <d v="2017-06-01T00:00:00"/>
    <s v="Vulgaris Small"/>
    <x v="3"/>
    <n v="3"/>
    <n v="1.0900000000000001"/>
    <x v="0"/>
  </r>
  <r>
    <x v="7"/>
    <d v="2017-06-01T00:00:00"/>
    <s v="Vulgaris Small"/>
    <x v="3"/>
    <n v="4"/>
    <n v="1.06"/>
    <x v="0"/>
  </r>
  <r>
    <x v="7"/>
    <d v="2017-06-01T00:00:00"/>
    <s v="Vulgaris Small"/>
    <x v="3"/>
    <n v="5"/>
    <n v="0.91"/>
    <x v="0"/>
  </r>
  <r>
    <x v="7"/>
    <d v="2017-06-01T00:00:00"/>
    <s v="Vulgaris Small"/>
    <x v="3"/>
    <n v="6"/>
    <n v="1.03"/>
    <x v="0"/>
  </r>
  <r>
    <x v="7"/>
    <d v="2017-06-01T00:00:00"/>
    <s v="Vulgaris Small"/>
    <x v="3"/>
    <n v="7"/>
    <n v="1.33"/>
    <x v="0"/>
  </r>
  <r>
    <x v="7"/>
    <d v="2017-06-01T00:00:00"/>
    <s v="Vulgaris Small"/>
    <x v="3"/>
    <n v="8"/>
    <n v="1.23"/>
    <x v="0"/>
  </r>
  <r>
    <x v="7"/>
    <d v="2017-06-01T00:00:00"/>
    <s v="Vulgaris Small"/>
    <x v="3"/>
    <n v="9"/>
    <n v="0.98"/>
    <x v="0"/>
  </r>
  <r>
    <x v="7"/>
    <d v="2017-06-01T00:00:00"/>
    <s v="Vulgaris Small"/>
    <x v="3"/>
    <n v="10"/>
    <n v="1.1499999999999999"/>
    <x v="0"/>
  </r>
  <r>
    <x v="7"/>
    <d v="2017-06-01T00:00:00"/>
    <s v="Vulgaris Small"/>
    <x v="3"/>
    <n v="11"/>
    <n v="1.02"/>
    <x v="0"/>
  </r>
  <r>
    <x v="7"/>
    <d v="2017-06-01T00:00:00"/>
    <s v="Vulgaris Small"/>
    <x v="3"/>
    <n v="12"/>
    <n v="0.82"/>
    <x v="0"/>
  </r>
  <r>
    <x v="7"/>
    <d v="2017-06-01T00:00:00"/>
    <s v="Vulgaris Small"/>
    <x v="3"/>
    <n v="13"/>
    <n v="1.1200000000000001"/>
    <x v="0"/>
  </r>
  <r>
    <x v="7"/>
    <d v="2017-06-01T00:00:00"/>
    <s v="Vulgaris Small"/>
    <x v="3"/>
    <n v="14"/>
    <n v="1.1100000000000001"/>
    <x v="0"/>
  </r>
  <r>
    <x v="7"/>
    <d v="2017-06-01T00:00:00"/>
    <s v="Vulgaris Small"/>
    <x v="3"/>
    <n v="15"/>
    <n v="0.91"/>
    <x v="0"/>
  </r>
  <r>
    <x v="7"/>
    <d v="2017-06-01T00:00:00"/>
    <s v="Vulgaris Small"/>
    <x v="3"/>
    <n v="16"/>
    <n v="0.6"/>
    <x v="0"/>
  </r>
  <r>
    <x v="7"/>
    <d v="2017-06-01T00:00:00"/>
    <s v="Vulgaris Small"/>
    <x v="3"/>
    <n v="17"/>
    <n v="0.89"/>
    <x v="0"/>
  </r>
  <r>
    <x v="7"/>
    <d v="2017-06-01T00:00:00"/>
    <s v="Vulgaris Small"/>
    <x v="3"/>
    <n v="18"/>
    <n v="1.1399999999999999"/>
    <x v="0"/>
  </r>
  <r>
    <x v="7"/>
    <d v="2017-06-01T00:00:00"/>
    <s v="Vulgaris Small"/>
    <x v="3"/>
    <n v="19"/>
    <n v="1"/>
    <x v="0"/>
  </r>
  <r>
    <x v="8"/>
    <d v="2017-06-04T00:00:00"/>
    <s v="Vulgaris Small"/>
    <x v="3"/>
    <n v="1"/>
    <n v="1.23"/>
    <x v="0"/>
  </r>
  <r>
    <x v="8"/>
    <d v="2017-06-04T00:00:00"/>
    <s v="Vulgaris Small"/>
    <x v="3"/>
    <n v="2"/>
    <n v="2.2999999999999998"/>
    <x v="0"/>
  </r>
  <r>
    <x v="8"/>
    <d v="2017-06-04T00:00:00"/>
    <s v="Vulgaris Small"/>
    <x v="3"/>
    <n v="3"/>
    <n v="2.12"/>
    <x v="0"/>
  </r>
  <r>
    <x v="8"/>
    <d v="2017-06-04T00:00:00"/>
    <s v="Vulgaris Small"/>
    <x v="3"/>
    <n v="4"/>
    <n v="2.0099999999999998"/>
    <x v="0"/>
  </r>
  <r>
    <x v="8"/>
    <d v="2017-06-04T00:00:00"/>
    <s v="Vulgaris Small"/>
    <x v="3"/>
    <n v="5"/>
    <n v="1.86"/>
    <x v="0"/>
  </r>
  <r>
    <x v="8"/>
    <d v="2017-06-04T00:00:00"/>
    <s v="Vulgaris Small"/>
    <x v="3"/>
    <n v="6"/>
    <n v="2.1800000000000002"/>
    <x v="0"/>
  </r>
  <r>
    <x v="8"/>
    <d v="2017-06-04T00:00:00"/>
    <s v="Vulgaris Small"/>
    <x v="3"/>
    <n v="7"/>
    <n v="1.85"/>
    <x v="0"/>
  </r>
  <r>
    <x v="8"/>
    <d v="2017-06-04T00:00:00"/>
    <s v="Vulgaris Small"/>
    <x v="3"/>
    <n v="8"/>
    <n v="2.08"/>
    <x v="0"/>
  </r>
  <r>
    <x v="8"/>
    <d v="2017-06-04T00:00:00"/>
    <s v="Vulgaris Small"/>
    <x v="3"/>
    <n v="9"/>
    <n v="1.1000000000000001"/>
    <x v="0"/>
  </r>
  <r>
    <x v="8"/>
    <d v="2017-06-04T00:00:00"/>
    <s v="Vulgaris Small"/>
    <x v="3"/>
    <n v="10"/>
    <n v="2.38"/>
    <x v="0"/>
  </r>
  <r>
    <x v="8"/>
    <d v="2017-06-04T00:00:00"/>
    <s v="Vulgaris Small"/>
    <x v="3"/>
    <n v="11"/>
    <n v="1.73"/>
    <x v="0"/>
  </r>
  <r>
    <x v="8"/>
    <d v="2017-06-04T00:00:00"/>
    <s v="Vulgaris Small"/>
    <x v="3"/>
    <n v="12"/>
    <n v="1.65"/>
    <x v="0"/>
  </r>
  <r>
    <x v="8"/>
    <d v="2017-06-04T00:00:00"/>
    <s v="Vulgaris Small"/>
    <x v="3"/>
    <n v="13"/>
    <n v="1.44"/>
    <x v="0"/>
  </r>
  <r>
    <x v="8"/>
    <d v="2017-06-04T00:00:00"/>
    <s v="Vulgaris Small"/>
    <x v="3"/>
    <n v="14"/>
    <n v="1.83"/>
    <x v="0"/>
  </r>
  <r>
    <x v="8"/>
    <d v="2017-06-04T00:00:00"/>
    <s v="Vulgaris Small"/>
    <x v="3"/>
    <n v="15"/>
    <n v="1.31"/>
    <x v="0"/>
  </r>
  <r>
    <x v="8"/>
    <d v="2017-06-04T00:00:00"/>
    <s v="Vulgaris Small"/>
    <x v="3"/>
    <n v="16"/>
    <n v="1.98"/>
    <x v="0"/>
  </r>
  <r>
    <x v="8"/>
    <d v="2017-06-04T00:00:00"/>
    <s v="Vulgaris Small"/>
    <x v="3"/>
    <n v="17"/>
    <n v="2.2000000000000002"/>
    <x v="0"/>
  </r>
  <r>
    <x v="8"/>
    <d v="2017-06-04T00:00:00"/>
    <s v="Vulgaris Small"/>
    <x v="3"/>
    <n v="18"/>
    <n v="2.12"/>
    <x v="0"/>
  </r>
  <r>
    <x v="9"/>
    <d v="2017-05-23T00:00:00"/>
    <s v="Vulgaris Small"/>
    <x v="3"/>
    <n v="1"/>
    <n v="0.21"/>
    <x v="0"/>
  </r>
  <r>
    <x v="9"/>
    <d v="2017-05-23T00:00:00"/>
    <s v="Vulgaris Small"/>
    <x v="3"/>
    <n v="2"/>
    <n v="0.4"/>
    <x v="0"/>
  </r>
  <r>
    <x v="9"/>
    <d v="2017-05-23T00:00:00"/>
    <s v="Vulgaris Small"/>
    <x v="3"/>
    <n v="3"/>
    <n v="0.35"/>
    <x v="0"/>
  </r>
  <r>
    <x v="9"/>
    <d v="2017-05-23T00:00:00"/>
    <s v="Vulgaris Small"/>
    <x v="3"/>
    <n v="4"/>
    <n v="0.24"/>
    <x v="0"/>
  </r>
  <r>
    <x v="9"/>
    <d v="2017-05-23T00:00:00"/>
    <s v="Vulgaris Small"/>
    <x v="3"/>
    <n v="5"/>
    <n v="0.09"/>
    <x v="0"/>
  </r>
  <r>
    <x v="9"/>
    <d v="2017-05-23T00:00:00"/>
    <s v="Vulgaris Small"/>
    <x v="3"/>
    <n v="6"/>
    <n v="0.1"/>
    <x v="0"/>
  </r>
  <r>
    <x v="9"/>
    <d v="2017-05-23T00:00:00"/>
    <s v="Vulgaris Small"/>
    <x v="3"/>
    <n v="7"/>
    <n v="0.16"/>
    <x v="0"/>
  </r>
  <r>
    <x v="9"/>
    <d v="2017-05-23T00:00:00"/>
    <s v="Vulgaris Small"/>
    <x v="3"/>
    <n v="8"/>
    <n v="0.06"/>
    <x v="0"/>
  </r>
  <r>
    <x v="9"/>
    <d v="2017-05-23T00:00:00"/>
    <s v="Vulgaris Small"/>
    <x v="3"/>
    <n v="9"/>
    <n v="0.21"/>
    <x v="0"/>
  </r>
  <r>
    <x v="9"/>
    <d v="2017-05-23T00:00:00"/>
    <s v="Vulgaris Small"/>
    <x v="3"/>
    <n v="10"/>
    <n v="0.1"/>
    <x v="0"/>
  </r>
  <r>
    <x v="9"/>
    <d v="2017-05-23T00:00:00"/>
    <s v="Vulgaris Small"/>
    <x v="3"/>
    <n v="11"/>
    <n v="0.27"/>
    <x v="0"/>
  </r>
  <r>
    <x v="9"/>
    <d v="2017-05-23T00:00:00"/>
    <s v="Vulgaris Small"/>
    <x v="3"/>
    <n v="12"/>
    <n v="0.09"/>
    <x v="0"/>
  </r>
  <r>
    <x v="9"/>
    <d v="2017-05-23T00:00:00"/>
    <s v="Vulgaris Small"/>
    <x v="3"/>
    <n v="13"/>
    <n v="0.12"/>
    <x v="0"/>
  </r>
  <r>
    <x v="10"/>
    <d v="2017-06-07T00:00:00"/>
    <s v="Vulgaris Small"/>
    <x v="3"/>
    <n v="1"/>
    <n v="1.9"/>
    <x v="1"/>
  </r>
  <r>
    <x v="10"/>
    <d v="2017-06-07T00:00:00"/>
    <s v="Vulgaris Small"/>
    <x v="3"/>
    <n v="2"/>
    <n v="1.5"/>
    <x v="1"/>
  </r>
  <r>
    <x v="10"/>
    <d v="2017-06-07T00:00:00"/>
    <s v="Vulgaris Small"/>
    <x v="3"/>
    <n v="3"/>
    <n v="1.54"/>
    <x v="1"/>
  </r>
  <r>
    <x v="10"/>
    <d v="2017-06-07T00:00:00"/>
    <s v="Vulgaris Small"/>
    <x v="3"/>
    <n v="4"/>
    <n v="1.76"/>
    <x v="1"/>
  </r>
  <r>
    <x v="10"/>
    <d v="2017-06-07T00:00:00"/>
    <s v="Vulgaris Small"/>
    <x v="3"/>
    <n v="5"/>
    <n v="2.2000000000000002"/>
    <x v="1"/>
  </r>
  <r>
    <x v="10"/>
    <d v="2017-06-07T00:00:00"/>
    <s v="Vulgaris Small"/>
    <x v="3"/>
    <n v="6"/>
    <n v="1.53"/>
    <x v="1"/>
  </r>
  <r>
    <x v="10"/>
    <d v="2017-06-07T00:00:00"/>
    <s v="Vulgaris Small"/>
    <x v="3"/>
    <n v="7"/>
    <n v="1.56"/>
    <x v="1"/>
  </r>
  <r>
    <x v="10"/>
    <d v="2017-06-07T00:00:00"/>
    <s v="Vulgaris Small"/>
    <x v="3"/>
    <n v="8"/>
    <n v="1.26"/>
    <x v="1"/>
  </r>
  <r>
    <x v="10"/>
    <d v="2017-06-07T00:00:00"/>
    <s v="Vulgaris Small"/>
    <x v="3"/>
    <n v="9"/>
    <n v="1.34"/>
    <x v="1"/>
  </r>
  <r>
    <x v="10"/>
    <d v="2017-06-07T00:00:00"/>
    <s v="Vulgaris Small"/>
    <x v="3"/>
    <n v="10"/>
    <n v="2.02"/>
    <x v="1"/>
  </r>
  <r>
    <x v="10"/>
    <d v="2017-06-07T00:00:00"/>
    <s v="Vulgaris Small"/>
    <x v="3"/>
    <n v="11"/>
    <n v="1.56"/>
    <x v="1"/>
  </r>
  <r>
    <x v="10"/>
    <d v="2017-06-07T00:00:00"/>
    <s v="Vulgaris Small"/>
    <x v="3"/>
    <n v="12"/>
    <n v="1.95"/>
    <x v="1"/>
  </r>
  <r>
    <x v="10"/>
    <d v="2017-06-07T00:00:00"/>
    <s v="Vulgaris Small"/>
    <x v="3"/>
    <n v="13"/>
    <n v="1.73"/>
    <x v="1"/>
  </r>
  <r>
    <x v="10"/>
    <d v="2017-06-07T00:00:00"/>
    <s v="Vulgaris Small"/>
    <x v="3"/>
    <n v="14"/>
    <n v="1.57"/>
    <x v="1"/>
  </r>
  <r>
    <x v="10"/>
    <d v="2017-06-07T00:00:00"/>
    <s v="Vulgaris Small"/>
    <x v="3"/>
    <n v="15"/>
    <n v="1.34"/>
    <x v="1"/>
  </r>
  <r>
    <x v="10"/>
    <d v="2017-06-07T00:00:00"/>
    <s v="Vulgaris Small"/>
    <x v="3"/>
    <n v="16"/>
    <n v="1.31"/>
    <x v="1"/>
  </r>
  <r>
    <x v="10"/>
    <d v="2017-06-07T00:00:00"/>
    <s v="Vulgaris Small"/>
    <x v="3"/>
    <n v="17"/>
    <n v="1.77"/>
    <x v="1"/>
  </r>
  <r>
    <x v="10"/>
    <d v="2017-06-07T00:00:00"/>
    <s v="Vulgaris Small"/>
    <x v="3"/>
    <n v="18"/>
    <n v="1.89"/>
    <x v="1"/>
  </r>
  <r>
    <x v="10"/>
    <d v="2017-06-07T00:00:00"/>
    <s v="Vulgaris Small"/>
    <x v="3"/>
    <n v="19"/>
    <n v="1.94"/>
    <x v="1"/>
  </r>
  <r>
    <x v="10"/>
    <d v="2017-06-07T00:00:00"/>
    <s v="Vulgaris Small"/>
    <x v="3"/>
    <n v="20"/>
    <n v="1.95"/>
    <x v="1"/>
  </r>
  <r>
    <x v="10"/>
    <d v="2017-06-07T00:00:00"/>
    <s v="Vulgaris Small"/>
    <x v="3"/>
    <n v="21"/>
    <n v="1.98"/>
    <x v="1"/>
  </r>
  <r>
    <x v="10"/>
    <d v="2017-06-07T00:00:00"/>
    <s v="Vulgaris Small"/>
    <x v="3"/>
    <n v="22"/>
    <n v="1.54"/>
    <x v="1"/>
  </r>
  <r>
    <x v="11"/>
    <d v="2017-05-26T00:00:00"/>
    <s v="Vulgaris Small"/>
    <x v="3"/>
    <n v="1"/>
    <n v="1.46"/>
    <x v="0"/>
  </r>
  <r>
    <x v="11"/>
    <d v="2017-05-26T00:00:00"/>
    <s v="Vulgaris Small"/>
    <x v="3"/>
    <n v="2"/>
    <n v="0.87"/>
    <x v="0"/>
  </r>
  <r>
    <x v="11"/>
    <d v="2017-05-26T00:00:00"/>
    <s v="Vulgaris Small"/>
    <x v="3"/>
    <n v="3"/>
    <n v="0.76"/>
    <x v="0"/>
  </r>
  <r>
    <x v="11"/>
    <d v="2017-05-26T00:00:00"/>
    <s v="Vulgaris Small"/>
    <x v="3"/>
    <n v="4"/>
    <n v="0.57999999999999996"/>
    <x v="0"/>
  </r>
  <r>
    <x v="11"/>
    <d v="2017-05-26T00:00:00"/>
    <s v="Vulgaris Small"/>
    <x v="3"/>
    <n v="5"/>
    <n v="1.1499999999999999"/>
    <x v="0"/>
  </r>
  <r>
    <x v="11"/>
    <d v="2017-05-26T00:00:00"/>
    <s v="Vulgaris Small"/>
    <x v="3"/>
    <n v="6"/>
    <n v="1.04"/>
    <x v="0"/>
  </r>
  <r>
    <x v="11"/>
    <d v="2017-05-26T00:00:00"/>
    <s v="Vulgaris Small"/>
    <x v="3"/>
    <n v="7"/>
    <n v="0.65"/>
    <x v="0"/>
  </r>
  <r>
    <x v="11"/>
    <d v="2017-05-26T00:00:00"/>
    <s v="Vulgaris Small"/>
    <x v="3"/>
    <n v="8"/>
    <n v="2.2999999999999998"/>
    <x v="0"/>
  </r>
  <r>
    <x v="11"/>
    <d v="2017-05-26T00:00:00"/>
    <s v="Vulgaris Small"/>
    <x v="3"/>
    <n v="9"/>
    <n v="0.64"/>
    <x v="0"/>
  </r>
  <r>
    <x v="11"/>
    <d v="2017-05-26T00:00:00"/>
    <s v="Vulgaris Small"/>
    <x v="3"/>
    <n v="10"/>
    <n v="1.29"/>
    <x v="0"/>
  </r>
  <r>
    <x v="11"/>
    <d v="2017-05-26T00:00:00"/>
    <s v="Vulgaris Small"/>
    <x v="3"/>
    <n v="11"/>
    <n v="1.3"/>
    <x v="0"/>
  </r>
  <r>
    <x v="11"/>
    <d v="2017-05-26T00:00:00"/>
    <s v="Vulgaris Small"/>
    <x v="3"/>
    <n v="12"/>
    <n v="0.83"/>
    <x v="0"/>
  </r>
  <r>
    <x v="11"/>
    <d v="2017-05-26T00:00:00"/>
    <s v="Vulgaris Small"/>
    <x v="3"/>
    <n v="13"/>
    <n v="0.86"/>
    <x v="0"/>
  </r>
  <r>
    <x v="11"/>
    <d v="2017-05-26T00:00:00"/>
    <s v="Vulgaris Small"/>
    <x v="3"/>
    <n v="14"/>
    <n v="0.95"/>
    <x v="0"/>
  </r>
  <r>
    <x v="11"/>
    <d v="2017-05-26T00:00:00"/>
    <s v="Vulgaris Small"/>
    <x v="3"/>
    <n v="15"/>
    <n v="0.87"/>
    <x v="0"/>
  </r>
  <r>
    <x v="11"/>
    <d v="2017-05-26T00:00:00"/>
    <s v="Vulgaris Small"/>
    <x v="3"/>
    <n v="16"/>
    <n v="1.01"/>
    <x v="0"/>
  </r>
  <r>
    <x v="11"/>
    <d v="2017-05-26T00:00:00"/>
    <s v="Vulgaris Small"/>
    <x v="3"/>
    <n v="17"/>
    <n v="1.47"/>
    <x v="0"/>
  </r>
  <r>
    <x v="11"/>
    <d v="2017-05-26T00:00:00"/>
    <s v="Vulgaris Small"/>
    <x v="3"/>
    <n v="18"/>
    <n v="0.96"/>
    <x v="0"/>
  </r>
  <r>
    <x v="7"/>
    <d v="2017-06-01T00:00:00"/>
    <s v="Vulgaris Near"/>
    <x v="3"/>
    <n v="1"/>
    <n v="1.24"/>
    <x v="0"/>
  </r>
  <r>
    <x v="7"/>
    <d v="2017-06-01T00:00:00"/>
    <s v="Vulgaris Near"/>
    <x v="3"/>
    <n v="2"/>
    <n v="1.22"/>
    <x v="0"/>
  </r>
  <r>
    <x v="7"/>
    <d v="2017-06-01T00:00:00"/>
    <s v="Vulgaris Near"/>
    <x v="3"/>
    <n v="3"/>
    <n v="1.1299999999999999"/>
    <x v="0"/>
  </r>
  <r>
    <x v="7"/>
    <d v="2017-06-01T00:00:00"/>
    <s v="Vulgaris Near"/>
    <x v="3"/>
    <n v="4"/>
    <n v="1.1599999999999999"/>
    <x v="0"/>
  </r>
  <r>
    <x v="7"/>
    <d v="2017-06-01T00:00:00"/>
    <s v="Vulgaris Near"/>
    <x v="3"/>
    <n v="5"/>
    <n v="1.1200000000000001"/>
    <x v="0"/>
  </r>
  <r>
    <x v="7"/>
    <d v="2017-06-01T00:00:00"/>
    <s v="Vulgaris Near"/>
    <x v="3"/>
    <n v="6"/>
    <n v="1.1000000000000001"/>
    <x v="0"/>
  </r>
  <r>
    <x v="7"/>
    <d v="2017-06-01T00:00:00"/>
    <s v="Vulgaris Near"/>
    <x v="3"/>
    <n v="7"/>
    <n v="1.2"/>
    <x v="0"/>
  </r>
  <r>
    <x v="7"/>
    <d v="2017-06-01T00:00:00"/>
    <s v="Vulgaris Near"/>
    <x v="3"/>
    <n v="8"/>
    <n v="1.25"/>
    <x v="0"/>
  </r>
  <r>
    <x v="7"/>
    <d v="2017-06-01T00:00:00"/>
    <s v="Vulgaris Near"/>
    <x v="3"/>
    <n v="9"/>
    <n v="1.0900000000000001"/>
    <x v="0"/>
  </r>
  <r>
    <x v="7"/>
    <d v="2017-06-01T00:00:00"/>
    <s v="Vulgaris Near"/>
    <x v="3"/>
    <n v="10"/>
    <n v="1.26"/>
    <x v="0"/>
  </r>
  <r>
    <x v="7"/>
    <d v="2017-06-01T00:00:00"/>
    <s v="Vulgaris Near"/>
    <x v="3"/>
    <n v="11"/>
    <n v="1.1200000000000001"/>
    <x v="0"/>
  </r>
  <r>
    <x v="7"/>
    <d v="2017-06-01T00:00:00"/>
    <s v="Vulgaris Near"/>
    <x v="3"/>
    <n v="12"/>
    <n v="1.27"/>
    <x v="0"/>
  </r>
  <r>
    <x v="7"/>
    <d v="2017-06-01T00:00:00"/>
    <s v="Vulgaris Near"/>
    <x v="3"/>
    <n v="13"/>
    <n v="0.96"/>
    <x v="0"/>
  </r>
  <r>
    <x v="7"/>
    <d v="2017-06-01T00:00:00"/>
    <s v="Vulgaris Near"/>
    <x v="3"/>
    <n v="14"/>
    <n v="1.1399999999999999"/>
    <x v="0"/>
  </r>
  <r>
    <x v="7"/>
    <d v="2017-06-01T00:00:00"/>
    <s v="Vulgaris Near"/>
    <x v="3"/>
    <n v="15"/>
    <n v="1.66"/>
    <x v="0"/>
  </r>
  <r>
    <x v="7"/>
    <d v="2017-06-01T00:00:00"/>
    <s v="Vulgaris Near"/>
    <x v="3"/>
    <n v="16"/>
    <n v="1.05"/>
    <x v="0"/>
  </r>
  <r>
    <x v="7"/>
    <d v="2017-06-01T00:00:00"/>
    <s v="Vulgaris Near"/>
    <x v="3"/>
    <n v="17"/>
    <n v="1.18"/>
    <x v="0"/>
  </r>
  <r>
    <x v="7"/>
    <d v="2017-06-01T00:00:00"/>
    <s v="Vulgaris Near"/>
    <x v="3"/>
    <n v="18"/>
    <n v="1.21"/>
    <x v="0"/>
  </r>
  <r>
    <x v="7"/>
    <d v="2017-06-01T00:00:00"/>
    <s v="Vulgaris Near"/>
    <x v="3"/>
    <n v="19"/>
    <n v="1.01"/>
    <x v="0"/>
  </r>
  <r>
    <x v="7"/>
    <d v="2017-06-01T00:00:00"/>
    <s v="Vulgaris Near"/>
    <x v="3"/>
    <n v="20"/>
    <n v="1.1000000000000001"/>
    <x v="0"/>
  </r>
  <r>
    <x v="7"/>
    <d v="2017-06-01T00:00:00"/>
    <s v="Vulgaris Near"/>
    <x v="3"/>
    <n v="21"/>
    <n v="1.1100000000000001"/>
    <x v="0"/>
  </r>
  <r>
    <x v="7"/>
    <d v="2017-06-01T00:00:00"/>
    <s v="Vulgaris Near"/>
    <x v="3"/>
    <n v="22"/>
    <n v="1.24"/>
    <x v="0"/>
  </r>
  <r>
    <x v="7"/>
    <d v="2017-06-01T00:00:00"/>
    <s v="Vulgaris Near"/>
    <x v="3"/>
    <n v="23"/>
    <n v="1.07"/>
    <x v="0"/>
  </r>
  <r>
    <x v="12"/>
    <d v="2017-05-25T00:00:00"/>
    <s v="Oil"/>
    <x v="3"/>
    <n v="1"/>
    <n v="1.18"/>
    <x v="0"/>
  </r>
  <r>
    <x v="12"/>
    <d v="2017-05-25T00:00:00"/>
    <s v="Oil"/>
    <x v="3"/>
    <n v="2"/>
    <n v="1.08"/>
    <x v="0"/>
  </r>
  <r>
    <x v="12"/>
    <d v="2017-05-25T00:00:00"/>
    <s v="Oil"/>
    <x v="3"/>
    <n v="3"/>
    <n v="1.22"/>
    <x v="0"/>
  </r>
  <r>
    <x v="12"/>
    <d v="2017-05-25T00:00:00"/>
    <s v="Oil"/>
    <x v="3"/>
    <n v="4"/>
    <n v="1.04"/>
    <x v="0"/>
  </r>
  <r>
    <x v="12"/>
    <d v="2017-05-25T00:00:00"/>
    <s v="Oil"/>
    <x v="3"/>
    <n v="5"/>
    <n v="1.6"/>
    <x v="0"/>
  </r>
  <r>
    <x v="12"/>
    <d v="2017-05-25T00:00:00"/>
    <s v="Oil"/>
    <x v="3"/>
    <n v="6"/>
    <n v="1.1499999999999999"/>
    <x v="0"/>
  </r>
  <r>
    <x v="12"/>
    <d v="2017-05-25T00:00:00"/>
    <s v="Oil"/>
    <x v="3"/>
    <n v="7"/>
    <n v="1.1399999999999999"/>
    <x v="0"/>
  </r>
  <r>
    <x v="12"/>
    <d v="2017-05-25T00:00:00"/>
    <s v="Oil"/>
    <x v="3"/>
    <n v="8"/>
    <n v="1.1200000000000001"/>
    <x v="0"/>
  </r>
  <r>
    <x v="12"/>
    <d v="2017-05-25T00:00:00"/>
    <s v="Oil"/>
    <x v="3"/>
    <n v="9"/>
    <n v="1.6"/>
    <x v="0"/>
  </r>
  <r>
    <x v="12"/>
    <d v="2017-05-25T00:00:00"/>
    <s v="Oil"/>
    <x v="3"/>
    <n v="10"/>
    <n v="1.28"/>
    <x v="0"/>
  </r>
  <r>
    <x v="12"/>
    <d v="2017-05-25T00:00:00"/>
    <s v="Oil"/>
    <x v="3"/>
    <n v="11"/>
    <n v="2.2000000000000002"/>
    <x v="0"/>
  </r>
  <r>
    <x v="12"/>
    <d v="2017-05-25T00:00:00"/>
    <s v="Oil"/>
    <x v="3"/>
    <n v="12"/>
    <n v="1.1100000000000001"/>
    <x v="0"/>
  </r>
  <r>
    <x v="12"/>
    <d v="2017-05-25T00:00:00"/>
    <s v="Oil"/>
    <x v="3"/>
    <n v="13"/>
    <n v="1.5"/>
    <x v="0"/>
  </r>
  <r>
    <x v="12"/>
    <d v="2017-05-25T00:00:00"/>
    <s v="Oil"/>
    <x v="3"/>
    <n v="14"/>
    <n v="1.55"/>
    <x v="0"/>
  </r>
  <r>
    <x v="12"/>
    <d v="2017-05-25T00:00:00"/>
    <s v="Oil"/>
    <x v="3"/>
    <n v="15"/>
    <n v="1.06"/>
    <x v="0"/>
  </r>
  <r>
    <x v="12"/>
    <d v="2017-05-25T00:00:00"/>
    <s v="Oil"/>
    <x v="3"/>
    <n v="16"/>
    <n v="1.1499999999999999"/>
    <x v="0"/>
  </r>
  <r>
    <x v="12"/>
    <d v="2017-05-25T00:00:00"/>
    <s v="Oil"/>
    <x v="3"/>
    <n v="17"/>
    <n v="1.53"/>
    <x v="0"/>
  </r>
  <r>
    <x v="12"/>
    <d v="2017-05-25T00:00:00"/>
    <s v="Oil"/>
    <x v="3"/>
    <n v="18"/>
    <n v="1.67"/>
    <x v="0"/>
  </r>
  <r>
    <x v="12"/>
    <d v="2017-05-25T00:00:00"/>
    <s v="Oil"/>
    <x v="3"/>
    <n v="19"/>
    <n v="1.58"/>
    <x v="0"/>
  </r>
  <r>
    <x v="12"/>
    <d v="2017-05-25T00:00:00"/>
    <s v="Oil"/>
    <x v="3"/>
    <n v="20"/>
    <n v="1.7"/>
    <x v="0"/>
  </r>
  <r>
    <x v="12"/>
    <d v="2017-05-25T00:00:00"/>
    <s v="Oil"/>
    <x v="3"/>
    <n v="21"/>
    <n v="1.1399999999999999"/>
    <x v="0"/>
  </r>
  <r>
    <x v="12"/>
    <d v="2017-05-25T00:00:00"/>
    <s v="Oil"/>
    <x v="3"/>
    <n v="22"/>
    <n v="1.31"/>
    <x v="0"/>
  </r>
  <r>
    <x v="12"/>
    <d v="2017-05-25T00:00:00"/>
    <s v="Oil"/>
    <x v="3"/>
    <n v="23"/>
    <n v="1.69"/>
    <x v="0"/>
  </r>
  <r>
    <x v="11"/>
    <d v="2017-05-26T00:00:00"/>
    <s v="Vulgaris"/>
    <x v="3"/>
    <n v="1"/>
    <n v="0.96"/>
    <x v="0"/>
  </r>
  <r>
    <x v="11"/>
    <d v="2017-05-26T00:00:00"/>
    <s v="Vulgaris"/>
    <x v="3"/>
    <n v="2"/>
    <n v="1.1499999999999999"/>
    <x v="0"/>
  </r>
  <r>
    <x v="11"/>
    <d v="2017-05-26T00:00:00"/>
    <s v="Vulgaris"/>
    <x v="3"/>
    <n v="3"/>
    <n v="1.0900000000000001"/>
    <x v="0"/>
  </r>
  <r>
    <x v="11"/>
    <d v="2017-05-26T00:00:00"/>
    <s v="Vulgaris"/>
    <x v="3"/>
    <n v="4"/>
    <n v="0.81"/>
    <x v="0"/>
  </r>
  <r>
    <x v="11"/>
    <d v="2017-05-26T00:00:00"/>
    <s v="Vulgaris"/>
    <x v="3"/>
    <n v="5"/>
    <n v="0.83"/>
    <x v="0"/>
  </r>
  <r>
    <x v="11"/>
    <d v="2017-05-26T00:00:00"/>
    <s v="Vulgaris"/>
    <x v="3"/>
    <n v="6"/>
    <n v="0.88"/>
    <x v="0"/>
  </r>
  <r>
    <x v="11"/>
    <d v="2017-05-26T00:00:00"/>
    <s v="Vulgaris"/>
    <x v="3"/>
    <n v="7"/>
    <n v="0.87"/>
    <x v="0"/>
  </r>
  <r>
    <x v="11"/>
    <d v="2017-05-26T00:00:00"/>
    <s v="Vulgaris"/>
    <x v="3"/>
    <n v="8"/>
    <n v="0.55000000000000004"/>
    <x v="0"/>
  </r>
  <r>
    <x v="11"/>
    <d v="2017-05-26T00:00:00"/>
    <s v="Vulgaris"/>
    <x v="3"/>
    <n v="9"/>
    <n v="0.76"/>
    <x v="0"/>
  </r>
  <r>
    <x v="11"/>
    <d v="2017-05-26T00:00:00"/>
    <s v="Vulgaris"/>
    <x v="3"/>
    <n v="10"/>
    <n v="1.33"/>
    <x v="0"/>
  </r>
  <r>
    <x v="11"/>
    <d v="2017-05-26T00:00:00"/>
    <s v="Vulgaris"/>
    <x v="3"/>
    <n v="11"/>
    <n v="1.45"/>
    <x v="0"/>
  </r>
  <r>
    <x v="11"/>
    <d v="2017-05-26T00:00:00"/>
    <s v="Vulgaris"/>
    <x v="3"/>
    <n v="12"/>
    <n v="0.6"/>
    <x v="0"/>
  </r>
  <r>
    <x v="11"/>
    <d v="2017-05-26T00:00:00"/>
    <s v="Vulgaris"/>
    <x v="3"/>
    <n v="13"/>
    <n v="1.0900000000000001"/>
    <x v="0"/>
  </r>
  <r>
    <x v="11"/>
    <d v="2017-05-26T00:00:00"/>
    <s v="Vulgaris"/>
    <x v="3"/>
    <n v="14"/>
    <n v="1.1599999999999999"/>
    <x v="0"/>
  </r>
  <r>
    <x v="11"/>
    <d v="2017-05-26T00:00:00"/>
    <s v="Vulgaris"/>
    <x v="3"/>
    <n v="15"/>
    <n v="1.07"/>
    <x v="0"/>
  </r>
  <r>
    <x v="11"/>
    <d v="2017-05-26T00:00:00"/>
    <s v="Vulgaris"/>
    <x v="3"/>
    <n v="16"/>
    <n v="1.08"/>
    <x v="0"/>
  </r>
  <r>
    <x v="11"/>
    <d v="2017-05-26T00:00:00"/>
    <s v="Vulgaris"/>
    <x v="3"/>
    <n v="17"/>
    <n v="1.24"/>
    <x v="0"/>
  </r>
  <r>
    <x v="11"/>
    <d v="2017-05-26T00:00:00"/>
    <s v="Vulgaris"/>
    <x v="3"/>
    <n v="18"/>
    <n v="0.82"/>
    <x v="0"/>
  </r>
  <r>
    <x v="11"/>
    <d v="2017-05-26T00:00:00"/>
    <s v="Vulgaris"/>
    <x v="3"/>
    <n v="19"/>
    <n v="0.83"/>
    <x v="0"/>
  </r>
  <r>
    <x v="11"/>
    <d v="2017-05-26T00:00:00"/>
    <s v="Vulgaris"/>
    <x v="3"/>
    <n v="20"/>
    <n v="0.91"/>
    <x v="0"/>
  </r>
  <r>
    <x v="11"/>
    <d v="2017-05-26T00:00:00"/>
    <s v="Vulgaris"/>
    <x v="3"/>
    <n v="21"/>
    <n v="0.97"/>
    <x v="0"/>
  </r>
  <r>
    <x v="7"/>
    <d v="2017-06-01T00:00:00"/>
    <s v="Vulgaris"/>
    <x v="3"/>
    <n v="1"/>
    <n v="0.89"/>
    <x v="0"/>
  </r>
  <r>
    <x v="7"/>
    <d v="2017-06-01T00:00:00"/>
    <s v="Vulgaris"/>
    <x v="3"/>
    <n v="2"/>
    <n v="1.36"/>
    <x v="0"/>
  </r>
  <r>
    <x v="7"/>
    <d v="2017-06-01T00:00:00"/>
    <s v="Vulgaris"/>
    <x v="3"/>
    <n v="3"/>
    <n v="0.86"/>
    <x v="0"/>
  </r>
  <r>
    <x v="7"/>
    <d v="2017-06-01T00:00:00"/>
    <s v="Vulgaris"/>
    <x v="3"/>
    <n v="4"/>
    <n v="1.46"/>
    <x v="0"/>
  </r>
  <r>
    <x v="7"/>
    <d v="2017-06-01T00:00:00"/>
    <s v="Vulgaris"/>
    <x v="3"/>
    <n v="5"/>
    <n v="1.01"/>
    <x v="0"/>
  </r>
  <r>
    <x v="7"/>
    <d v="2017-06-01T00:00:00"/>
    <s v="Vulgaris"/>
    <x v="3"/>
    <n v="6"/>
    <n v="0.79"/>
    <x v="0"/>
  </r>
  <r>
    <x v="7"/>
    <d v="2017-06-01T00:00:00"/>
    <s v="Vulgaris"/>
    <x v="3"/>
    <n v="7"/>
    <n v="1.26"/>
    <x v="0"/>
  </r>
  <r>
    <x v="7"/>
    <d v="2017-06-01T00:00:00"/>
    <s v="Vulgaris"/>
    <x v="3"/>
    <n v="8"/>
    <n v="1.28"/>
    <x v="0"/>
  </r>
  <r>
    <x v="7"/>
    <d v="2017-06-01T00:00:00"/>
    <s v="Vulgaris"/>
    <x v="3"/>
    <n v="9"/>
    <n v="0.97"/>
    <x v="0"/>
  </r>
  <r>
    <x v="7"/>
    <d v="2017-06-01T00:00:00"/>
    <s v="Vulgaris"/>
    <x v="3"/>
    <n v="10"/>
    <n v="1.55"/>
    <x v="0"/>
  </r>
  <r>
    <x v="7"/>
    <d v="2017-06-01T00:00:00"/>
    <s v="Vulgaris"/>
    <x v="3"/>
    <n v="11"/>
    <n v="1.08"/>
    <x v="0"/>
  </r>
  <r>
    <x v="7"/>
    <d v="2017-06-01T00:00:00"/>
    <s v="Vulgaris"/>
    <x v="3"/>
    <n v="12"/>
    <n v="0.88"/>
    <x v="0"/>
  </r>
  <r>
    <x v="7"/>
    <d v="2017-06-01T00:00:00"/>
    <s v="Vulgaris"/>
    <x v="3"/>
    <n v="13"/>
    <n v="0.91"/>
    <x v="0"/>
  </r>
  <r>
    <x v="7"/>
    <d v="2017-06-01T00:00:00"/>
    <s v="Vulgaris"/>
    <x v="3"/>
    <n v="14"/>
    <n v="0.93"/>
    <x v="0"/>
  </r>
  <r>
    <x v="7"/>
    <d v="2017-06-01T00:00:00"/>
    <s v="Vulgaris"/>
    <x v="3"/>
    <n v="15"/>
    <n v="1.65"/>
    <x v="0"/>
  </r>
  <r>
    <x v="7"/>
    <d v="2017-06-01T00:00:00"/>
    <s v="Vulgaris"/>
    <x v="3"/>
    <n v="16"/>
    <n v="0.78"/>
    <x v="0"/>
  </r>
  <r>
    <x v="7"/>
    <d v="2017-06-01T00:00:00"/>
    <s v="Vulgaris"/>
    <x v="3"/>
    <n v="17"/>
    <n v="0.75"/>
    <x v="0"/>
  </r>
  <r>
    <x v="7"/>
    <d v="2017-06-01T00:00:00"/>
    <s v="Vulgaris"/>
    <x v="3"/>
    <n v="18"/>
    <n v="0.89"/>
    <x v="0"/>
  </r>
  <r>
    <x v="7"/>
    <d v="2017-06-01T00:00:00"/>
    <s v="Vulgaris"/>
    <x v="3"/>
    <n v="19"/>
    <n v="1.1399999999999999"/>
    <x v="0"/>
  </r>
  <r>
    <x v="7"/>
    <d v="2017-06-01T00:00:00"/>
    <s v="Vulgaris"/>
    <x v="3"/>
    <n v="20"/>
    <n v="1.24"/>
    <x v="0"/>
  </r>
  <r>
    <x v="12"/>
    <d v="2017-05-25T00:00:00"/>
    <s v="East"/>
    <x v="3"/>
    <n v="1"/>
    <n v="0.24"/>
    <x v="0"/>
  </r>
  <r>
    <x v="12"/>
    <d v="2017-05-25T00:00:00"/>
    <s v="East"/>
    <x v="3"/>
    <n v="2"/>
    <n v="0.1"/>
    <x v="0"/>
  </r>
  <r>
    <x v="12"/>
    <d v="2017-05-25T00:00:00"/>
    <s v="East"/>
    <x v="3"/>
    <n v="3"/>
    <n v="0.1"/>
    <x v="0"/>
  </r>
  <r>
    <x v="12"/>
    <d v="2017-05-25T00:00:00"/>
    <s v="East"/>
    <x v="3"/>
    <n v="4"/>
    <n v="0.22"/>
    <x v="0"/>
  </r>
  <r>
    <x v="12"/>
    <d v="2017-05-25T00:00:00"/>
    <s v="East"/>
    <x v="3"/>
    <n v="5"/>
    <n v="0.96"/>
    <x v="0"/>
  </r>
  <r>
    <x v="12"/>
    <d v="2017-05-25T00:00:00"/>
    <s v="East"/>
    <x v="3"/>
    <n v="6"/>
    <n v="0.15"/>
    <x v="0"/>
  </r>
  <r>
    <x v="12"/>
    <d v="2017-05-25T00:00:00"/>
    <s v="East"/>
    <x v="3"/>
    <n v="7"/>
    <n v="1.17"/>
    <x v="0"/>
  </r>
  <r>
    <x v="12"/>
    <d v="2017-05-25T00:00:00"/>
    <s v="East"/>
    <x v="3"/>
    <n v="8"/>
    <n v="0.16"/>
    <x v="0"/>
  </r>
  <r>
    <x v="12"/>
    <d v="2017-05-25T00:00:00"/>
    <s v="East"/>
    <x v="3"/>
    <n v="9"/>
    <n v="1.1200000000000001"/>
    <x v="0"/>
  </r>
  <r>
    <x v="12"/>
    <d v="2017-05-25T00:00:00"/>
    <s v="East"/>
    <x v="3"/>
    <n v="10"/>
    <n v="0.65"/>
    <x v="0"/>
  </r>
  <r>
    <x v="12"/>
    <d v="2017-05-25T00:00:00"/>
    <s v="East"/>
    <x v="3"/>
    <n v="11"/>
    <n v="0.83"/>
    <x v="0"/>
  </r>
  <r>
    <x v="12"/>
    <d v="2017-05-25T00:00:00"/>
    <s v="East"/>
    <x v="3"/>
    <n v="12"/>
    <n v="0.95"/>
    <x v="0"/>
  </r>
  <r>
    <x v="12"/>
    <d v="2017-05-25T00:00:00"/>
    <s v="East"/>
    <x v="3"/>
    <n v="13"/>
    <n v="0.43"/>
    <x v="0"/>
  </r>
  <r>
    <x v="12"/>
    <d v="2017-05-25T00:00:00"/>
    <s v="East"/>
    <x v="3"/>
    <n v="14"/>
    <n v="0.13"/>
    <x v="0"/>
  </r>
  <r>
    <x v="12"/>
    <d v="2017-05-25T00:00:00"/>
    <s v="East"/>
    <x v="3"/>
    <n v="15"/>
    <n v="0.83"/>
    <x v="0"/>
  </r>
  <r>
    <x v="7"/>
    <d v="2017-06-01T00:00:00"/>
    <s v="East"/>
    <x v="3"/>
    <n v="1"/>
    <n v="1.1000000000000001"/>
    <x v="1"/>
  </r>
  <r>
    <x v="7"/>
    <d v="2017-06-01T00:00:00"/>
    <s v="East"/>
    <x v="3"/>
    <n v="2"/>
    <n v="1.04"/>
    <x v="1"/>
  </r>
  <r>
    <x v="7"/>
    <d v="2017-06-01T00:00:00"/>
    <s v="East"/>
    <x v="3"/>
    <n v="3"/>
    <n v="1.44"/>
    <x v="1"/>
  </r>
  <r>
    <x v="7"/>
    <d v="2017-06-01T00:00:00"/>
    <s v="East"/>
    <x v="3"/>
    <n v="4"/>
    <n v="0.75"/>
    <x v="1"/>
  </r>
  <r>
    <x v="7"/>
    <d v="2017-06-01T00:00:00"/>
    <s v="East"/>
    <x v="3"/>
    <n v="5"/>
    <n v="0.85"/>
    <x v="1"/>
  </r>
  <r>
    <x v="7"/>
    <d v="2017-06-01T00:00:00"/>
    <s v="East"/>
    <x v="3"/>
    <n v="6"/>
    <n v="1.05"/>
    <x v="1"/>
  </r>
  <r>
    <x v="7"/>
    <d v="2017-06-01T00:00:00"/>
    <s v="East"/>
    <x v="3"/>
    <n v="7"/>
    <n v="1.1399999999999999"/>
    <x v="1"/>
  </r>
  <r>
    <x v="7"/>
    <d v="2017-06-01T00:00:00"/>
    <s v="East"/>
    <x v="3"/>
    <n v="8"/>
    <n v="1.1000000000000001"/>
    <x v="1"/>
  </r>
  <r>
    <x v="7"/>
    <d v="2017-06-01T00:00:00"/>
    <s v="East"/>
    <x v="3"/>
    <n v="9"/>
    <n v="1.18"/>
    <x v="1"/>
  </r>
  <r>
    <x v="7"/>
    <d v="2017-06-01T00:00:00"/>
    <s v="East"/>
    <x v="3"/>
    <n v="10"/>
    <n v="0.96"/>
    <x v="1"/>
  </r>
  <r>
    <x v="7"/>
    <d v="2017-06-01T00:00:00"/>
    <s v="East"/>
    <x v="3"/>
    <n v="11"/>
    <n v="1.03"/>
    <x v="1"/>
  </r>
  <r>
    <x v="7"/>
    <d v="2017-06-01T00:00:00"/>
    <s v="East"/>
    <x v="3"/>
    <n v="12"/>
    <n v="0.89"/>
    <x v="1"/>
  </r>
  <r>
    <x v="7"/>
    <d v="2017-06-01T00:00:00"/>
    <s v="East"/>
    <x v="3"/>
    <n v="13"/>
    <n v="0.9"/>
    <x v="1"/>
  </r>
  <r>
    <x v="7"/>
    <d v="2017-06-01T00:00:00"/>
    <s v="East"/>
    <x v="3"/>
    <n v="14"/>
    <n v="1.07"/>
    <x v="1"/>
  </r>
  <r>
    <x v="7"/>
    <d v="2017-06-01T00:00:00"/>
    <s v="East"/>
    <x v="3"/>
    <n v="15"/>
    <n v="0.97"/>
    <x v="1"/>
  </r>
  <r>
    <x v="7"/>
    <d v="2017-06-01T00:00:00"/>
    <s v="East"/>
    <x v="3"/>
    <n v="16"/>
    <n v="1.21"/>
    <x v="1"/>
  </r>
  <r>
    <x v="7"/>
    <d v="2017-06-01T00:00:00"/>
    <s v="East"/>
    <x v="3"/>
    <n v="17"/>
    <n v="0.96"/>
    <x v="1"/>
  </r>
  <r>
    <x v="7"/>
    <d v="2017-06-01T00:00:00"/>
    <s v="East"/>
    <x v="3"/>
    <n v="18"/>
    <n v="0.97"/>
    <x v="1"/>
  </r>
  <r>
    <x v="7"/>
    <d v="2017-06-01T00:00:00"/>
    <s v="East"/>
    <x v="3"/>
    <n v="19"/>
    <n v="0.95"/>
    <x v="1"/>
  </r>
  <r>
    <x v="7"/>
    <d v="2017-06-01T00:00:00"/>
    <s v="East"/>
    <x v="3"/>
    <n v="20"/>
    <n v="0.96"/>
    <x v="1"/>
  </r>
  <r>
    <x v="7"/>
    <d v="2017-06-01T00:00:00"/>
    <s v="East"/>
    <x v="3"/>
    <n v="21"/>
    <n v="0.97"/>
    <x v="1"/>
  </r>
  <r>
    <x v="7"/>
    <d v="2017-06-01T00:00:00"/>
    <s v="East"/>
    <x v="3"/>
    <n v="22"/>
    <n v="0.95"/>
    <x v="1"/>
  </r>
  <r>
    <x v="7"/>
    <d v="2017-06-01T00:00:00"/>
    <s v="East"/>
    <x v="3"/>
    <n v="23"/>
    <n v="0.9"/>
    <x v="1"/>
  </r>
  <r>
    <x v="7"/>
    <d v="2017-06-01T00:00:00"/>
    <s v="East"/>
    <x v="3"/>
    <n v="24"/>
    <n v="0.85"/>
    <x v="1"/>
  </r>
  <r>
    <x v="8"/>
    <d v="2017-06-04T00:00:00"/>
    <s v="East"/>
    <x v="3"/>
    <n v="1"/>
    <n v="1.81"/>
    <x v="0"/>
  </r>
  <r>
    <x v="8"/>
    <d v="2017-06-04T00:00:00"/>
    <s v="East"/>
    <x v="3"/>
    <n v="2"/>
    <n v="1.33"/>
    <x v="0"/>
  </r>
  <r>
    <x v="8"/>
    <d v="2017-06-04T00:00:00"/>
    <s v="East"/>
    <x v="3"/>
    <n v="3"/>
    <n v="1.1100000000000001"/>
    <x v="0"/>
  </r>
  <r>
    <x v="8"/>
    <d v="2017-06-04T00:00:00"/>
    <s v="East"/>
    <x v="3"/>
    <n v="4"/>
    <n v="0.87"/>
    <x v="0"/>
  </r>
  <r>
    <x v="8"/>
    <d v="2017-06-04T00:00:00"/>
    <s v="East"/>
    <x v="3"/>
    <n v="5"/>
    <n v="0.72"/>
    <x v="0"/>
  </r>
  <r>
    <x v="8"/>
    <d v="2017-06-04T00:00:00"/>
    <s v="East"/>
    <x v="3"/>
    <n v="6"/>
    <n v="1.22"/>
    <x v="0"/>
  </r>
  <r>
    <x v="8"/>
    <d v="2017-06-04T00:00:00"/>
    <s v="East"/>
    <x v="3"/>
    <n v="7"/>
    <n v="1.1499999999999999"/>
    <x v="0"/>
  </r>
  <r>
    <x v="8"/>
    <d v="2017-06-04T00:00:00"/>
    <s v="East"/>
    <x v="3"/>
    <n v="8"/>
    <n v="0.93"/>
    <x v="0"/>
  </r>
  <r>
    <x v="8"/>
    <d v="2017-06-04T00:00:00"/>
    <s v="East"/>
    <x v="3"/>
    <n v="9"/>
    <n v="1.1399999999999999"/>
    <x v="0"/>
  </r>
  <r>
    <x v="8"/>
    <d v="2017-06-04T00:00:00"/>
    <s v="East"/>
    <x v="3"/>
    <n v="10"/>
    <n v="1.26"/>
    <x v="0"/>
  </r>
  <r>
    <x v="8"/>
    <d v="2017-06-04T00:00:00"/>
    <s v="East"/>
    <x v="3"/>
    <n v="11"/>
    <n v="1.45"/>
    <x v="0"/>
  </r>
  <r>
    <x v="8"/>
    <d v="2017-06-04T00:00:00"/>
    <s v="East"/>
    <x v="3"/>
    <n v="12"/>
    <n v="1.06"/>
    <x v="0"/>
  </r>
  <r>
    <x v="8"/>
    <d v="2017-06-04T00:00:00"/>
    <s v="East"/>
    <x v="3"/>
    <n v="13"/>
    <n v="1.19"/>
    <x v="0"/>
  </r>
  <r>
    <x v="8"/>
    <d v="2017-06-04T00:00:00"/>
    <s v="East"/>
    <x v="3"/>
    <n v="14"/>
    <n v="1.1299999999999999"/>
    <x v="0"/>
  </r>
  <r>
    <x v="8"/>
    <d v="2017-06-04T00:00:00"/>
    <s v="East"/>
    <x v="3"/>
    <n v="15"/>
    <n v="1.34"/>
    <x v="0"/>
  </r>
  <r>
    <x v="8"/>
    <d v="2017-06-04T00:00:00"/>
    <s v="East"/>
    <x v="3"/>
    <n v="16"/>
    <n v="1.04"/>
    <x v="0"/>
  </r>
  <r>
    <x v="8"/>
    <d v="2017-06-04T00:00:00"/>
    <s v="East"/>
    <x v="3"/>
    <n v="17"/>
    <n v="1.46"/>
    <x v="0"/>
  </r>
  <r>
    <x v="8"/>
    <d v="2017-06-04T00:00:00"/>
    <s v="East"/>
    <x v="3"/>
    <n v="18"/>
    <n v="1.17"/>
    <x v="0"/>
  </r>
  <r>
    <x v="8"/>
    <d v="2017-06-04T00:00:00"/>
    <s v="East"/>
    <x v="3"/>
    <n v="19"/>
    <n v="1.52"/>
    <x v="0"/>
  </r>
  <r>
    <x v="13"/>
    <d v="2017-05-29T00:00:00"/>
    <s v="Ice"/>
    <x v="3"/>
    <n v="1"/>
    <n v="0.68"/>
    <x v="0"/>
  </r>
  <r>
    <x v="13"/>
    <d v="2017-05-29T00:00:00"/>
    <s v="Ice"/>
    <x v="3"/>
    <n v="2"/>
    <n v="1.2"/>
    <x v="0"/>
  </r>
  <r>
    <x v="13"/>
    <d v="2017-05-29T00:00:00"/>
    <s v="Ice"/>
    <x v="3"/>
    <n v="3"/>
    <n v="1.22"/>
    <x v="0"/>
  </r>
  <r>
    <x v="13"/>
    <d v="2017-05-29T00:00:00"/>
    <s v="Ice"/>
    <x v="3"/>
    <n v="4"/>
    <n v="1.21"/>
    <x v="0"/>
  </r>
  <r>
    <x v="13"/>
    <d v="2017-05-29T00:00:00"/>
    <s v="Ice"/>
    <x v="3"/>
    <n v="5"/>
    <n v="1.72"/>
    <x v="0"/>
  </r>
  <r>
    <x v="13"/>
    <d v="2017-05-29T00:00:00"/>
    <s v="Ice"/>
    <x v="3"/>
    <n v="6"/>
    <n v="0.4"/>
    <x v="0"/>
  </r>
  <r>
    <x v="13"/>
    <d v="2017-05-29T00:00:00"/>
    <s v="Ice"/>
    <x v="3"/>
    <n v="7"/>
    <n v="0.73"/>
    <x v="0"/>
  </r>
  <r>
    <x v="13"/>
    <d v="2017-05-29T00:00:00"/>
    <s v="Ice"/>
    <x v="3"/>
    <n v="8"/>
    <n v="1.24"/>
    <x v="0"/>
  </r>
  <r>
    <x v="13"/>
    <d v="2017-05-29T00:00:00"/>
    <s v="Ice"/>
    <x v="3"/>
    <n v="9"/>
    <n v="1.03"/>
    <x v="0"/>
  </r>
  <r>
    <x v="13"/>
    <d v="2017-05-29T00:00:00"/>
    <s v="Ice"/>
    <x v="3"/>
    <n v="10"/>
    <n v="0.52"/>
    <x v="0"/>
  </r>
  <r>
    <x v="13"/>
    <d v="2017-05-29T00:00:00"/>
    <s v="Ice"/>
    <x v="3"/>
    <n v="11"/>
    <n v="1.05"/>
    <x v="0"/>
  </r>
  <r>
    <x v="13"/>
    <d v="2017-05-29T00:00:00"/>
    <s v="Ice"/>
    <x v="3"/>
    <n v="12"/>
    <n v="1.46"/>
    <x v="0"/>
  </r>
  <r>
    <x v="13"/>
    <d v="2017-05-29T00:00:00"/>
    <s v="Ice"/>
    <x v="3"/>
    <n v="13"/>
    <n v="0.45"/>
    <x v="0"/>
  </r>
  <r>
    <x v="13"/>
    <d v="2017-05-29T00:00:00"/>
    <s v="Ice"/>
    <x v="3"/>
    <n v="14"/>
    <n v="0.86"/>
    <x v="0"/>
  </r>
  <r>
    <x v="13"/>
    <d v="2017-05-29T00:00:00"/>
    <s v="Ice"/>
    <x v="3"/>
    <n v="15"/>
    <n v="0.63"/>
    <x v="0"/>
  </r>
  <r>
    <x v="13"/>
    <d v="2017-05-29T00:00:00"/>
    <s v="Ice"/>
    <x v="3"/>
    <n v="16"/>
    <n v="0.6"/>
    <x v="0"/>
  </r>
  <r>
    <x v="13"/>
    <d v="2017-05-29T00:00:00"/>
    <s v="Ice"/>
    <x v="3"/>
    <n v="17"/>
    <n v="0.95"/>
    <x v="0"/>
  </r>
  <r>
    <x v="13"/>
    <d v="2017-05-29T00:00:00"/>
    <s v="Ice"/>
    <x v="3"/>
    <n v="18"/>
    <n v="0.55000000000000004"/>
    <x v="0"/>
  </r>
  <r>
    <x v="8"/>
    <d v="2017-06-04T00:00:00"/>
    <s v="Ice"/>
    <x v="3"/>
    <n v="1"/>
    <n v="1.64"/>
    <x v="1"/>
  </r>
  <r>
    <x v="8"/>
    <d v="2017-06-04T00:00:00"/>
    <s v="Ice"/>
    <x v="3"/>
    <n v="2"/>
    <n v="1.82"/>
    <x v="1"/>
  </r>
  <r>
    <x v="8"/>
    <d v="2017-06-04T00:00:00"/>
    <s v="Ice"/>
    <x v="3"/>
    <n v="3"/>
    <n v="1.62"/>
    <x v="1"/>
  </r>
  <r>
    <x v="8"/>
    <d v="2017-06-04T00:00:00"/>
    <s v="Ice"/>
    <x v="3"/>
    <n v="4"/>
    <n v="1.8"/>
    <x v="1"/>
  </r>
  <r>
    <x v="8"/>
    <d v="2017-06-04T00:00:00"/>
    <s v="Ice"/>
    <x v="3"/>
    <n v="5"/>
    <n v="1.51"/>
    <x v="1"/>
  </r>
  <r>
    <x v="8"/>
    <d v="2017-06-04T00:00:00"/>
    <s v="Ice"/>
    <x v="3"/>
    <n v="6"/>
    <n v="2.06"/>
    <x v="1"/>
  </r>
  <r>
    <x v="8"/>
    <d v="2017-06-04T00:00:00"/>
    <s v="Ice"/>
    <x v="3"/>
    <n v="7"/>
    <n v="1.8"/>
    <x v="1"/>
  </r>
  <r>
    <x v="8"/>
    <d v="2017-06-04T00:00:00"/>
    <s v="Ice"/>
    <x v="3"/>
    <n v="8"/>
    <n v="1.55"/>
    <x v="1"/>
  </r>
  <r>
    <x v="8"/>
    <d v="2017-06-04T00:00:00"/>
    <s v="Ice"/>
    <x v="3"/>
    <n v="9"/>
    <n v="1.45"/>
    <x v="1"/>
  </r>
  <r>
    <x v="8"/>
    <d v="2017-06-04T00:00:00"/>
    <s v="Ice"/>
    <x v="3"/>
    <n v="10"/>
    <n v="1.56"/>
    <x v="1"/>
  </r>
  <r>
    <x v="8"/>
    <d v="2017-06-04T00:00:00"/>
    <s v="Ice"/>
    <x v="3"/>
    <n v="11"/>
    <n v="1.79"/>
    <x v="1"/>
  </r>
  <r>
    <x v="8"/>
    <d v="2017-06-04T00:00:00"/>
    <s v="Ice"/>
    <x v="3"/>
    <n v="12"/>
    <n v="1.89"/>
    <x v="1"/>
  </r>
  <r>
    <x v="8"/>
    <d v="2017-06-04T00:00:00"/>
    <s v="Ice"/>
    <x v="3"/>
    <n v="13"/>
    <n v="1.4"/>
    <x v="1"/>
  </r>
  <r>
    <x v="8"/>
    <d v="2017-06-04T00:00:00"/>
    <s v="Ice"/>
    <x v="3"/>
    <n v="14"/>
    <n v="0.95"/>
    <x v="1"/>
  </r>
  <r>
    <x v="8"/>
    <d v="2017-06-04T00:00:00"/>
    <s v="Ice"/>
    <x v="3"/>
    <n v="15"/>
    <n v="1.7"/>
    <x v="1"/>
  </r>
  <r>
    <x v="8"/>
    <d v="2017-06-04T00:00:00"/>
    <s v="Ice"/>
    <x v="3"/>
    <n v="16"/>
    <n v="1.32"/>
    <x v="1"/>
  </r>
  <r>
    <x v="8"/>
    <d v="2017-06-04T00:00:00"/>
    <s v="Ice"/>
    <x v="3"/>
    <n v="17"/>
    <n v="1.42"/>
    <x v="1"/>
  </r>
  <r>
    <x v="8"/>
    <d v="2017-06-04T00:00:00"/>
    <s v="Ice"/>
    <x v="3"/>
    <n v="18"/>
    <n v="2.14"/>
    <x v="1"/>
  </r>
  <r>
    <x v="8"/>
    <d v="2017-06-04T00:00:00"/>
    <s v="Ice"/>
    <x v="3"/>
    <n v="19"/>
    <n v="1.83"/>
    <x v="1"/>
  </r>
  <r>
    <x v="8"/>
    <d v="2017-06-04T00:00:00"/>
    <s v="Ice"/>
    <x v="3"/>
    <n v="20"/>
    <n v="1.78"/>
    <x v="1"/>
  </r>
  <r>
    <x v="8"/>
    <d v="2017-06-04T00:00:00"/>
    <s v="Ice"/>
    <x v="3"/>
    <n v="21"/>
    <n v="1.54"/>
    <x v="1"/>
  </r>
  <r>
    <x v="8"/>
    <d v="2017-06-04T00:00:00"/>
    <s v="Ice"/>
    <x v="3"/>
    <n v="22"/>
    <n v="1.5"/>
    <x v="1"/>
  </r>
  <r>
    <x v="8"/>
    <d v="2017-06-04T00:00:00"/>
    <s v="Ice"/>
    <x v="3"/>
    <n v="23"/>
    <n v="1.77"/>
    <x v="1"/>
  </r>
  <r>
    <x v="8"/>
    <d v="2017-06-04T00:00:00"/>
    <s v="Ice"/>
    <x v="3"/>
    <n v="24"/>
    <n v="1.55"/>
    <x v="1"/>
  </r>
  <r>
    <x v="14"/>
    <m/>
    <m/>
    <x v="4"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5480B5-79D2-4146-8389-3A8CD3BAF5F1}" name="PivotTable3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3" firstHeaderRow="1" firstDataRow="2" firstDataCol="1"/>
  <pivotFields count="9">
    <pivotField axis="axisRow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ubtotalTop="0" showAll="0"/>
    <pivotField subtotalTop="0" showAll="0"/>
    <pivotField subtotalTop="0" showAll="0">
      <items count="6">
        <item x="1"/>
        <item x="0"/>
        <item x="2"/>
        <item x="3"/>
        <item x="4"/>
        <item t="default"/>
      </items>
    </pivotField>
    <pivotField subtotalTop="0" showAll="0"/>
    <pivotField dataField="1" subtotalTop="0" showAll="0"/>
    <pivotField axis="axisCol" subtotalTop="0" showAll="0">
      <items count="4">
        <item x="0"/>
        <item x="1"/>
        <item x="2"/>
        <item t="default"/>
      </items>
    </pivotField>
    <pivotField axis="axisRow" showAll="0">
      <items count="7">
        <item sd="0" x="0"/>
        <item sd="0" x="1"/>
        <item x="2"/>
        <item sd="0" x="3"/>
        <item sd="0" x="4"/>
        <item sd="0" x="5"/>
        <item t="default"/>
      </items>
    </pivotField>
    <pivotField axis="axisRow" showAll="0">
      <items count="10">
        <item sd="0" x="0"/>
        <item x="1"/>
        <item sd="0" x="2"/>
        <item sd="0" x="3"/>
        <item sd="0" x="4"/>
        <item sd="0" x="5"/>
        <item sd="0" x="6"/>
        <item sd="0" x="7"/>
        <item sd="0" x="8"/>
        <item t="default"/>
      </items>
    </pivotField>
  </pivotFields>
  <rowFields count="3">
    <field x="8"/>
    <field x="7"/>
    <field x="0"/>
  </rowFields>
  <rowItems count="9">
    <i>
      <x/>
    </i>
    <i>
      <x v="1"/>
    </i>
    <i r="1">
      <x v="2"/>
    </i>
    <i r="2">
      <x v="5"/>
    </i>
    <i r="2">
      <x v="6"/>
    </i>
    <i>
      <x v="2"/>
    </i>
    <i>
      <x v="6"/>
    </i>
    <i>
      <x v="7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Mas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D7158-D2DA-4307-8202-156039E69EBF}">
  <dimension ref="A1:G1543"/>
  <sheetViews>
    <sheetView tabSelected="1" topLeftCell="A1290" workbookViewId="0">
      <selection activeCell="K1311" sqref="K1311"/>
    </sheetView>
  </sheetViews>
  <sheetFormatPr defaultRowHeight="14.4" x14ac:dyDescent="0.3"/>
  <cols>
    <col min="1" max="2" width="10.5546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7</v>
      </c>
    </row>
    <row r="2" spans="1:7" x14ac:dyDescent="0.3">
      <c r="A2" s="2">
        <v>40686</v>
      </c>
      <c r="B2" s="2">
        <v>40686</v>
      </c>
      <c r="C2" s="1" t="s">
        <v>12</v>
      </c>
      <c r="D2">
        <v>2011</v>
      </c>
      <c r="E2">
        <v>1</v>
      </c>
      <c r="F2">
        <v>0.19800000000000001</v>
      </c>
      <c r="G2" t="s">
        <v>5</v>
      </c>
    </row>
    <row r="3" spans="1:7" x14ac:dyDescent="0.3">
      <c r="A3" s="2">
        <v>40686</v>
      </c>
      <c r="B3" s="2">
        <v>40686</v>
      </c>
      <c r="C3" s="1" t="s">
        <v>12</v>
      </c>
      <c r="D3">
        <v>2011</v>
      </c>
      <c r="E3">
        <v>2</v>
      </c>
      <c r="F3">
        <v>0.152</v>
      </c>
      <c r="G3" t="s">
        <v>5</v>
      </c>
    </row>
    <row r="4" spans="1:7" x14ac:dyDescent="0.3">
      <c r="A4" s="2">
        <v>40686</v>
      </c>
      <c r="B4" s="2">
        <v>40686</v>
      </c>
      <c r="C4" s="1" t="s">
        <v>12</v>
      </c>
      <c r="D4">
        <v>2011</v>
      </c>
      <c r="E4">
        <v>3</v>
      </c>
      <c r="F4">
        <v>0.14299999999999999</v>
      </c>
      <c r="G4" t="s">
        <v>5</v>
      </c>
    </row>
    <row r="5" spans="1:7" x14ac:dyDescent="0.3">
      <c r="A5" s="2">
        <v>40686</v>
      </c>
      <c r="B5" s="2">
        <v>40686</v>
      </c>
      <c r="C5" s="1" t="s">
        <v>12</v>
      </c>
      <c r="D5">
        <v>2011</v>
      </c>
      <c r="E5">
        <v>4</v>
      </c>
      <c r="F5">
        <v>9.7000000000000003E-2</v>
      </c>
      <c r="G5" t="s">
        <v>5</v>
      </c>
    </row>
    <row r="6" spans="1:7" x14ac:dyDescent="0.3">
      <c r="A6" s="2">
        <v>40686</v>
      </c>
      <c r="B6" s="2">
        <v>40686</v>
      </c>
      <c r="C6" s="1" t="s">
        <v>12</v>
      </c>
      <c r="D6">
        <v>2011</v>
      </c>
      <c r="E6">
        <v>5</v>
      </c>
      <c r="F6">
        <v>0.13400000000000001</v>
      </c>
      <c r="G6" t="s">
        <v>5</v>
      </c>
    </row>
    <row r="7" spans="1:7" x14ac:dyDescent="0.3">
      <c r="A7" s="2">
        <v>40686</v>
      </c>
      <c r="B7" s="2">
        <v>40686</v>
      </c>
      <c r="C7" s="1" t="s">
        <v>12</v>
      </c>
      <c r="D7">
        <v>2011</v>
      </c>
      <c r="E7">
        <v>6</v>
      </c>
      <c r="F7">
        <v>0.17599999999999999</v>
      </c>
      <c r="G7" t="s">
        <v>5</v>
      </c>
    </row>
    <row r="8" spans="1:7" x14ac:dyDescent="0.3">
      <c r="A8" s="2">
        <v>40686</v>
      </c>
      <c r="B8" s="2">
        <v>40686</v>
      </c>
      <c r="C8" s="1" t="s">
        <v>12</v>
      </c>
      <c r="D8">
        <v>2011</v>
      </c>
      <c r="E8">
        <v>7</v>
      </c>
      <c r="F8">
        <v>0.20899999999999999</v>
      </c>
      <c r="G8" t="s">
        <v>5</v>
      </c>
    </row>
    <row r="9" spans="1:7" x14ac:dyDescent="0.3">
      <c r="A9" s="2">
        <v>40686</v>
      </c>
      <c r="B9" s="2">
        <v>40686</v>
      </c>
      <c r="C9" s="1" t="s">
        <v>12</v>
      </c>
      <c r="D9">
        <v>2011</v>
      </c>
      <c r="E9">
        <v>8</v>
      </c>
      <c r="F9">
        <v>0.17199999999999999</v>
      </c>
      <c r="G9" t="s">
        <v>5</v>
      </c>
    </row>
    <row r="10" spans="1:7" x14ac:dyDescent="0.3">
      <c r="A10" s="2">
        <v>40686</v>
      </c>
      <c r="B10" s="2">
        <v>40686</v>
      </c>
      <c r="C10" s="1" t="s">
        <v>12</v>
      </c>
      <c r="D10">
        <v>2011</v>
      </c>
      <c r="E10">
        <v>9</v>
      </c>
      <c r="F10">
        <v>4.8000000000000001E-2</v>
      </c>
      <c r="G10" t="s">
        <v>5</v>
      </c>
    </row>
    <row r="11" spans="1:7" x14ac:dyDescent="0.3">
      <c r="A11" s="2">
        <v>40686</v>
      </c>
      <c r="B11" s="2">
        <v>40686</v>
      </c>
      <c r="C11" s="1" t="s">
        <v>12</v>
      </c>
      <c r="D11">
        <v>2011</v>
      </c>
      <c r="E11">
        <v>10</v>
      </c>
      <c r="F11">
        <v>0.217</v>
      </c>
      <c r="G11" t="s">
        <v>5</v>
      </c>
    </row>
    <row r="12" spans="1:7" x14ac:dyDescent="0.3">
      <c r="A12" s="2">
        <v>40686</v>
      </c>
      <c r="B12" s="2">
        <v>40686</v>
      </c>
      <c r="C12" s="1" t="s">
        <v>12</v>
      </c>
      <c r="D12">
        <v>2011</v>
      </c>
      <c r="E12">
        <v>11</v>
      </c>
      <c r="F12">
        <v>0.25600000000000001</v>
      </c>
      <c r="G12" t="s">
        <v>5</v>
      </c>
    </row>
    <row r="13" spans="1:7" x14ac:dyDescent="0.3">
      <c r="A13" s="2">
        <v>40686</v>
      </c>
      <c r="B13" s="2">
        <v>40686</v>
      </c>
      <c r="C13" s="1" t="s">
        <v>12</v>
      </c>
      <c r="D13">
        <v>2011</v>
      </c>
      <c r="E13">
        <v>12</v>
      </c>
      <c r="F13">
        <v>0.26300000000000001</v>
      </c>
      <c r="G13" t="s">
        <v>5</v>
      </c>
    </row>
    <row r="14" spans="1:7" x14ac:dyDescent="0.3">
      <c r="A14" s="2">
        <v>40686</v>
      </c>
      <c r="B14" s="2">
        <v>40686</v>
      </c>
      <c r="C14" s="1" t="s">
        <v>12</v>
      </c>
      <c r="D14">
        <v>2011</v>
      </c>
      <c r="E14">
        <v>13</v>
      </c>
      <c r="F14">
        <v>0.13200000000000001</v>
      </c>
      <c r="G14" t="s">
        <v>5</v>
      </c>
    </row>
    <row r="15" spans="1:7" x14ac:dyDescent="0.3">
      <c r="A15" s="2">
        <v>40686</v>
      </c>
      <c r="B15" s="2">
        <v>40686</v>
      </c>
      <c r="C15" s="1" t="s">
        <v>12</v>
      </c>
      <c r="D15">
        <v>2011</v>
      </c>
      <c r="E15">
        <v>14</v>
      </c>
      <c r="F15">
        <v>0.18</v>
      </c>
      <c r="G15" t="s">
        <v>5</v>
      </c>
    </row>
    <row r="16" spans="1:7" x14ac:dyDescent="0.3">
      <c r="A16" s="2">
        <v>40686</v>
      </c>
      <c r="B16" s="2">
        <v>40686</v>
      </c>
      <c r="C16" s="1" t="s">
        <v>12</v>
      </c>
      <c r="D16">
        <v>2011</v>
      </c>
      <c r="E16">
        <v>15</v>
      </c>
      <c r="F16">
        <v>0.22700000000000001</v>
      </c>
      <c r="G16" t="s">
        <v>5</v>
      </c>
    </row>
    <row r="17" spans="1:7" x14ac:dyDescent="0.3">
      <c r="A17" s="2">
        <v>40686</v>
      </c>
      <c r="B17" s="2">
        <v>40686</v>
      </c>
      <c r="C17" s="1" t="s">
        <v>12</v>
      </c>
      <c r="D17">
        <v>2011</v>
      </c>
      <c r="E17">
        <v>16</v>
      </c>
      <c r="F17">
        <v>0.157</v>
      </c>
      <c r="G17" t="s">
        <v>5</v>
      </c>
    </row>
    <row r="18" spans="1:7" x14ac:dyDescent="0.3">
      <c r="A18" s="2">
        <v>40686</v>
      </c>
      <c r="B18" s="2">
        <v>40686</v>
      </c>
      <c r="C18" s="1" t="s">
        <v>12</v>
      </c>
      <c r="D18">
        <v>2011</v>
      </c>
      <c r="E18">
        <v>17</v>
      </c>
      <c r="F18">
        <v>7.0999999999999994E-2</v>
      </c>
      <c r="G18" t="s">
        <v>5</v>
      </c>
    </row>
    <row r="19" spans="1:7" x14ac:dyDescent="0.3">
      <c r="A19" s="2">
        <v>40686</v>
      </c>
      <c r="B19" s="2">
        <v>40686</v>
      </c>
      <c r="C19" s="1" t="s">
        <v>12</v>
      </c>
      <c r="D19">
        <v>2011</v>
      </c>
      <c r="E19">
        <v>18</v>
      </c>
      <c r="F19">
        <v>0.13100000000000001</v>
      </c>
      <c r="G19" t="s">
        <v>5</v>
      </c>
    </row>
    <row r="20" spans="1:7" x14ac:dyDescent="0.3">
      <c r="A20" s="2">
        <v>40686</v>
      </c>
      <c r="B20" s="2">
        <v>40686</v>
      </c>
      <c r="C20" s="1" t="s">
        <v>12</v>
      </c>
      <c r="D20">
        <v>2011</v>
      </c>
      <c r="E20">
        <v>19</v>
      </c>
      <c r="F20">
        <v>0.16600000000000001</v>
      </c>
      <c r="G20" t="s">
        <v>5</v>
      </c>
    </row>
    <row r="21" spans="1:7" x14ac:dyDescent="0.3">
      <c r="A21" s="2">
        <v>40686</v>
      </c>
      <c r="B21" s="2">
        <v>40686</v>
      </c>
      <c r="C21" s="1" t="s">
        <v>12</v>
      </c>
      <c r="D21">
        <v>2011</v>
      </c>
      <c r="E21">
        <v>20</v>
      </c>
      <c r="F21">
        <v>0.183</v>
      </c>
      <c r="G21" t="s">
        <v>5</v>
      </c>
    </row>
    <row r="22" spans="1:7" x14ac:dyDescent="0.3">
      <c r="A22" s="2">
        <v>40686</v>
      </c>
      <c r="B22" s="2">
        <v>40686</v>
      </c>
      <c r="C22" s="1" t="s">
        <v>12</v>
      </c>
      <c r="D22">
        <v>2011</v>
      </c>
      <c r="E22">
        <v>21</v>
      </c>
      <c r="F22">
        <v>0.19800000000000001</v>
      </c>
      <c r="G22" t="s">
        <v>5</v>
      </c>
    </row>
    <row r="23" spans="1:7" x14ac:dyDescent="0.3">
      <c r="A23" s="2">
        <v>40686</v>
      </c>
      <c r="B23" s="2">
        <v>40686</v>
      </c>
      <c r="C23" s="1" t="s">
        <v>12</v>
      </c>
      <c r="D23">
        <v>2011</v>
      </c>
      <c r="E23">
        <v>22</v>
      </c>
      <c r="F23">
        <v>0.157</v>
      </c>
      <c r="G23" t="s">
        <v>5</v>
      </c>
    </row>
    <row r="24" spans="1:7" x14ac:dyDescent="0.3">
      <c r="A24" s="2">
        <v>40686</v>
      </c>
      <c r="B24" s="2">
        <v>40686</v>
      </c>
      <c r="C24" s="1" t="s">
        <v>12</v>
      </c>
      <c r="D24">
        <v>2011</v>
      </c>
      <c r="E24">
        <v>23</v>
      </c>
      <c r="F24">
        <v>0.20699999999999999</v>
      </c>
      <c r="G24" t="s">
        <v>5</v>
      </c>
    </row>
    <row r="25" spans="1:7" x14ac:dyDescent="0.3">
      <c r="A25" s="2">
        <v>40686</v>
      </c>
      <c r="B25" s="2">
        <v>40686</v>
      </c>
      <c r="C25" s="1" t="s">
        <v>12</v>
      </c>
      <c r="D25">
        <v>2011</v>
      </c>
      <c r="E25">
        <v>24</v>
      </c>
      <c r="F25">
        <v>0.17299999999999999</v>
      </c>
      <c r="G25" t="s">
        <v>5</v>
      </c>
    </row>
    <row r="26" spans="1:7" x14ac:dyDescent="0.3">
      <c r="A26" s="2">
        <v>40686</v>
      </c>
      <c r="B26" s="2">
        <v>40686</v>
      </c>
      <c r="C26" s="1" t="s">
        <v>12</v>
      </c>
      <c r="D26">
        <v>2011</v>
      </c>
      <c r="E26">
        <v>25</v>
      </c>
      <c r="F26">
        <v>0.26200000000000001</v>
      </c>
      <c r="G26" t="s">
        <v>5</v>
      </c>
    </row>
    <row r="27" spans="1:7" x14ac:dyDescent="0.3">
      <c r="A27" s="2">
        <v>40686</v>
      </c>
      <c r="B27" s="2">
        <v>40686</v>
      </c>
      <c r="C27" s="1" t="s">
        <v>12</v>
      </c>
      <c r="D27">
        <v>2011</v>
      </c>
      <c r="E27">
        <v>26</v>
      </c>
      <c r="F27">
        <v>0.214</v>
      </c>
      <c r="G27" t="s">
        <v>5</v>
      </c>
    </row>
    <row r="28" spans="1:7" x14ac:dyDescent="0.3">
      <c r="A28" s="2">
        <v>40686</v>
      </c>
      <c r="B28" s="2">
        <v>40686</v>
      </c>
      <c r="C28" s="1" t="s">
        <v>12</v>
      </c>
      <c r="D28">
        <v>2011</v>
      </c>
      <c r="E28">
        <v>27</v>
      </c>
      <c r="F28">
        <v>0.26300000000000001</v>
      </c>
      <c r="G28" t="s">
        <v>5</v>
      </c>
    </row>
    <row r="29" spans="1:7" x14ac:dyDescent="0.3">
      <c r="A29" s="2">
        <v>40686</v>
      </c>
      <c r="B29" s="2">
        <v>40686</v>
      </c>
      <c r="C29" s="1" t="s">
        <v>12</v>
      </c>
      <c r="D29">
        <v>2011</v>
      </c>
      <c r="E29">
        <v>28</v>
      </c>
      <c r="F29">
        <v>0.13100000000000001</v>
      </c>
      <c r="G29" t="s">
        <v>5</v>
      </c>
    </row>
    <row r="30" spans="1:7" x14ac:dyDescent="0.3">
      <c r="A30" s="2">
        <v>40686</v>
      </c>
      <c r="B30" s="2">
        <v>40686</v>
      </c>
      <c r="C30" s="1" t="s">
        <v>12</v>
      </c>
      <c r="D30">
        <v>2011</v>
      </c>
      <c r="E30">
        <v>29</v>
      </c>
      <c r="F30">
        <v>0.13900000000000001</v>
      </c>
      <c r="G30" t="s">
        <v>5</v>
      </c>
    </row>
    <row r="31" spans="1:7" x14ac:dyDescent="0.3">
      <c r="A31" s="2">
        <v>40686</v>
      </c>
      <c r="B31" s="2">
        <v>40686</v>
      </c>
      <c r="C31" s="1" t="s">
        <v>12</v>
      </c>
      <c r="D31">
        <v>2011</v>
      </c>
      <c r="E31">
        <v>30</v>
      </c>
      <c r="F31">
        <v>0.19900000000000001</v>
      </c>
      <c r="G31" t="s">
        <v>5</v>
      </c>
    </row>
    <row r="32" spans="1:7" x14ac:dyDescent="0.3">
      <c r="A32" s="2">
        <v>40686</v>
      </c>
      <c r="B32" s="2">
        <v>40686</v>
      </c>
      <c r="C32" s="1" t="s">
        <v>12</v>
      </c>
      <c r="D32">
        <v>2011</v>
      </c>
      <c r="E32">
        <v>31</v>
      </c>
      <c r="F32">
        <v>0.14499999999999999</v>
      </c>
      <c r="G32" t="s">
        <v>5</v>
      </c>
    </row>
    <row r="33" spans="1:7" x14ac:dyDescent="0.3">
      <c r="A33" s="2">
        <v>40686</v>
      </c>
      <c r="B33" s="2">
        <v>40686</v>
      </c>
      <c r="C33" s="1" t="s">
        <v>12</v>
      </c>
      <c r="D33">
        <v>2011</v>
      </c>
      <c r="E33">
        <v>32</v>
      </c>
      <c r="F33">
        <v>0.19500000000000001</v>
      </c>
      <c r="G33" t="s">
        <v>5</v>
      </c>
    </row>
    <row r="34" spans="1:7" x14ac:dyDescent="0.3">
      <c r="A34" s="2">
        <v>40686</v>
      </c>
      <c r="B34" s="2">
        <v>40686</v>
      </c>
      <c r="C34" s="1" t="s">
        <v>12</v>
      </c>
      <c r="D34">
        <v>2011</v>
      </c>
      <c r="E34">
        <v>33</v>
      </c>
      <c r="F34">
        <v>0.31</v>
      </c>
      <c r="G34" t="s">
        <v>5</v>
      </c>
    </row>
    <row r="35" spans="1:7" x14ac:dyDescent="0.3">
      <c r="A35" s="2">
        <v>40686</v>
      </c>
      <c r="B35" s="2">
        <v>40686</v>
      </c>
      <c r="C35" s="1" t="s">
        <v>12</v>
      </c>
      <c r="D35">
        <v>2011</v>
      </c>
      <c r="E35">
        <v>34</v>
      </c>
      <c r="F35">
        <v>8.5000000000000006E-2</v>
      </c>
      <c r="G35" t="s">
        <v>5</v>
      </c>
    </row>
    <row r="36" spans="1:7" x14ac:dyDescent="0.3">
      <c r="A36" s="2">
        <v>40686</v>
      </c>
      <c r="B36" s="2">
        <v>40686</v>
      </c>
      <c r="C36" s="1" t="s">
        <v>12</v>
      </c>
      <c r="D36">
        <v>2011</v>
      </c>
      <c r="E36">
        <v>35</v>
      </c>
      <c r="F36">
        <v>0.13</v>
      </c>
      <c r="G36" t="s">
        <v>5</v>
      </c>
    </row>
    <row r="37" spans="1:7" x14ac:dyDescent="0.3">
      <c r="A37" s="2">
        <v>40686</v>
      </c>
      <c r="B37" s="2">
        <v>40686</v>
      </c>
      <c r="C37" s="1" t="s">
        <v>12</v>
      </c>
      <c r="D37">
        <v>2011</v>
      </c>
      <c r="E37">
        <v>36</v>
      </c>
      <c r="F37">
        <v>0.16600000000000001</v>
      </c>
      <c r="G37" t="s">
        <v>5</v>
      </c>
    </row>
    <row r="38" spans="1:7" x14ac:dyDescent="0.3">
      <c r="A38" s="2">
        <v>40686</v>
      </c>
      <c r="B38" s="2">
        <v>40686</v>
      </c>
      <c r="C38" s="1" t="s">
        <v>12</v>
      </c>
      <c r="D38">
        <v>2011</v>
      </c>
      <c r="E38">
        <v>37</v>
      </c>
      <c r="F38">
        <v>0.32800000000000001</v>
      </c>
      <c r="G38" t="s">
        <v>5</v>
      </c>
    </row>
    <row r="39" spans="1:7" x14ac:dyDescent="0.3">
      <c r="A39" s="2">
        <v>40686</v>
      </c>
      <c r="B39" s="2">
        <v>40686</v>
      </c>
      <c r="C39" s="1" t="s">
        <v>12</v>
      </c>
      <c r="D39">
        <v>2011</v>
      </c>
      <c r="E39">
        <v>38</v>
      </c>
      <c r="F39">
        <v>6.0999999999999999E-2</v>
      </c>
      <c r="G39" t="s">
        <v>5</v>
      </c>
    </row>
    <row r="40" spans="1:7" x14ac:dyDescent="0.3">
      <c r="A40" s="2">
        <v>40686</v>
      </c>
      <c r="B40" s="2">
        <v>40686</v>
      </c>
      <c r="C40" s="1" t="s">
        <v>12</v>
      </c>
      <c r="D40">
        <v>2011</v>
      </c>
      <c r="E40">
        <v>39</v>
      </c>
      <c r="F40">
        <v>0.186</v>
      </c>
      <c r="G40" t="s">
        <v>5</v>
      </c>
    </row>
    <row r="41" spans="1:7" x14ac:dyDescent="0.3">
      <c r="A41" s="2">
        <v>40686</v>
      </c>
      <c r="B41" s="2">
        <v>40686</v>
      </c>
      <c r="C41" s="1" t="s">
        <v>12</v>
      </c>
      <c r="D41">
        <v>2011</v>
      </c>
      <c r="E41">
        <v>40</v>
      </c>
      <c r="F41">
        <v>0.17499999999999999</v>
      </c>
      <c r="G41" t="s">
        <v>5</v>
      </c>
    </row>
    <row r="42" spans="1:7" x14ac:dyDescent="0.3">
      <c r="A42" s="2">
        <v>40686</v>
      </c>
      <c r="B42" s="2">
        <v>40686</v>
      </c>
      <c r="C42" s="1" t="s">
        <v>12</v>
      </c>
      <c r="D42">
        <v>2011</v>
      </c>
      <c r="E42">
        <v>41</v>
      </c>
      <c r="F42">
        <v>8.2000000000000003E-2</v>
      </c>
      <c r="G42" t="s">
        <v>5</v>
      </c>
    </row>
    <row r="43" spans="1:7" x14ac:dyDescent="0.3">
      <c r="A43" s="2">
        <v>40686</v>
      </c>
      <c r="B43" s="2">
        <v>40686</v>
      </c>
      <c r="C43" s="1" t="s">
        <v>12</v>
      </c>
      <c r="D43">
        <v>2011</v>
      </c>
      <c r="E43">
        <v>42</v>
      </c>
      <c r="F43">
        <v>0.17199999999999999</v>
      </c>
      <c r="G43" t="s">
        <v>5</v>
      </c>
    </row>
    <row r="44" spans="1:7" x14ac:dyDescent="0.3">
      <c r="A44" s="2">
        <v>40686</v>
      </c>
      <c r="B44" s="2">
        <v>40686</v>
      </c>
      <c r="C44" s="1" t="s">
        <v>12</v>
      </c>
      <c r="D44">
        <v>2011</v>
      </c>
      <c r="E44">
        <v>43</v>
      </c>
      <c r="F44">
        <v>0.127</v>
      </c>
      <c r="G44" t="s">
        <v>5</v>
      </c>
    </row>
    <row r="45" spans="1:7" x14ac:dyDescent="0.3">
      <c r="A45" s="2">
        <v>40686</v>
      </c>
      <c r="B45" s="2">
        <v>40686</v>
      </c>
      <c r="C45" s="1" t="s">
        <v>12</v>
      </c>
      <c r="D45">
        <v>2011</v>
      </c>
      <c r="E45">
        <v>44</v>
      </c>
      <c r="F45">
        <v>0.19900000000000001</v>
      </c>
      <c r="G45" t="s">
        <v>5</v>
      </c>
    </row>
    <row r="46" spans="1:7" x14ac:dyDescent="0.3">
      <c r="A46" s="2">
        <v>40686</v>
      </c>
      <c r="B46" s="2">
        <v>40686</v>
      </c>
      <c r="C46" s="1" t="s">
        <v>12</v>
      </c>
      <c r="D46">
        <v>2011</v>
      </c>
      <c r="E46">
        <v>45</v>
      </c>
      <c r="F46">
        <v>0.20300000000000001</v>
      </c>
      <c r="G46" t="s">
        <v>5</v>
      </c>
    </row>
    <row r="47" spans="1:7" x14ac:dyDescent="0.3">
      <c r="A47" s="2">
        <v>40686</v>
      </c>
      <c r="B47" s="2">
        <v>40686</v>
      </c>
      <c r="C47" s="1" t="s">
        <v>11</v>
      </c>
      <c r="D47">
        <v>2011</v>
      </c>
      <c r="E47">
        <v>1</v>
      </c>
      <c r="F47">
        <v>0.14599999999999999</v>
      </c>
      <c r="G47" t="s">
        <v>5</v>
      </c>
    </row>
    <row r="48" spans="1:7" x14ac:dyDescent="0.3">
      <c r="A48" s="2">
        <v>40686</v>
      </c>
      <c r="B48" s="2">
        <v>40686</v>
      </c>
      <c r="C48" s="1" t="s">
        <v>11</v>
      </c>
      <c r="D48">
        <v>2011</v>
      </c>
      <c r="E48">
        <v>2</v>
      </c>
      <c r="F48">
        <v>0.13600000000000001</v>
      </c>
      <c r="G48" t="s">
        <v>5</v>
      </c>
    </row>
    <row r="49" spans="1:7" x14ac:dyDescent="0.3">
      <c r="A49" s="2">
        <v>40686</v>
      </c>
      <c r="B49" s="2">
        <v>40686</v>
      </c>
      <c r="C49" s="1" t="s">
        <v>11</v>
      </c>
      <c r="D49">
        <v>2011</v>
      </c>
      <c r="E49">
        <v>3</v>
      </c>
      <c r="F49">
        <v>3.9E-2</v>
      </c>
      <c r="G49" t="s">
        <v>5</v>
      </c>
    </row>
    <row r="50" spans="1:7" x14ac:dyDescent="0.3">
      <c r="A50" s="2">
        <v>40686</v>
      </c>
      <c r="B50" s="2">
        <v>40686</v>
      </c>
      <c r="C50" s="1" t="s">
        <v>11</v>
      </c>
      <c r="D50">
        <v>2011</v>
      </c>
      <c r="E50">
        <v>4</v>
      </c>
      <c r="F50">
        <v>4.2999999999999997E-2</v>
      </c>
      <c r="G50" t="s">
        <v>5</v>
      </c>
    </row>
    <row r="51" spans="1:7" x14ac:dyDescent="0.3">
      <c r="A51" s="2">
        <v>40686</v>
      </c>
      <c r="B51" s="2">
        <v>40686</v>
      </c>
      <c r="C51" s="1" t="s">
        <v>11</v>
      </c>
      <c r="D51">
        <v>2011</v>
      </c>
      <c r="E51">
        <v>5</v>
      </c>
      <c r="F51">
        <v>0.121</v>
      </c>
      <c r="G51" t="s">
        <v>5</v>
      </c>
    </row>
    <row r="52" spans="1:7" x14ac:dyDescent="0.3">
      <c r="A52" s="2">
        <v>40686</v>
      </c>
      <c r="B52" s="2">
        <v>40686</v>
      </c>
      <c r="C52" s="1" t="s">
        <v>11</v>
      </c>
      <c r="D52">
        <v>2011</v>
      </c>
      <c r="E52">
        <v>6</v>
      </c>
      <c r="F52">
        <v>0.14699999999999999</v>
      </c>
      <c r="G52" t="s">
        <v>5</v>
      </c>
    </row>
    <row r="53" spans="1:7" x14ac:dyDescent="0.3">
      <c r="A53" s="2">
        <v>40686</v>
      </c>
      <c r="B53" s="2">
        <v>40686</v>
      </c>
      <c r="C53" s="1" t="s">
        <v>11</v>
      </c>
      <c r="D53">
        <v>2011</v>
      </c>
      <c r="E53">
        <v>7</v>
      </c>
      <c r="F53">
        <v>0.17499999999999999</v>
      </c>
      <c r="G53" t="s">
        <v>5</v>
      </c>
    </row>
    <row r="54" spans="1:7" x14ac:dyDescent="0.3">
      <c r="A54" s="2">
        <v>40686</v>
      </c>
      <c r="B54" s="2">
        <v>40686</v>
      </c>
      <c r="C54" s="1" t="s">
        <v>11</v>
      </c>
      <c r="D54">
        <v>2011</v>
      </c>
      <c r="E54">
        <v>8</v>
      </c>
      <c r="F54">
        <v>0.14199999999999999</v>
      </c>
      <c r="G54" t="s">
        <v>5</v>
      </c>
    </row>
    <row r="55" spans="1:7" x14ac:dyDescent="0.3">
      <c r="A55" s="2">
        <v>40686</v>
      </c>
      <c r="B55" s="2">
        <v>40686</v>
      </c>
      <c r="C55" s="1" t="s">
        <v>11</v>
      </c>
      <c r="D55">
        <v>2011</v>
      </c>
      <c r="E55">
        <v>9</v>
      </c>
      <c r="F55">
        <v>0.17699999999999999</v>
      </c>
      <c r="G55" t="s">
        <v>5</v>
      </c>
    </row>
    <row r="56" spans="1:7" x14ac:dyDescent="0.3">
      <c r="A56" s="2">
        <v>40686</v>
      </c>
      <c r="B56" s="2">
        <v>40686</v>
      </c>
      <c r="C56" s="1" t="s">
        <v>11</v>
      </c>
      <c r="D56">
        <v>2011</v>
      </c>
      <c r="E56">
        <v>10</v>
      </c>
      <c r="F56">
        <v>9.6000000000000002E-2</v>
      </c>
      <c r="G56" t="s">
        <v>5</v>
      </c>
    </row>
    <row r="57" spans="1:7" x14ac:dyDescent="0.3">
      <c r="A57" s="2">
        <v>40686</v>
      </c>
      <c r="B57" s="2">
        <v>40686</v>
      </c>
      <c r="C57" s="1" t="s">
        <v>11</v>
      </c>
      <c r="D57">
        <v>2011</v>
      </c>
      <c r="E57">
        <v>11</v>
      </c>
      <c r="F57">
        <v>0.25900000000000001</v>
      </c>
      <c r="G57" t="s">
        <v>5</v>
      </c>
    </row>
    <row r="58" spans="1:7" x14ac:dyDescent="0.3">
      <c r="A58" s="2">
        <v>40686</v>
      </c>
      <c r="B58" s="2">
        <v>40686</v>
      </c>
      <c r="C58" s="1" t="s">
        <v>11</v>
      </c>
      <c r="D58">
        <v>2011</v>
      </c>
      <c r="E58">
        <v>12</v>
      </c>
      <c r="F58">
        <v>6.5000000000000002E-2</v>
      </c>
      <c r="G58" t="s">
        <v>5</v>
      </c>
    </row>
    <row r="59" spans="1:7" x14ac:dyDescent="0.3">
      <c r="A59" s="2">
        <v>40686</v>
      </c>
      <c r="B59" s="2">
        <v>40686</v>
      </c>
      <c r="C59" s="1" t="s">
        <v>11</v>
      </c>
      <c r="D59">
        <v>2011</v>
      </c>
      <c r="E59">
        <v>13</v>
      </c>
      <c r="F59">
        <v>0.159</v>
      </c>
      <c r="G59" t="s">
        <v>5</v>
      </c>
    </row>
    <row r="60" spans="1:7" x14ac:dyDescent="0.3">
      <c r="A60" s="2">
        <v>40686</v>
      </c>
      <c r="B60" s="2">
        <v>40686</v>
      </c>
      <c r="C60" s="1" t="s">
        <v>11</v>
      </c>
      <c r="D60">
        <v>2011</v>
      </c>
      <c r="E60">
        <v>14</v>
      </c>
      <c r="F60">
        <v>0.14699999999999999</v>
      </c>
      <c r="G60" t="s">
        <v>5</v>
      </c>
    </row>
    <row r="61" spans="1:7" x14ac:dyDescent="0.3">
      <c r="A61" s="2">
        <v>40686</v>
      </c>
      <c r="B61" s="2">
        <v>40686</v>
      </c>
      <c r="C61" s="1" t="s">
        <v>11</v>
      </c>
      <c r="D61">
        <v>2011</v>
      </c>
      <c r="E61">
        <v>15</v>
      </c>
      <c r="F61">
        <v>0.16</v>
      </c>
      <c r="G61" t="s">
        <v>5</v>
      </c>
    </row>
    <row r="62" spans="1:7" x14ac:dyDescent="0.3">
      <c r="A62" s="2">
        <v>40686</v>
      </c>
      <c r="B62" s="2">
        <v>40686</v>
      </c>
      <c r="C62" s="1" t="s">
        <v>11</v>
      </c>
      <c r="D62">
        <v>2011</v>
      </c>
      <c r="E62">
        <v>16</v>
      </c>
      <c r="F62">
        <v>0.19800000000000001</v>
      </c>
      <c r="G62" t="s">
        <v>5</v>
      </c>
    </row>
    <row r="63" spans="1:7" x14ac:dyDescent="0.3">
      <c r="A63" s="2">
        <v>40686</v>
      </c>
      <c r="B63" s="2">
        <v>40686</v>
      </c>
      <c r="C63" s="1" t="s">
        <v>11</v>
      </c>
      <c r="D63">
        <v>2011</v>
      </c>
      <c r="E63">
        <v>17</v>
      </c>
      <c r="F63">
        <v>0.29799999999999999</v>
      </c>
      <c r="G63" t="s">
        <v>5</v>
      </c>
    </row>
    <row r="64" spans="1:7" x14ac:dyDescent="0.3">
      <c r="A64" s="2">
        <v>40686</v>
      </c>
      <c r="B64" s="2">
        <v>40686</v>
      </c>
      <c r="C64" s="1" t="s">
        <v>11</v>
      </c>
      <c r="D64">
        <v>2011</v>
      </c>
      <c r="E64">
        <v>18</v>
      </c>
      <c r="F64">
        <v>0.154</v>
      </c>
      <c r="G64" t="s">
        <v>5</v>
      </c>
    </row>
    <row r="65" spans="1:7" x14ac:dyDescent="0.3">
      <c r="A65" s="2">
        <v>40686</v>
      </c>
      <c r="B65" s="2">
        <v>40686</v>
      </c>
      <c r="C65" s="1" t="s">
        <v>11</v>
      </c>
      <c r="D65">
        <v>2011</v>
      </c>
      <c r="E65">
        <v>19</v>
      </c>
      <c r="F65">
        <v>9.4E-2</v>
      </c>
      <c r="G65" t="s">
        <v>5</v>
      </c>
    </row>
    <row r="66" spans="1:7" x14ac:dyDescent="0.3">
      <c r="A66" s="2">
        <v>40686</v>
      </c>
      <c r="B66" s="2">
        <v>40686</v>
      </c>
      <c r="C66" s="1" t="s">
        <v>11</v>
      </c>
      <c r="D66">
        <v>2011</v>
      </c>
      <c r="E66">
        <v>20</v>
      </c>
      <c r="F66">
        <v>9.5000000000000001E-2</v>
      </c>
      <c r="G66" t="s">
        <v>5</v>
      </c>
    </row>
    <row r="67" spans="1:7" x14ac:dyDescent="0.3">
      <c r="A67" s="2">
        <v>40686</v>
      </c>
      <c r="B67" s="2">
        <v>40686</v>
      </c>
      <c r="C67" s="1" t="s">
        <v>11</v>
      </c>
      <c r="D67">
        <v>2011</v>
      </c>
      <c r="E67">
        <v>21</v>
      </c>
      <c r="F67">
        <v>0.10100000000000001</v>
      </c>
      <c r="G67" t="s">
        <v>5</v>
      </c>
    </row>
    <row r="68" spans="1:7" x14ac:dyDescent="0.3">
      <c r="A68" s="2">
        <v>40686</v>
      </c>
      <c r="B68" s="2">
        <v>40686</v>
      </c>
      <c r="C68" s="1" t="s">
        <v>11</v>
      </c>
      <c r="D68">
        <v>2011</v>
      </c>
      <c r="E68">
        <v>22</v>
      </c>
      <c r="F68">
        <v>9.9000000000000005E-2</v>
      </c>
      <c r="G68" t="s">
        <v>5</v>
      </c>
    </row>
    <row r="69" spans="1:7" x14ac:dyDescent="0.3">
      <c r="A69" s="2">
        <v>40686</v>
      </c>
      <c r="B69" s="2">
        <v>40686</v>
      </c>
      <c r="C69" s="1" t="s">
        <v>11</v>
      </c>
      <c r="D69">
        <v>2011</v>
      </c>
      <c r="E69">
        <v>23</v>
      </c>
      <c r="F69">
        <v>0.10100000000000001</v>
      </c>
      <c r="G69" t="s">
        <v>5</v>
      </c>
    </row>
    <row r="70" spans="1:7" x14ac:dyDescent="0.3">
      <c r="A70" s="2">
        <v>40686</v>
      </c>
      <c r="B70" s="2">
        <v>40686</v>
      </c>
      <c r="C70" s="1" t="s">
        <v>11</v>
      </c>
      <c r="D70">
        <v>2011</v>
      </c>
      <c r="E70">
        <v>24</v>
      </c>
      <c r="F70">
        <v>0.26600000000000001</v>
      </c>
      <c r="G70" t="s">
        <v>5</v>
      </c>
    </row>
    <row r="71" spans="1:7" x14ac:dyDescent="0.3">
      <c r="A71" s="2">
        <v>40686</v>
      </c>
      <c r="B71" s="2">
        <v>40686</v>
      </c>
      <c r="C71" s="1" t="s">
        <v>11</v>
      </c>
      <c r="D71">
        <v>2011</v>
      </c>
      <c r="E71">
        <v>25</v>
      </c>
      <c r="F71">
        <v>0.215</v>
      </c>
      <c r="G71" t="s">
        <v>5</v>
      </c>
    </row>
    <row r="72" spans="1:7" x14ac:dyDescent="0.3">
      <c r="A72" s="2">
        <v>40686</v>
      </c>
      <c r="B72" s="2">
        <v>40686</v>
      </c>
      <c r="C72" s="1" t="s">
        <v>11</v>
      </c>
      <c r="D72">
        <v>2011</v>
      </c>
      <c r="E72">
        <v>26</v>
      </c>
      <c r="F72">
        <v>0.20899999999999999</v>
      </c>
      <c r="G72" t="s">
        <v>5</v>
      </c>
    </row>
    <row r="73" spans="1:7" x14ac:dyDescent="0.3">
      <c r="A73" s="2">
        <v>40686</v>
      </c>
      <c r="B73" s="2">
        <v>40686</v>
      </c>
      <c r="C73" s="1" t="s">
        <v>11</v>
      </c>
      <c r="D73">
        <v>2011</v>
      </c>
      <c r="E73">
        <v>27</v>
      </c>
      <c r="F73">
        <v>0.15</v>
      </c>
      <c r="G73" t="s">
        <v>5</v>
      </c>
    </row>
    <row r="74" spans="1:7" x14ac:dyDescent="0.3">
      <c r="A74" s="2">
        <v>40686</v>
      </c>
      <c r="B74" s="2">
        <v>40686</v>
      </c>
      <c r="C74" s="1" t="s">
        <v>11</v>
      </c>
      <c r="D74">
        <v>2011</v>
      </c>
      <c r="E74">
        <v>28</v>
      </c>
      <c r="F74">
        <v>0.155</v>
      </c>
      <c r="G74" t="s">
        <v>5</v>
      </c>
    </row>
    <row r="75" spans="1:7" x14ac:dyDescent="0.3">
      <c r="A75" s="2">
        <v>40686</v>
      </c>
      <c r="B75" s="2">
        <v>40686</v>
      </c>
      <c r="C75" s="1" t="s">
        <v>11</v>
      </c>
      <c r="D75">
        <v>2011</v>
      </c>
      <c r="E75">
        <v>29</v>
      </c>
      <c r="F75">
        <v>0.14699999999999999</v>
      </c>
      <c r="G75" t="s">
        <v>5</v>
      </c>
    </row>
    <row r="76" spans="1:7" x14ac:dyDescent="0.3">
      <c r="A76" s="2">
        <v>40686</v>
      </c>
      <c r="B76" s="2">
        <v>40686</v>
      </c>
      <c r="C76" s="1" t="s">
        <v>11</v>
      </c>
      <c r="D76">
        <v>2011</v>
      </c>
      <c r="E76">
        <v>30</v>
      </c>
      <c r="F76">
        <v>0.16600000000000001</v>
      </c>
      <c r="G76" t="s">
        <v>5</v>
      </c>
    </row>
    <row r="77" spans="1:7" x14ac:dyDescent="0.3">
      <c r="A77" s="2">
        <v>40686</v>
      </c>
      <c r="B77" s="2">
        <v>40686</v>
      </c>
      <c r="C77" s="1" t="s">
        <v>11</v>
      </c>
      <c r="D77">
        <v>2011</v>
      </c>
      <c r="E77">
        <v>31</v>
      </c>
      <c r="F77">
        <v>0.252</v>
      </c>
      <c r="G77" t="s">
        <v>5</v>
      </c>
    </row>
    <row r="78" spans="1:7" x14ac:dyDescent="0.3">
      <c r="A78" s="2">
        <v>40686</v>
      </c>
      <c r="B78" s="2">
        <v>40686</v>
      </c>
      <c r="C78" s="1" t="s">
        <v>11</v>
      </c>
      <c r="D78">
        <v>2011</v>
      </c>
      <c r="E78">
        <v>32</v>
      </c>
      <c r="F78">
        <v>0.13300000000000001</v>
      </c>
      <c r="G78" t="s">
        <v>5</v>
      </c>
    </row>
    <row r="79" spans="1:7" x14ac:dyDescent="0.3">
      <c r="A79" s="2">
        <v>40686</v>
      </c>
      <c r="B79" s="2">
        <v>40686</v>
      </c>
      <c r="C79" s="1" t="s">
        <v>11</v>
      </c>
      <c r="D79">
        <v>2011</v>
      </c>
      <c r="E79">
        <v>33</v>
      </c>
      <c r="F79">
        <v>0.32</v>
      </c>
      <c r="G79" t="s">
        <v>5</v>
      </c>
    </row>
    <row r="80" spans="1:7" x14ac:dyDescent="0.3">
      <c r="A80" s="2">
        <v>40686</v>
      </c>
      <c r="B80" s="2">
        <v>40686</v>
      </c>
      <c r="C80" s="1" t="s">
        <v>11</v>
      </c>
      <c r="D80">
        <v>2011</v>
      </c>
      <c r="E80">
        <v>34</v>
      </c>
      <c r="F80">
        <v>0.14899999999999999</v>
      </c>
      <c r="G80" t="s">
        <v>5</v>
      </c>
    </row>
    <row r="81" spans="1:7" x14ac:dyDescent="0.3">
      <c r="A81" s="2">
        <v>40686</v>
      </c>
      <c r="B81" s="2">
        <v>40686</v>
      </c>
      <c r="C81" s="1" t="s">
        <v>11</v>
      </c>
      <c r="D81">
        <v>2011</v>
      </c>
      <c r="E81">
        <v>35</v>
      </c>
      <c r="F81">
        <v>0.20200000000000001</v>
      </c>
      <c r="G81" t="s">
        <v>5</v>
      </c>
    </row>
    <row r="82" spans="1:7" x14ac:dyDescent="0.3">
      <c r="A82" s="2">
        <v>40686</v>
      </c>
      <c r="B82" s="2">
        <v>40686</v>
      </c>
      <c r="C82" s="1" t="s">
        <v>11</v>
      </c>
      <c r="D82">
        <v>2011</v>
      </c>
      <c r="E82">
        <v>36</v>
      </c>
      <c r="F82">
        <v>3.6999999999999998E-2</v>
      </c>
      <c r="G82" t="s">
        <v>5</v>
      </c>
    </row>
    <row r="83" spans="1:7" x14ac:dyDescent="0.3">
      <c r="A83" s="2">
        <v>40686</v>
      </c>
      <c r="B83" s="2">
        <v>40686</v>
      </c>
      <c r="C83" s="1" t="s">
        <v>11</v>
      </c>
      <c r="D83">
        <v>2011</v>
      </c>
      <c r="E83">
        <v>37</v>
      </c>
      <c r="F83">
        <v>0.13200000000000001</v>
      </c>
      <c r="G83" t="s">
        <v>5</v>
      </c>
    </row>
    <row r="84" spans="1:7" x14ac:dyDescent="0.3">
      <c r="A84" s="2">
        <v>40686</v>
      </c>
      <c r="B84" s="2">
        <v>40686</v>
      </c>
      <c r="C84" s="1" t="s">
        <v>11</v>
      </c>
      <c r="D84">
        <v>2011</v>
      </c>
      <c r="E84">
        <v>38</v>
      </c>
      <c r="F84">
        <v>4.5999999999999999E-2</v>
      </c>
      <c r="G84" t="s">
        <v>5</v>
      </c>
    </row>
    <row r="85" spans="1:7" x14ac:dyDescent="0.3">
      <c r="A85" s="2">
        <v>40686</v>
      </c>
      <c r="B85" s="2">
        <v>40686</v>
      </c>
      <c r="C85" s="1" t="s">
        <v>11</v>
      </c>
      <c r="D85">
        <v>2011</v>
      </c>
      <c r="E85">
        <v>39</v>
      </c>
      <c r="F85">
        <v>0.19900000000000001</v>
      </c>
      <c r="G85" t="s">
        <v>5</v>
      </c>
    </row>
    <row r="86" spans="1:7" x14ac:dyDescent="0.3">
      <c r="A86" s="2">
        <v>40686</v>
      </c>
      <c r="B86" s="2">
        <v>40686</v>
      </c>
      <c r="C86" s="1" t="s">
        <v>11</v>
      </c>
      <c r="D86">
        <v>2011</v>
      </c>
      <c r="E86">
        <v>40</v>
      </c>
      <c r="F86">
        <v>0.14499999999999999</v>
      </c>
      <c r="G86" t="s">
        <v>5</v>
      </c>
    </row>
    <row r="87" spans="1:7" x14ac:dyDescent="0.3">
      <c r="A87" s="2">
        <v>40686</v>
      </c>
      <c r="B87" s="2">
        <v>40686</v>
      </c>
      <c r="C87" s="1" t="s">
        <v>11</v>
      </c>
      <c r="D87">
        <v>2011</v>
      </c>
      <c r="E87">
        <v>41</v>
      </c>
      <c r="F87">
        <v>0.21</v>
      </c>
      <c r="G87" t="s">
        <v>5</v>
      </c>
    </row>
    <row r="88" spans="1:7" x14ac:dyDescent="0.3">
      <c r="A88" s="2">
        <v>40686</v>
      </c>
      <c r="B88" s="2">
        <v>40686</v>
      </c>
      <c r="C88" s="1" t="s">
        <v>11</v>
      </c>
      <c r="D88">
        <v>2011</v>
      </c>
      <c r="E88">
        <v>42</v>
      </c>
      <c r="F88">
        <v>8.8999999999999996E-2</v>
      </c>
      <c r="G88" t="s">
        <v>5</v>
      </c>
    </row>
    <row r="89" spans="1:7" x14ac:dyDescent="0.3">
      <c r="A89" s="2">
        <v>40686</v>
      </c>
      <c r="B89" s="2">
        <v>40686</v>
      </c>
      <c r="C89" s="1" t="s">
        <v>11</v>
      </c>
      <c r="D89">
        <v>2011</v>
      </c>
      <c r="E89">
        <v>43</v>
      </c>
      <c r="F89">
        <v>0.18</v>
      </c>
      <c r="G89" t="s">
        <v>5</v>
      </c>
    </row>
    <row r="90" spans="1:7" x14ac:dyDescent="0.3">
      <c r="A90" s="2">
        <v>40686</v>
      </c>
      <c r="B90" s="2">
        <v>40686</v>
      </c>
      <c r="C90" s="1" t="s">
        <v>11</v>
      </c>
      <c r="D90">
        <v>2011</v>
      </c>
      <c r="E90">
        <v>44</v>
      </c>
      <c r="F90">
        <v>0.13300000000000001</v>
      </c>
      <c r="G90" t="s">
        <v>5</v>
      </c>
    </row>
    <row r="91" spans="1:7" x14ac:dyDescent="0.3">
      <c r="A91" s="2">
        <v>40686</v>
      </c>
      <c r="B91" s="2">
        <v>40686</v>
      </c>
      <c r="C91" s="1" t="s">
        <v>11</v>
      </c>
      <c r="D91">
        <v>2011</v>
      </c>
      <c r="E91">
        <v>45</v>
      </c>
      <c r="F91">
        <v>0.155</v>
      </c>
      <c r="G91" t="s">
        <v>5</v>
      </c>
    </row>
    <row r="92" spans="1:7" x14ac:dyDescent="0.3">
      <c r="A92" s="2">
        <v>40686</v>
      </c>
      <c r="B92" s="2">
        <v>40686</v>
      </c>
      <c r="C92" s="1" t="s">
        <v>11</v>
      </c>
      <c r="D92">
        <v>2011</v>
      </c>
      <c r="E92">
        <v>46</v>
      </c>
      <c r="F92">
        <v>0.13300000000000001</v>
      </c>
      <c r="G92" t="s">
        <v>5</v>
      </c>
    </row>
    <row r="93" spans="1:7" x14ac:dyDescent="0.3">
      <c r="A93" s="2">
        <v>40686</v>
      </c>
      <c r="B93" s="2">
        <v>40686</v>
      </c>
      <c r="C93" s="1" t="s">
        <v>11</v>
      </c>
      <c r="D93">
        <v>2011</v>
      </c>
      <c r="E93">
        <v>47</v>
      </c>
      <c r="F93">
        <v>0.19600000000000001</v>
      </c>
      <c r="G93" t="s">
        <v>5</v>
      </c>
    </row>
    <row r="94" spans="1:7" x14ac:dyDescent="0.3">
      <c r="A94" s="2">
        <v>40686</v>
      </c>
      <c r="B94" s="2">
        <v>40686</v>
      </c>
      <c r="C94" s="1" t="s">
        <v>9</v>
      </c>
      <c r="D94">
        <v>2011</v>
      </c>
      <c r="E94">
        <v>1</v>
      </c>
      <c r="F94">
        <v>0.16700000000000001</v>
      </c>
      <c r="G94" t="s">
        <v>5</v>
      </c>
    </row>
    <row r="95" spans="1:7" x14ac:dyDescent="0.3">
      <c r="A95" s="2">
        <v>40686</v>
      </c>
      <c r="B95" s="2">
        <v>40686</v>
      </c>
      <c r="C95" s="1" t="s">
        <v>9</v>
      </c>
      <c r="D95">
        <v>2011</v>
      </c>
      <c r="E95">
        <v>2</v>
      </c>
      <c r="F95">
        <v>0.13500000000000001</v>
      </c>
      <c r="G95" t="s">
        <v>5</v>
      </c>
    </row>
    <row r="96" spans="1:7" x14ac:dyDescent="0.3">
      <c r="A96" s="2">
        <v>40686</v>
      </c>
      <c r="B96" s="2">
        <v>40686</v>
      </c>
      <c r="C96" s="1" t="s">
        <v>9</v>
      </c>
      <c r="D96">
        <v>2011</v>
      </c>
      <c r="E96">
        <v>3</v>
      </c>
      <c r="F96">
        <v>0.189</v>
      </c>
      <c r="G96" t="s">
        <v>5</v>
      </c>
    </row>
    <row r="97" spans="1:7" x14ac:dyDescent="0.3">
      <c r="A97" s="2">
        <v>40686</v>
      </c>
      <c r="B97" s="2">
        <v>40686</v>
      </c>
      <c r="C97" s="1" t="s">
        <v>9</v>
      </c>
      <c r="D97">
        <v>2011</v>
      </c>
      <c r="E97">
        <v>4</v>
      </c>
      <c r="F97">
        <v>0.13500000000000001</v>
      </c>
      <c r="G97" t="s">
        <v>5</v>
      </c>
    </row>
    <row r="98" spans="1:7" x14ac:dyDescent="0.3">
      <c r="A98" s="2">
        <v>40686</v>
      </c>
      <c r="B98" s="2">
        <v>40686</v>
      </c>
      <c r="C98" s="1" t="s">
        <v>9</v>
      </c>
      <c r="D98">
        <v>2011</v>
      </c>
      <c r="E98">
        <v>5</v>
      </c>
      <c r="F98">
        <v>0.14599999999999999</v>
      </c>
      <c r="G98" t="s">
        <v>5</v>
      </c>
    </row>
    <row r="99" spans="1:7" x14ac:dyDescent="0.3">
      <c r="A99" s="2">
        <v>40686</v>
      </c>
      <c r="B99" s="2">
        <v>40686</v>
      </c>
      <c r="C99" s="1" t="s">
        <v>9</v>
      </c>
      <c r="D99">
        <v>2011</v>
      </c>
      <c r="E99">
        <v>6</v>
      </c>
      <c r="F99">
        <v>0.16800000000000001</v>
      </c>
      <c r="G99" t="s">
        <v>5</v>
      </c>
    </row>
    <row r="100" spans="1:7" x14ac:dyDescent="0.3">
      <c r="A100" s="2">
        <v>40686</v>
      </c>
      <c r="B100" s="2">
        <v>40686</v>
      </c>
      <c r="C100" s="1" t="s">
        <v>9</v>
      </c>
      <c r="D100">
        <v>2011</v>
      </c>
      <c r="E100">
        <v>7</v>
      </c>
      <c r="F100">
        <v>0.11700000000000001</v>
      </c>
      <c r="G100" t="s">
        <v>5</v>
      </c>
    </row>
    <row r="101" spans="1:7" x14ac:dyDescent="0.3">
      <c r="A101" s="2">
        <v>40686</v>
      </c>
      <c r="B101" s="2">
        <v>40686</v>
      </c>
      <c r="C101" s="1" t="s">
        <v>9</v>
      </c>
      <c r="D101">
        <v>2011</v>
      </c>
      <c r="E101">
        <v>8</v>
      </c>
      <c r="F101">
        <v>0.1</v>
      </c>
      <c r="G101" t="s">
        <v>5</v>
      </c>
    </row>
    <row r="102" spans="1:7" x14ac:dyDescent="0.3">
      <c r="A102" s="2">
        <v>40686</v>
      </c>
      <c r="B102" s="2">
        <v>40686</v>
      </c>
      <c r="C102" s="1" t="s">
        <v>9</v>
      </c>
      <c r="D102">
        <v>2011</v>
      </c>
      <c r="E102">
        <v>9</v>
      </c>
      <c r="F102">
        <v>0.154</v>
      </c>
      <c r="G102" t="s">
        <v>5</v>
      </c>
    </row>
    <row r="103" spans="1:7" x14ac:dyDescent="0.3">
      <c r="A103" s="2">
        <v>40686</v>
      </c>
      <c r="B103" s="2">
        <v>40686</v>
      </c>
      <c r="C103" s="1" t="s">
        <v>9</v>
      </c>
      <c r="D103">
        <v>2011</v>
      </c>
      <c r="E103">
        <v>10</v>
      </c>
      <c r="F103">
        <v>0.13700000000000001</v>
      </c>
      <c r="G103" t="s">
        <v>5</v>
      </c>
    </row>
    <row r="104" spans="1:7" x14ac:dyDescent="0.3">
      <c r="A104" s="2">
        <v>40686</v>
      </c>
      <c r="B104" s="2">
        <v>40686</v>
      </c>
      <c r="C104" s="1" t="s">
        <v>9</v>
      </c>
      <c r="D104">
        <v>2011</v>
      </c>
      <c r="E104">
        <v>11</v>
      </c>
      <c r="F104">
        <v>0.158</v>
      </c>
      <c r="G104" t="s">
        <v>5</v>
      </c>
    </row>
    <row r="105" spans="1:7" x14ac:dyDescent="0.3">
      <c r="A105" s="2">
        <v>40686</v>
      </c>
      <c r="B105" s="2">
        <v>40686</v>
      </c>
      <c r="C105" s="1" t="s">
        <v>9</v>
      </c>
      <c r="D105">
        <v>2011</v>
      </c>
      <c r="E105">
        <v>12</v>
      </c>
      <c r="F105">
        <v>0.128</v>
      </c>
      <c r="G105" t="s">
        <v>5</v>
      </c>
    </row>
    <row r="106" spans="1:7" x14ac:dyDescent="0.3">
      <c r="A106" s="2">
        <v>40686</v>
      </c>
      <c r="B106" s="2">
        <v>40686</v>
      </c>
      <c r="C106" s="1" t="s">
        <v>9</v>
      </c>
      <c r="D106">
        <v>2011</v>
      </c>
      <c r="E106">
        <v>13</v>
      </c>
      <c r="F106">
        <v>5.8000000000000003E-2</v>
      </c>
      <c r="G106" t="s">
        <v>5</v>
      </c>
    </row>
    <row r="107" spans="1:7" x14ac:dyDescent="0.3">
      <c r="A107" s="2">
        <v>40686</v>
      </c>
      <c r="B107" s="2">
        <v>40686</v>
      </c>
      <c r="C107" s="1" t="s">
        <v>9</v>
      </c>
      <c r="D107">
        <v>2011</v>
      </c>
      <c r="E107">
        <v>14</v>
      </c>
      <c r="F107">
        <v>0.19</v>
      </c>
      <c r="G107" t="s">
        <v>5</v>
      </c>
    </row>
    <row r="108" spans="1:7" x14ac:dyDescent="0.3">
      <c r="A108" s="2">
        <v>40686</v>
      </c>
      <c r="B108" s="2">
        <v>40686</v>
      </c>
      <c r="C108" s="1" t="s">
        <v>9</v>
      </c>
      <c r="D108">
        <v>2011</v>
      </c>
      <c r="E108">
        <v>15</v>
      </c>
      <c r="F108">
        <v>8.4000000000000005E-2</v>
      </c>
      <c r="G108" t="s">
        <v>5</v>
      </c>
    </row>
    <row r="109" spans="1:7" x14ac:dyDescent="0.3">
      <c r="A109" s="2">
        <v>40686</v>
      </c>
      <c r="B109" s="2">
        <v>40686</v>
      </c>
      <c r="C109" s="1" t="s">
        <v>9</v>
      </c>
      <c r="D109">
        <v>2011</v>
      </c>
      <c r="E109">
        <v>16</v>
      </c>
      <c r="F109">
        <v>9.9000000000000005E-2</v>
      </c>
      <c r="G109" t="s">
        <v>5</v>
      </c>
    </row>
    <row r="110" spans="1:7" x14ac:dyDescent="0.3">
      <c r="A110" s="2">
        <v>40686</v>
      </c>
      <c r="B110" s="2">
        <v>40686</v>
      </c>
      <c r="C110" s="1" t="s">
        <v>9</v>
      </c>
      <c r="D110">
        <v>2011</v>
      </c>
      <c r="E110">
        <v>17</v>
      </c>
      <c r="F110">
        <v>0.17100000000000001</v>
      </c>
      <c r="G110" t="s">
        <v>5</v>
      </c>
    </row>
    <row r="111" spans="1:7" x14ac:dyDescent="0.3">
      <c r="A111" s="2">
        <v>40686</v>
      </c>
      <c r="B111" s="2">
        <v>40686</v>
      </c>
      <c r="C111" s="1" t="s">
        <v>9</v>
      </c>
      <c r="D111">
        <v>2011</v>
      </c>
      <c r="E111">
        <v>18</v>
      </c>
      <c r="F111">
        <v>2.4E-2</v>
      </c>
      <c r="G111" t="s">
        <v>5</v>
      </c>
    </row>
    <row r="112" spans="1:7" x14ac:dyDescent="0.3">
      <c r="A112" s="2">
        <v>40686</v>
      </c>
      <c r="B112" s="2">
        <v>40686</v>
      </c>
      <c r="C112" s="1" t="s">
        <v>9</v>
      </c>
      <c r="D112">
        <v>2011</v>
      </c>
      <c r="E112">
        <v>19</v>
      </c>
      <c r="F112">
        <v>0.112</v>
      </c>
      <c r="G112" t="s">
        <v>5</v>
      </c>
    </row>
    <row r="113" spans="1:7" x14ac:dyDescent="0.3">
      <c r="A113" s="2">
        <v>40686</v>
      </c>
      <c r="B113" s="2">
        <v>40686</v>
      </c>
      <c r="C113" s="1" t="s">
        <v>9</v>
      </c>
      <c r="D113">
        <v>2011</v>
      </c>
      <c r="E113">
        <v>20</v>
      </c>
      <c r="F113">
        <v>0.185</v>
      </c>
      <c r="G113" t="s">
        <v>5</v>
      </c>
    </row>
    <row r="114" spans="1:7" x14ac:dyDescent="0.3">
      <c r="A114" s="2">
        <v>40686</v>
      </c>
      <c r="B114" s="2">
        <v>40686</v>
      </c>
      <c r="C114" s="1" t="s">
        <v>9</v>
      </c>
      <c r="D114">
        <v>2011</v>
      </c>
      <c r="E114">
        <v>21</v>
      </c>
      <c r="F114">
        <v>3.9E-2</v>
      </c>
      <c r="G114" t="s">
        <v>5</v>
      </c>
    </row>
    <row r="115" spans="1:7" x14ac:dyDescent="0.3">
      <c r="A115" s="2">
        <v>40686</v>
      </c>
      <c r="B115" s="2">
        <v>40686</v>
      </c>
      <c r="C115" s="1" t="s">
        <v>9</v>
      </c>
      <c r="D115">
        <v>2011</v>
      </c>
      <c r="E115">
        <v>22</v>
      </c>
      <c r="F115">
        <v>0.129</v>
      </c>
      <c r="G115" t="s">
        <v>5</v>
      </c>
    </row>
    <row r="116" spans="1:7" x14ac:dyDescent="0.3">
      <c r="A116" s="2">
        <v>40686</v>
      </c>
      <c r="B116" s="2">
        <v>40686</v>
      </c>
      <c r="C116" s="1" t="s">
        <v>9</v>
      </c>
      <c r="D116">
        <v>2011</v>
      </c>
      <c r="E116">
        <v>23</v>
      </c>
      <c r="F116">
        <v>0.20899999999999999</v>
      </c>
      <c r="G116" t="s">
        <v>5</v>
      </c>
    </row>
    <row r="117" spans="1:7" x14ac:dyDescent="0.3">
      <c r="A117" s="2">
        <v>40686</v>
      </c>
      <c r="B117" s="2">
        <v>40686</v>
      </c>
      <c r="C117" s="1" t="s">
        <v>9</v>
      </c>
      <c r="D117">
        <v>2011</v>
      </c>
      <c r="E117">
        <v>24</v>
      </c>
      <c r="F117">
        <v>0.11600000000000001</v>
      </c>
      <c r="G117" t="s">
        <v>5</v>
      </c>
    </row>
    <row r="118" spans="1:7" x14ac:dyDescent="0.3">
      <c r="A118" s="2">
        <v>40686</v>
      </c>
      <c r="B118" s="2">
        <v>40686</v>
      </c>
      <c r="C118" s="1" t="s">
        <v>9</v>
      </c>
      <c r="D118">
        <v>2011</v>
      </c>
      <c r="E118">
        <v>25</v>
      </c>
      <c r="F118">
        <v>0.19700000000000001</v>
      </c>
      <c r="G118" t="s">
        <v>5</v>
      </c>
    </row>
    <row r="119" spans="1:7" x14ac:dyDescent="0.3">
      <c r="A119" s="2">
        <v>40686</v>
      </c>
      <c r="B119" s="2">
        <v>40686</v>
      </c>
      <c r="C119" s="1" t="s">
        <v>9</v>
      </c>
      <c r="D119">
        <v>2011</v>
      </c>
      <c r="E119">
        <v>26</v>
      </c>
      <c r="F119">
        <v>0.13900000000000001</v>
      </c>
      <c r="G119" t="s">
        <v>5</v>
      </c>
    </row>
    <row r="120" spans="1:7" x14ac:dyDescent="0.3">
      <c r="A120" s="2">
        <v>40686</v>
      </c>
      <c r="B120" s="2">
        <v>40686</v>
      </c>
      <c r="C120" s="1" t="s">
        <v>9</v>
      </c>
      <c r="D120">
        <v>2011</v>
      </c>
      <c r="E120">
        <v>27</v>
      </c>
      <c r="F120">
        <v>0.14299999999999999</v>
      </c>
      <c r="G120" t="s">
        <v>5</v>
      </c>
    </row>
    <row r="121" spans="1:7" x14ac:dyDescent="0.3">
      <c r="A121" s="2">
        <v>40686</v>
      </c>
      <c r="B121" s="2">
        <v>40686</v>
      </c>
      <c r="C121" s="1" t="s">
        <v>9</v>
      </c>
      <c r="D121">
        <v>2011</v>
      </c>
      <c r="E121">
        <v>28</v>
      </c>
      <c r="F121">
        <v>4.1000000000000002E-2</v>
      </c>
      <c r="G121" t="s">
        <v>5</v>
      </c>
    </row>
    <row r="122" spans="1:7" x14ac:dyDescent="0.3">
      <c r="A122" s="2">
        <v>40686</v>
      </c>
      <c r="B122" s="2">
        <v>40686</v>
      </c>
      <c r="C122" s="1" t="s">
        <v>9</v>
      </c>
      <c r="D122">
        <v>2011</v>
      </c>
      <c r="E122">
        <v>29</v>
      </c>
      <c r="F122">
        <v>7.1999999999999995E-2</v>
      </c>
      <c r="G122" t="s">
        <v>5</v>
      </c>
    </row>
    <row r="123" spans="1:7" x14ac:dyDescent="0.3">
      <c r="A123" s="2">
        <v>40686</v>
      </c>
      <c r="B123" s="2">
        <v>40686</v>
      </c>
      <c r="C123" s="1" t="s">
        <v>9</v>
      </c>
      <c r="D123">
        <v>2011</v>
      </c>
      <c r="E123">
        <v>30</v>
      </c>
      <c r="F123">
        <v>0.123</v>
      </c>
      <c r="G123" t="s">
        <v>5</v>
      </c>
    </row>
    <row r="124" spans="1:7" x14ac:dyDescent="0.3">
      <c r="A124" s="2">
        <v>40686</v>
      </c>
      <c r="B124" s="2">
        <v>40686</v>
      </c>
      <c r="C124" s="1" t="s">
        <v>9</v>
      </c>
      <c r="D124">
        <v>2011</v>
      </c>
      <c r="E124">
        <v>31</v>
      </c>
      <c r="F124">
        <v>0.22900000000000001</v>
      </c>
      <c r="G124" t="s">
        <v>5</v>
      </c>
    </row>
    <row r="125" spans="1:7" x14ac:dyDescent="0.3">
      <c r="A125" s="2">
        <v>40686</v>
      </c>
      <c r="B125" s="2">
        <v>40686</v>
      </c>
      <c r="C125" s="1" t="s">
        <v>9</v>
      </c>
      <c r="D125">
        <v>2011</v>
      </c>
      <c r="E125">
        <v>32</v>
      </c>
      <c r="F125">
        <v>8.6999999999999994E-2</v>
      </c>
      <c r="G125" t="s">
        <v>5</v>
      </c>
    </row>
    <row r="126" spans="1:7" x14ac:dyDescent="0.3">
      <c r="A126" s="2">
        <v>40686</v>
      </c>
      <c r="B126" s="2">
        <v>40686</v>
      </c>
      <c r="C126" s="1" t="s">
        <v>9</v>
      </c>
      <c r="D126">
        <v>2011</v>
      </c>
      <c r="E126">
        <v>33</v>
      </c>
      <c r="F126">
        <v>0.16200000000000001</v>
      </c>
      <c r="G126" t="s">
        <v>5</v>
      </c>
    </row>
    <row r="127" spans="1:7" x14ac:dyDescent="0.3">
      <c r="A127" s="2">
        <v>40686</v>
      </c>
      <c r="B127" s="2">
        <v>40686</v>
      </c>
      <c r="C127" s="1" t="s">
        <v>9</v>
      </c>
      <c r="D127">
        <v>2011</v>
      </c>
      <c r="E127">
        <v>34</v>
      </c>
      <c r="F127">
        <v>9.2999999999999999E-2</v>
      </c>
      <c r="G127" t="s">
        <v>5</v>
      </c>
    </row>
    <row r="128" spans="1:7" x14ac:dyDescent="0.3">
      <c r="A128" s="2">
        <v>40686</v>
      </c>
      <c r="B128" s="2">
        <v>40686</v>
      </c>
      <c r="C128" s="1" t="s">
        <v>9</v>
      </c>
      <c r="D128">
        <v>2011</v>
      </c>
      <c r="E128">
        <v>35</v>
      </c>
      <c r="F128">
        <v>0.13300000000000001</v>
      </c>
      <c r="G128" t="s">
        <v>5</v>
      </c>
    </row>
    <row r="129" spans="1:7" x14ac:dyDescent="0.3">
      <c r="A129" s="2">
        <v>40686</v>
      </c>
      <c r="B129" s="2">
        <v>40686</v>
      </c>
      <c r="C129" s="1" t="s">
        <v>9</v>
      </c>
      <c r="D129">
        <v>2011</v>
      </c>
      <c r="E129">
        <v>36</v>
      </c>
      <c r="F129">
        <v>0.218</v>
      </c>
      <c r="G129" t="s">
        <v>5</v>
      </c>
    </row>
    <row r="130" spans="1:7" x14ac:dyDescent="0.3">
      <c r="A130" s="2">
        <v>40686</v>
      </c>
      <c r="B130" s="2">
        <v>40686</v>
      </c>
      <c r="C130" s="1" t="s">
        <v>9</v>
      </c>
      <c r="D130">
        <v>2011</v>
      </c>
      <c r="E130">
        <v>37</v>
      </c>
      <c r="F130">
        <v>0.14799999999999999</v>
      </c>
      <c r="G130" t="s">
        <v>5</v>
      </c>
    </row>
    <row r="131" spans="1:7" x14ac:dyDescent="0.3">
      <c r="A131" s="2">
        <v>40686</v>
      </c>
      <c r="B131" s="2">
        <v>40686</v>
      </c>
      <c r="C131" s="1" t="s">
        <v>9</v>
      </c>
      <c r="D131">
        <v>2011</v>
      </c>
      <c r="E131">
        <v>38</v>
      </c>
      <c r="F131">
        <v>0.16900000000000001</v>
      </c>
      <c r="G131" t="s">
        <v>5</v>
      </c>
    </row>
    <row r="132" spans="1:7" x14ac:dyDescent="0.3">
      <c r="A132" s="2">
        <v>40686</v>
      </c>
      <c r="B132" s="2">
        <v>40686</v>
      </c>
      <c r="C132" s="1" t="s">
        <v>9</v>
      </c>
      <c r="D132">
        <v>2011</v>
      </c>
      <c r="E132">
        <v>39</v>
      </c>
      <c r="F132">
        <v>0.105</v>
      </c>
      <c r="G132" t="s">
        <v>5</v>
      </c>
    </row>
    <row r="133" spans="1:7" x14ac:dyDescent="0.3">
      <c r="A133" s="2">
        <v>40686</v>
      </c>
      <c r="B133" s="2">
        <v>40686</v>
      </c>
      <c r="C133" s="1" t="s">
        <v>9</v>
      </c>
      <c r="D133">
        <v>2011</v>
      </c>
      <c r="E133">
        <v>40</v>
      </c>
      <c r="F133">
        <v>0.105</v>
      </c>
      <c r="G133" t="s">
        <v>5</v>
      </c>
    </row>
    <row r="134" spans="1:7" x14ac:dyDescent="0.3">
      <c r="A134" s="2">
        <v>40686</v>
      </c>
      <c r="B134" s="2">
        <v>40686</v>
      </c>
      <c r="C134" s="1" t="s">
        <v>10</v>
      </c>
      <c r="D134">
        <v>2011</v>
      </c>
      <c r="E134">
        <v>1</v>
      </c>
      <c r="F134" s="3">
        <v>0.09</v>
      </c>
      <c r="G134" t="s">
        <v>5</v>
      </c>
    </row>
    <row r="135" spans="1:7" x14ac:dyDescent="0.3">
      <c r="A135" s="2">
        <v>40686</v>
      </c>
      <c r="B135" s="2">
        <v>40686</v>
      </c>
      <c r="C135" s="1" t="s">
        <v>10</v>
      </c>
      <c r="D135">
        <v>2011</v>
      </c>
      <c r="E135">
        <v>2</v>
      </c>
      <c r="F135" s="3">
        <v>0.17</v>
      </c>
      <c r="G135" t="s">
        <v>5</v>
      </c>
    </row>
    <row r="136" spans="1:7" x14ac:dyDescent="0.3">
      <c r="A136" s="2">
        <v>40686</v>
      </c>
      <c r="B136" s="2">
        <v>40686</v>
      </c>
      <c r="C136" s="1" t="s">
        <v>10</v>
      </c>
      <c r="D136">
        <v>2011</v>
      </c>
      <c r="E136">
        <v>3</v>
      </c>
      <c r="F136" s="3">
        <v>0.19400000000000001</v>
      </c>
      <c r="G136" t="s">
        <v>5</v>
      </c>
    </row>
    <row r="137" spans="1:7" x14ac:dyDescent="0.3">
      <c r="A137" s="2">
        <v>40686</v>
      </c>
      <c r="B137" s="2">
        <v>40686</v>
      </c>
      <c r="C137" s="1" t="s">
        <v>10</v>
      </c>
      <c r="D137">
        <v>2011</v>
      </c>
      <c r="E137">
        <v>4</v>
      </c>
      <c r="F137" s="3">
        <v>0.161</v>
      </c>
      <c r="G137" t="s">
        <v>5</v>
      </c>
    </row>
    <row r="138" spans="1:7" x14ac:dyDescent="0.3">
      <c r="A138" s="2">
        <v>40686</v>
      </c>
      <c r="B138" s="2">
        <v>40686</v>
      </c>
      <c r="C138" s="1" t="s">
        <v>10</v>
      </c>
      <c r="D138">
        <v>2011</v>
      </c>
      <c r="E138">
        <v>5</v>
      </c>
      <c r="F138" s="3">
        <v>6.4000000000000001E-2</v>
      </c>
      <c r="G138" t="s">
        <v>5</v>
      </c>
    </row>
    <row r="139" spans="1:7" x14ac:dyDescent="0.3">
      <c r="A139" s="2">
        <v>40686</v>
      </c>
      <c r="B139" s="2">
        <v>40686</v>
      </c>
      <c r="C139" s="1" t="s">
        <v>10</v>
      </c>
      <c r="D139">
        <v>2011</v>
      </c>
      <c r="E139">
        <v>6</v>
      </c>
      <c r="F139" s="3">
        <v>0.158</v>
      </c>
      <c r="G139" t="s">
        <v>5</v>
      </c>
    </row>
    <row r="140" spans="1:7" x14ac:dyDescent="0.3">
      <c r="A140" s="2">
        <v>40686</v>
      </c>
      <c r="B140" s="2">
        <v>40686</v>
      </c>
      <c r="C140" s="1" t="s">
        <v>10</v>
      </c>
      <c r="D140">
        <v>2011</v>
      </c>
      <c r="E140">
        <v>7</v>
      </c>
      <c r="F140" s="3">
        <v>0.151</v>
      </c>
      <c r="G140" t="s">
        <v>5</v>
      </c>
    </row>
    <row r="141" spans="1:7" x14ac:dyDescent="0.3">
      <c r="A141" s="2">
        <v>40686</v>
      </c>
      <c r="B141" s="2">
        <v>40686</v>
      </c>
      <c r="C141" s="1" t="s">
        <v>10</v>
      </c>
      <c r="D141">
        <v>2011</v>
      </c>
      <c r="E141">
        <v>8</v>
      </c>
      <c r="F141" s="3">
        <v>5.1999999999999998E-2</v>
      </c>
      <c r="G141" t="s">
        <v>5</v>
      </c>
    </row>
    <row r="142" spans="1:7" x14ac:dyDescent="0.3">
      <c r="A142" s="2">
        <v>40686</v>
      </c>
      <c r="B142" s="2">
        <v>40686</v>
      </c>
      <c r="C142" s="1" t="s">
        <v>10</v>
      </c>
      <c r="D142">
        <v>2011</v>
      </c>
      <c r="E142">
        <v>9</v>
      </c>
      <c r="F142" s="3">
        <v>0.10100000000000001</v>
      </c>
      <c r="G142" t="s">
        <v>5</v>
      </c>
    </row>
    <row r="143" spans="1:7" x14ac:dyDescent="0.3">
      <c r="A143" s="2">
        <v>40686</v>
      </c>
      <c r="B143" s="2">
        <v>40686</v>
      </c>
      <c r="C143" s="1" t="s">
        <v>10</v>
      </c>
      <c r="D143">
        <v>2011</v>
      </c>
      <c r="E143">
        <v>10</v>
      </c>
      <c r="F143" s="3">
        <v>4.9000000000000002E-2</v>
      </c>
      <c r="G143" t="s">
        <v>5</v>
      </c>
    </row>
    <row r="144" spans="1:7" x14ac:dyDescent="0.3">
      <c r="A144" s="2">
        <v>40686</v>
      </c>
      <c r="B144" s="2">
        <v>40686</v>
      </c>
      <c r="C144" s="1" t="s">
        <v>10</v>
      </c>
      <c r="D144">
        <v>2011</v>
      </c>
      <c r="E144">
        <v>11</v>
      </c>
      <c r="F144" s="3">
        <v>4.7E-2</v>
      </c>
      <c r="G144" t="s">
        <v>5</v>
      </c>
    </row>
    <row r="145" spans="1:7" x14ac:dyDescent="0.3">
      <c r="A145" s="2">
        <v>40686</v>
      </c>
      <c r="B145" s="2">
        <v>40686</v>
      </c>
      <c r="C145" s="1" t="s">
        <v>10</v>
      </c>
      <c r="D145">
        <v>2011</v>
      </c>
      <c r="E145">
        <v>12</v>
      </c>
      <c r="F145" s="3">
        <v>0.104</v>
      </c>
      <c r="G145" t="s">
        <v>5</v>
      </c>
    </row>
    <row r="146" spans="1:7" x14ac:dyDescent="0.3">
      <c r="A146" s="2">
        <v>40686</v>
      </c>
      <c r="B146" s="2">
        <v>40686</v>
      </c>
      <c r="C146" s="1" t="s">
        <v>10</v>
      </c>
      <c r="D146">
        <v>2011</v>
      </c>
      <c r="E146">
        <v>13</v>
      </c>
      <c r="F146" s="3">
        <v>2.9000000000000001E-2</v>
      </c>
      <c r="G146" t="s">
        <v>5</v>
      </c>
    </row>
    <row r="147" spans="1:7" x14ac:dyDescent="0.3">
      <c r="A147" s="2">
        <v>40686</v>
      </c>
      <c r="B147" s="2">
        <v>40686</v>
      </c>
      <c r="C147" s="1" t="s">
        <v>10</v>
      </c>
      <c r="D147">
        <v>2011</v>
      </c>
      <c r="E147">
        <v>14</v>
      </c>
      <c r="F147" s="3">
        <v>0.188</v>
      </c>
      <c r="G147" t="s">
        <v>5</v>
      </c>
    </row>
    <row r="148" spans="1:7" x14ac:dyDescent="0.3">
      <c r="A148" s="2">
        <v>40686</v>
      </c>
      <c r="B148" s="2">
        <v>40686</v>
      </c>
      <c r="C148" s="1" t="s">
        <v>10</v>
      </c>
      <c r="D148">
        <v>2011</v>
      </c>
      <c r="E148">
        <v>15</v>
      </c>
      <c r="F148" s="3">
        <v>0.12</v>
      </c>
      <c r="G148" t="s">
        <v>5</v>
      </c>
    </row>
    <row r="149" spans="1:7" x14ac:dyDescent="0.3">
      <c r="A149" s="2">
        <v>40686</v>
      </c>
      <c r="B149" s="2">
        <v>40686</v>
      </c>
      <c r="C149" s="1" t="s">
        <v>10</v>
      </c>
      <c r="D149">
        <v>2011</v>
      </c>
      <c r="E149">
        <v>16</v>
      </c>
      <c r="F149" s="3">
        <v>4.7E-2</v>
      </c>
      <c r="G149" t="s">
        <v>5</v>
      </c>
    </row>
    <row r="150" spans="1:7" x14ac:dyDescent="0.3">
      <c r="A150" s="2">
        <v>40686</v>
      </c>
      <c r="B150" s="2">
        <v>40686</v>
      </c>
      <c r="C150" s="1" t="s">
        <v>10</v>
      </c>
      <c r="D150">
        <v>2011</v>
      </c>
      <c r="E150">
        <v>17</v>
      </c>
      <c r="F150" s="3">
        <v>0.22900000000000001</v>
      </c>
      <c r="G150" t="s">
        <v>5</v>
      </c>
    </row>
    <row r="151" spans="1:7" x14ac:dyDescent="0.3">
      <c r="A151" s="2">
        <v>40686</v>
      </c>
      <c r="B151" s="2">
        <v>40686</v>
      </c>
      <c r="C151" s="1" t="s">
        <v>10</v>
      </c>
      <c r="D151">
        <v>2011</v>
      </c>
      <c r="E151">
        <v>18</v>
      </c>
      <c r="F151" s="3">
        <v>0.14199999999999999</v>
      </c>
      <c r="G151" t="s">
        <v>5</v>
      </c>
    </row>
    <row r="152" spans="1:7" x14ac:dyDescent="0.3">
      <c r="A152" s="2">
        <v>40686</v>
      </c>
      <c r="B152" s="2">
        <v>40686</v>
      </c>
      <c r="C152" s="1" t="s">
        <v>10</v>
      </c>
      <c r="D152">
        <v>2011</v>
      </c>
      <c r="E152">
        <v>19</v>
      </c>
      <c r="F152" s="3">
        <v>8.9999999999999993E-3</v>
      </c>
      <c r="G152" t="s">
        <v>5</v>
      </c>
    </row>
    <row r="153" spans="1:7" x14ac:dyDescent="0.3">
      <c r="A153" s="2">
        <v>40686</v>
      </c>
      <c r="B153" s="2">
        <v>40686</v>
      </c>
      <c r="C153" s="1" t="s">
        <v>10</v>
      </c>
      <c r="D153">
        <v>2011</v>
      </c>
      <c r="E153">
        <v>20</v>
      </c>
      <c r="F153" s="3">
        <v>0.105</v>
      </c>
      <c r="G153" t="s">
        <v>5</v>
      </c>
    </row>
    <row r="154" spans="1:7" x14ac:dyDescent="0.3">
      <c r="A154" s="2">
        <v>40686</v>
      </c>
      <c r="B154" s="2">
        <v>40686</v>
      </c>
      <c r="C154" s="1" t="s">
        <v>10</v>
      </c>
      <c r="D154">
        <v>2011</v>
      </c>
      <c r="E154">
        <v>21</v>
      </c>
      <c r="F154" s="3">
        <v>0.20699999999999999</v>
      </c>
      <c r="G154" t="s">
        <v>5</v>
      </c>
    </row>
    <row r="155" spans="1:7" x14ac:dyDescent="0.3">
      <c r="A155" s="2">
        <v>40686</v>
      </c>
      <c r="B155" s="2">
        <v>40686</v>
      </c>
      <c r="C155" s="1" t="s">
        <v>10</v>
      </c>
      <c r="D155">
        <v>2011</v>
      </c>
      <c r="E155">
        <v>22</v>
      </c>
      <c r="F155" s="3">
        <v>3.6999999999999998E-2</v>
      </c>
      <c r="G155" t="s">
        <v>5</v>
      </c>
    </row>
    <row r="156" spans="1:7" x14ac:dyDescent="0.3">
      <c r="A156" s="2">
        <v>40686</v>
      </c>
      <c r="B156" s="2">
        <v>40686</v>
      </c>
      <c r="C156" s="1" t="s">
        <v>10</v>
      </c>
      <c r="D156">
        <v>2011</v>
      </c>
      <c r="E156">
        <v>23</v>
      </c>
      <c r="F156" s="3">
        <v>0.16800000000000001</v>
      </c>
      <c r="G156" t="s">
        <v>5</v>
      </c>
    </row>
    <row r="157" spans="1:7" x14ac:dyDescent="0.3">
      <c r="A157" s="2">
        <v>40686</v>
      </c>
      <c r="B157" s="2">
        <v>40686</v>
      </c>
      <c r="C157" s="1" t="s">
        <v>10</v>
      </c>
      <c r="D157">
        <v>2011</v>
      </c>
      <c r="E157">
        <v>24</v>
      </c>
      <c r="F157" s="3">
        <v>0.13800000000000001</v>
      </c>
      <c r="G157" t="s">
        <v>5</v>
      </c>
    </row>
    <row r="158" spans="1:7" x14ac:dyDescent="0.3">
      <c r="A158" s="2">
        <v>40686</v>
      </c>
      <c r="B158" s="2">
        <v>40686</v>
      </c>
      <c r="C158" s="1" t="s">
        <v>10</v>
      </c>
      <c r="D158">
        <v>2011</v>
      </c>
      <c r="E158">
        <v>25</v>
      </c>
      <c r="F158" s="3">
        <v>0.154</v>
      </c>
      <c r="G158" t="s">
        <v>5</v>
      </c>
    </row>
    <row r="159" spans="1:7" x14ac:dyDescent="0.3">
      <c r="A159" s="2">
        <v>40686</v>
      </c>
      <c r="B159" s="2">
        <v>40686</v>
      </c>
      <c r="C159" s="1" t="s">
        <v>10</v>
      </c>
      <c r="D159">
        <v>2011</v>
      </c>
      <c r="E159">
        <v>26</v>
      </c>
      <c r="F159" s="3">
        <v>0.14299999999999999</v>
      </c>
      <c r="G159" t="s">
        <v>5</v>
      </c>
    </row>
    <row r="160" spans="1:7" x14ac:dyDescent="0.3">
      <c r="A160" s="2">
        <v>40686</v>
      </c>
      <c r="B160" s="2">
        <v>40686</v>
      </c>
      <c r="C160" s="1" t="s">
        <v>10</v>
      </c>
      <c r="D160">
        <v>2011</v>
      </c>
      <c r="E160">
        <v>27</v>
      </c>
      <c r="F160" s="3">
        <v>0.13200000000000001</v>
      </c>
      <c r="G160" t="s">
        <v>5</v>
      </c>
    </row>
    <row r="161" spans="1:7" x14ac:dyDescent="0.3">
      <c r="A161" s="2">
        <v>40686</v>
      </c>
      <c r="B161" s="2">
        <v>40686</v>
      </c>
      <c r="C161" s="1" t="s">
        <v>10</v>
      </c>
      <c r="D161">
        <v>2011</v>
      </c>
      <c r="E161">
        <v>28</v>
      </c>
      <c r="F161" s="3">
        <v>0.13400000000000001</v>
      </c>
      <c r="G161" t="s">
        <v>5</v>
      </c>
    </row>
    <row r="162" spans="1:7" x14ac:dyDescent="0.3">
      <c r="A162" s="2">
        <v>40686</v>
      </c>
      <c r="B162" s="2">
        <v>40686</v>
      </c>
      <c r="C162" s="1" t="s">
        <v>10</v>
      </c>
      <c r="D162">
        <v>2011</v>
      </c>
      <c r="E162">
        <v>29</v>
      </c>
      <c r="F162" s="3">
        <v>0.04</v>
      </c>
      <c r="G162" t="s">
        <v>5</v>
      </c>
    </row>
    <row r="163" spans="1:7" x14ac:dyDescent="0.3">
      <c r="A163" s="2">
        <v>40686</v>
      </c>
      <c r="B163" s="2">
        <v>40686</v>
      </c>
      <c r="C163" s="1" t="s">
        <v>10</v>
      </c>
      <c r="D163">
        <v>2011</v>
      </c>
      <c r="E163">
        <v>30</v>
      </c>
      <c r="F163" s="3">
        <v>8.8999999999999996E-2</v>
      </c>
      <c r="G163" t="s">
        <v>5</v>
      </c>
    </row>
    <row r="164" spans="1:7" x14ac:dyDescent="0.3">
      <c r="A164" s="2">
        <v>40686</v>
      </c>
      <c r="B164" s="2">
        <v>40686</v>
      </c>
      <c r="C164" s="1" t="s">
        <v>10</v>
      </c>
      <c r="D164">
        <v>2011</v>
      </c>
      <c r="E164">
        <v>31</v>
      </c>
      <c r="F164" s="3">
        <v>0.315</v>
      </c>
      <c r="G164" t="s">
        <v>5</v>
      </c>
    </row>
    <row r="165" spans="1:7" x14ac:dyDescent="0.3">
      <c r="A165" s="2">
        <v>40686</v>
      </c>
      <c r="B165" s="2">
        <v>40686</v>
      </c>
      <c r="C165" s="1" t="s">
        <v>10</v>
      </c>
      <c r="D165">
        <v>2011</v>
      </c>
      <c r="E165">
        <v>32</v>
      </c>
      <c r="F165" s="3">
        <v>9.4E-2</v>
      </c>
      <c r="G165" t="s">
        <v>5</v>
      </c>
    </row>
    <row r="166" spans="1:7" x14ac:dyDescent="0.3">
      <c r="A166" s="2">
        <v>40686</v>
      </c>
      <c r="B166" s="2">
        <v>40686</v>
      </c>
      <c r="C166" s="1" t="s">
        <v>10</v>
      </c>
      <c r="D166">
        <v>2011</v>
      </c>
      <c r="E166">
        <v>33</v>
      </c>
      <c r="F166" s="3">
        <v>6.8000000000000005E-2</v>
      </c>
      <c r="G166" t="s">
        <v>5</v>
      </c>
    </row>
    <row r="167" spans="1:7" x14ac:dyDescent="0.3">
      <c r="A167" s="2">
        <v>40686</v>
      </c>
      <c r="B167" s="2">
        <v>40686</v>
      </c>
      <c r="C167" s="1" t="s">
        <v>10</v>
      </c>
      <c r="D167">
        <v>2011</v>
      </c>
      <c r="E167">
        <v>34</v>
      </c>
      <c r="F167" s="3">
        <v>0.159</v>
      </c>
      <c r="G167" t="s">
        <v>5</v>
      </c>
    </row>
    <row r="168" spans="1:7" x14ac:dyDescent="0.3">
      <c r="A168" s="2">
        <v>40686</v>
      </c>
      <c r="B168" s="2">
        <v>40686</v>
      </c>
      <c r="C168" s="1" t="s">
        <v>10</v>
      </c>
      <c r="D168">
        <v>2011</v>
      </c>
      <c r="E168">
        <v>35</v>
      </c>
      <c r="F168" s="3">
        <v>0.109</v>
      </c>
      <c r="G168" t="s">
        <v>5</v>
      </c>
    </row>
    <row r="169" spans="1:7" x14ac:dyDescent="0.3">
      <c r="A169" s="2">
        <v>40686</v>
      </c>
      <c r="B169" s="2">
        <v>40686</v>
      </c>
      <c r="C169" s="1" t="s">
        <v>10</v>
      </c>
      <c r="D169">
        <v>2011</v>
      </c>
      <c r="E169">
        <v>36</v>
      </c>
      <c r="F169" s="3">
        <v>0.109</v>
      </c>
      <c r="G169" t="s">
        <v>5</v>
      </c>
    </row>
    <row r="170" spans="1:7" x14ac:dyDescent="0.3">
      <c r="A170" s="2">
        <v>40686</v>
      </c>
      <c r="B170" s="2">
        <v>40686</v>
      </c>
      <c r="C170" s="1" t="s">
        <v>10</v>
      </c>
      <c r="D170">
        <v>2011</v>
      </c>
      <c r="E170">
        <v>37</v>
      </c>
      <c r="F170" s="3">
        <v>0.29399999999999998</v>
      </c>
      <c r="G170" t="s">
        <v>5</v>
      </c>
    </row>
    <row r="171" spans="1:7" x14ac:dyDescent="0.3">
      <c r="A171" s="2">
        <v>40686</v>
      </c>
      <c r="B171" s="2">
        <v>40686</v>
      </c>
      <c r="C171" s="1" t="s">
        <v>10</v>
      </c>
      <c r="D171">
        <v>2011</v>
      </c>
      <c r="E171">
        <v>38</v>
      </c>
      <c r="F171" s="3">
        <v>7.5999999999999998E-2</v>
      </c>
      <c r="G171" t="s">
        <v>5</v>
      </c>
    </row>
    <row r="172" spans="1:7" x14ac:dyDescent="0.3">
      <c r="A172" s="2">
        <v>40686</v>
      </c>
      <c r="B172" s="2">
        <v>40686</v>
      </c>
      <c r="C172" s="1" t="s">
        <v>10</v>
      </c>
      <c r="D172">
        <v>2011</v>
      </c>
      <c r="E172">
        <v>39</v>
      </c>
      <c r="F172" s="3">
        <v>0.106</v>
      </c>
      <c r="G172" t="s">
        <v>5</v>
      </c>
    </row>
    <row r="173" spans="1:7" x14ac:dyDescent="0.3">
      <c r="A173" s="2">
        <v>40686</v>
      </c>
      <c r="B173" s="2">
        <v>40686</v>
      </c>
      <c r="C173" s="1" t="s">
        <v>10</v>
      </c>
      <c r="D173">
        <v>2011</v>
      </c>
      <c r="E173">
        <v>40</v>
      </c>
      <c r="F173" s="3">
        <v>0.14000000000000001</v>
      </c>
      <c r="G173" t="s">
        <v>5</v>
      </c>
    </row>
    <row r="174" spans="1:7" x14ac:dyDescent="0.3">
      <c r="A174" s="2">
        <v>40686</v>
      </c>
      <c r="B174" s="2">
        <v>40686</v>
      </c>
      <c r="C174" s="1" t="s">
        <v>10</v>
      </c>
      <c r="D174">
        <v>2011</v>
      </c>
      <c r="E174">
        <v>41</v>
      </c>
      <c r="F174" s="3">
        <v>4.7E-2</v>
      </c>
      <c r="G174" t="s">
        <v>5</v>
      </c>
    </row>
    <row r="175" spans="1:7" x14ac:dyDescent="0.3">
      <c r="A175" s="2">
        <v>40686</v>
      </c>
      <c r="B175" s="2">
        <v>40686</v>
      </c>
      <c r="C175" s="1" t="s">
        <v>10</v>
      </c>
      <c r="D175">
        <v>2011</v>
      </c>
      <c r="E175">
        <v>42</v>
      </c>
      <c r="F175" s="3">
        <f>44.19-44.158</f>
        <v>3.1999999999996476E-2</v>
      </c>
      <c r="G175" t="s">
        <v>5</v>
      </c>
    </row>
    <row r="176" spans="1:7" x14ac:dyDescent="0.3">
      <c r="A176" s="2">
        <v>40686</v>
      </c>
      <c r="B176" s="2">
        <v>40686</v>
      </c>
      <c r="C176" s="1" t="s">
        <v>10</v>
      </c>
      <c r="D176">
        <v>2011</v>
      </c>
      <c r="E176">
        <v>43</v>
      </c>
      <c r="F176" s="3">
        <f>27.323-27.293</f>
        <v>3.0000000000001137E-2</v>
      </c>
      <c r="G176" t="s">
        <v>5</v>
      </c>
    </row>
    <row r="177" spans="1:7" x14ac:dyDescent="0.3">
      <c r="A177" s="2">
        <v>40686</v>
      </c>
      <c r="B177" s="2">
        <v>40686</v>
      </c>
      <c r="C177" s="1" t="s">
        <v>10</v>
      </c>
      <c r="D177">
        <v>2011</v>
      </c>
      <c r="E177">
        <v>44</v>
      </c>
      <c r="F177" s="3">
        <v>9.7000000000000003E-2</v>
      </c>
      <c r="G177" t="s">
        <v>5</v>
      </c>
    </row>
    <row r="178" spans="1:7" x14ac:dyDescent="0.3">
      <c r="A178" s="2">
        <v>40699</v>
      </c>
      <c r="B178" s="2">
        <v>40699</v>
      </c>
      <c r="C178" s="1" t="s">
        <v>12</v>
      </c>
      <c r="D178">
        <v>2011</v>
      </c>
      <c r="E178">
        <v>1</v>
      </c>
      <c r="F178" s="3">
        <v>1.766</v>
      </c>
      <c r="G178" t="s">
        <v>5</v>
      </c>
    </row>
    <row r="179" spans="1:7" x14ac:dyDescent="0.3">
      <c r="A179" s="2">
        <v>40699</v>
      </c>
      <c r="B179" s="2">
        <v>40699</v>
      </c>
      <c r="C179" s="1" t="s">
        <v>12</v>
      </c>
      <c r="D179">
        <v>2011</v>
      </c>
      <c r="E179">
        <v>2</v>
      </c>
      <c r="F179" s="3">
        <v>1.512</v>
      </c>
      <c r="G179" t="s">
        <v>5</v>
      </c>
    </row>
    <row r="180" spans="1:7" x14ac:dyDescent="0.3">
      <c r="A180" s="2">
        <v>40699</v>
      </c>
      <c r="B180" s="2">
        <v>40699</v>
      </c>
      <c r="C180" s="1" t="s">
        <v>12</v>
      </c>
      <c r="D180">
        <v>2011</v>
      </c>
      <c r="E180">
        <v>3</v>
      </c>
      <c r="F180" s="3">
        <v>1.802</v>
      </c>
      <c r="G180" t="s">
        <v>5</v>
      </c>
    </row>
    <row r="181" spans="1:7" x14ac:dyDescent="0.3">
      <c r="A181" s="2">
        <v>40699</v>
      </c>
      <c r="B181" s="2">
        <v>40699</v>
      </c>
      <c r="C181" s="1" t="s">
        <v>12</v>
      </c>
      <c r="D181">
        <v>2011</v>
      </c>
      <c r="E181">
        <v>4</v>
      </c>
      <c r="F181" s="3">
        <v>1.016</v>
      </c>
      <c r="G181" t="s">
        <v>5</v>
      </c>
    </row>
    <row r="182" spans="1:7" x14ac:dyDescent="0.3">
      <c r="A182" s="2">
        <v>40699</v>
      </c>
      <c r="B182" s="2">
        <v>40699</v>
      </c>
      <c r="C182" s="1" t="s">
        <v>12</v>
      </c>
      <c r="D182">
        <v>2011</v>
      </c>
      <c r="E182">
        <v>5</v>
      </c>
      <c r="F182" s="3">
        <v>1.3069999999999999</v>
      </c>
      <c r="G182" t="s">
        <v>5</v>
      </c>
    </row>
    <row r="183" spans="1:7" x14ac:dyDescent="0.3">
      <c r="A183" s="2">
        <v>40699</v>
      </c>
      <c r="B183" s="2">
        <v>40699</v>
      </c>
      <c r="C183" s="1" t="s">
        <v>12</v>
      </c>
      <c r="D183">
        <v>2011</v>
      </c>
      <c r="E183">
        <v>6</v>
      </c>
      <c r="F183" s="3">
        <v>0.995</v>
      </c>
      <c r="G183" t="s">
        <v>5</v>
      </c>
    </row>
    <row r="184" spans="1:7" x14ac:dyDescent="0.3">
      <c r="A184" s="2">
        <v>40699</v>
      </c>
      <c r="B184" s="2">
        <v>40699</v>
      </c>
      <c r="C184" s="1" t="s">
        <v>12</v>
      </c>
      <c r="D184">
        <v>2011</v>
      </c>
      <c r="E184">
        <v>7</v>
      </c>
      <c r="F184" s="3">
        <v>1.0149999999999999</v>
      </c>
      <c r="G184" t="s">
        <v>5</v>
      </c>
    </row>
    <row r="185" spans="1:7" x14ac:dyDescent="0.3">
      <c r="A185" s="2">
        <v>40699</v>
      </c>
      <c r="B185" s="2">
        <v>40699</v>
      </c>
      <c r="C185" s="1" t="s">
        <v>12</v>
      </c>
      <c r="D185">
        <v>2011</v>
      </c>
      <c r="E185">
        <v>8</v>
      </c>
      <c r="F185" s="3">
        <v>1.405</v>
      </c>
      <c r="G185" t="s">
        <v>5</v>
      </c>
    </row>
    <row r="186" spans="1:7" x14ac:dyDescent="0.3">
      <c r="A186" s="2">
        <v>40699</v>
      </c>
      <c r="B186" s="2">
        <v>40699</v>
      </c>
      <c r="C186" s="1" t="s">
        <v>12</v>
      </c>
      <c r="D186">
        <v>2011</v>
      </c>
      <c r="E186">
        <v>9</v>
      </c>
      <c r="F186" s="3">
        <v>1.3879999999999999</v>
      </c>
      <c r="G186" t="s">
        <v>5</v>
      </c>
    </row>
    <row r="187" spans="1:7" x14ac:dyDescent="0.3">
      <c r="A187" s="2">
        <v>40699</v>
      </c>
      <c r="B187" s="2">
        <v>40699</v>
      </c>
      <c r="C187" s="1" t="s">
        <v>12</v>
      </c>
      <c r="D187">
        <v>2011</v>
      </c>
      <c r="E187">
        <v>10</v>
      </c>
      <c r="F187" s="3">
        <v>1.3129999999999999</v>
      </c>
      <c r="G187" t="s">
        <v>5</v>
      </c>
    </row>
    <row r="188" spans="1:7" x14ac:dyDescent="0.3">
      <c r="A188" s="2">
        <v>40699</v>
      </c>
      <c r="B188" s="2">
        <v>40699</v>
      </c>
      <c r="C188" s="1" t="s">
        <v>12</v>
      </c>
      <c r="D188">
        <v>2011</v>
      </c>
      <c r="E188">
        <v>11</v>
      </c>
      <c r="F188" s="3">
        <v>1.4850000000000001</v>
      </c>
      <c r="G188" t="s">
        <v>5</v>
      </c>
    </row>
    <row r="189" spans="1:7" x14ac:dyDescent="0.3">
      <c r="A189" s="2">
        <v>40699</v>
      </c>
      <c r="B189" s="2">
        <v>40699</v>
      </c>
      <c r="C189" s="1" t="s">
        <v>12</v>
      </c>
      <c r="D189">
        <v>2011</v>
      </c>
      <c r="E189">
        <v>12</v>
      </c>
      <c r="F189" s="3">
        <v>1.05</v>
      </c>
      <c r="G189" t="s">
        <v>5</v>
      </c>
    </row>
    <row r="190" spans="1:7" x14ac:dyDescent="0.3">
      <c r="A190" s="2">
        <v>40699</v>
      </c>
      <c r="B190" s="2">
        <v>40699</v>
      </c>
      <c r="C190" s="1" t="s">
        <v>12</v>
      </c>
      <c r="D190">
        <v>2011</v>
      </c>
      <c r="E190">
        <v>13</v>
      </c>
      <c r="F190" s="3">
        <v>1.218</v>
      </c>
      <c r="G190" t="s">
        <v>5</v>
      </c>
    </row>
    <row r="191" spans="1:7" x14ac:dyDescent="0.3">
      <c r="A191" s="2">
        <v>40699</v>
      </c>
      <c r="B191" s="2">
        <v>40699</v>
      </c>
      <c r="C191" s="1" t="s">
        <v>12</v>
      </c>
      <c r="D191">
        <v>2011</v>
      </c>
      <c r="E191">
        <v>14</v>
      </c>
      <c r="F191" s="3">
        <v>1.452</v>
      </c>
      <c r="G191" t="s">
        <v>5</v>
      </c>
    </row>
    <row r="192" spans="1:7" x14ac:dyDescent="0.3">
      <c r="A192" s="2">
        <v>40699</v>
      </c>
      <c r="B192" s="2">
        <v>40699</v>
      </c>
      <c r="C192" s="1" t="s">
        <v>12</v>
      </c>
      <c r="D192">
        <v>2011</v>
      </c>
      <c r="E192">
        <v>15</v>
      </c>
      <c r="F192" s="3">
        <v>1.4450000000000001</v>
      </c>
      <c r="G192" t="s">
        <v>5</v>
      </c>
    </row>
    <row r="193" spans="1:7" x14ac:dyDescent="0.3">
      <c r="A193" s="2">
        <v>40699</v>
      </c>
      <c r="B193" s="2">
        <v>40699</v>
      </c>
      <c r="C193" s="1" t="s">
        <v>12</v>
      </c>
      <c r="D193">
        <v>2011</v>
      </c>
      <c r="E193">
        <v>16</v>
      </c>
      <c r="F193" s="3">
        <v>1.7090000000000001</v>
      </c>
      <c r="G193" t="s">
        <v>5</v>
      </c>
    </row>
    <row r="194" spans="1:7" x14ac:dyDescent="0.3">
      <c r="A194" s="2">
        <v>40699</v>
      </c>
      <c r="B194" s="2">
        <v>40699</v>
      </c>
      <c r="C194" s="1" t="s">
        <v>12</v>
      </c>
      <c r="D194">
        <v>2011</v>
      </c>
      <c r="E194">
        <v>17</v>
      </c>
      <c r="F194" s="3">
        <v>1.512</v>
      </c>
      <c r="G194" t="s">
        <v>5</v>
      </c>
    </row>
    <row r="195" spans="1:7" x14ac:dyDescent="0.3">
      <c r="A195" s="2">
        <v>40699</v>
      </c>
      <c r="B195" s="2">
        <v>40699</v>
      </c>
      <c r="C195" s="1" t="s">
        <v>12</v>
      </c>
      <c r="D195">
        <v>2011</v>
      </c>
      <c r="E195">
        <v>18</v>
      </c>
      <c r="F195" s="3">
        <v>1.4079999999999999</v>
      </c>
      <c r="G195" t="s">
        <v>5</v>
      </c>
    </row>
    <row r="196" spans="1:7" x14ac:dyDescent="0.3">
      <c r="A196" s="2">
        <v>40699</v>
      </c>
      <c r="B196" s="2">
        <v>40699</v>
      </c>
      <c r="C196" s="1" t="s">
        <v>12</v>
      </c>
      <c r="D196">
        <v>2011</v>
      </c>
      <c r="E196">
        <v>19</v>
      </c>
      <c r="F196" s="3">
        <v>1.681</v>
      </c>
      <c r="G196" t="s">
        <v>5</v>
      </c>
    </row>
    <row r="197" spans="1:7" x14ac:dyDescent="0.3">
      <c r="A197" s="2">
        <v>40699</v>
      </c>
      <c r="B197" s="2">
        <v>40699</v>
      </c>
      <c r="C197" s="1" t="s">
        <v>12</v>
      </c>
      <c r="D197">
        <v>2011</v>
      </c>
      <c r="E197">
        <v>20</v>
      </c>
      <c r="F197" s="3">
        <v>1.427</v>
      </c>
      <c r="G197" t="s">
        <v>5</v>
      </c>
    </row>
    <row r="198" spans="1:7" x14ac:dyDescent="0.3">
      <c r="A198" s="2">
        <v>40699</v>
      </c>
      <c r="B198" s="2">
        <v>40699</v>
      </c>
      <c r="C198" s="1" t="s">
        <v>12</v>
      </c>
      <c r="D198">
        <v>2011</v>
      </c>
      <c r="E198">
        <v>21</v>
      </c>
      <c r="F198" s="3">
        <v>1.1539999999999999</v>
      </c>
      <c r="G198" t="s">
        <v>5</v>
      </c>
    </row>
    <row r="199" spans="1:7" x14ac:dyDescent="0.3">
      <c r="A199" s="2">
        <v>40699</v>
      </c>
      <c r="B199" s="2">
        <v>40699</v>
      </c>
      <c r="C199" s="1" t="s">
        <v>12</v>
      </c>
      <c r="D199">
        <v>2011</v>
      </c>
      <c r="E199">
        <v>22</v>
      </c>
      <c r="F199" s="3">
        <v>0.82399999999999995</v>
      </c>
      <c r="G199" t="s">
        <v>5</v>
      </c>
    </row>
    <row r="200" spans="1:7" x14ac:dyDescent="0.3">
      <c r="A200" s="2">
        <v>40699</v>
      </c>
      <c r="B200" s="2">
        <v>40699</v>
      </c>
      <c r="C200" s="1" t="s">
        <v>12</v>
      </c>
      <c r="D200">
        <v>2011</v>
      </c>
      <c r="E200">
        <v>23</v>
      </c>
      <c r="F200" s="3">
        <v>1.526</v>
      </c>
      <c r="G200" t="s">
        <v>5</v>
      </c>
    </row>
    <row r="201" spans="1:7" x14ac:dyDescent="0.3">
      <c r="A201" s="2">
        <v>40699</v>
      </c>
      <c r="B201" s="2">
        <v>40699</v>
      </c>
      <c r="C201" s="1" t="s">
        <v>12</v>
      </c>
      <c r="D201">
        <v>2011</v>
      </c>
      <c r="E201">
        <v>24</v>
      </c>
      <c r="F201" s="3">
        <v>1.3029999999999999</v>
      </c>
      <c r="G201" t="s">
        <v>5</v>
      </c>
    </row>
    <row r="202" spans="1:7" x14ac:dyDescent="0.3">
      <c r="A202" s="2">
        <v>40699</v>
      </c>
      <c r="B202" s="2">
        <v>40699</v>
      </c>
      <c r="C202" s="1" t="s">
        <v>12</v>
      </c>
      <c r="D202">
        <v>2011</v>
      </c>
      <c r="E202">
        <v>25</v>
      </c>
      <c r="F202" s="3">
        <v>1.504</v>
      </c>
      <c r="G202" t="s">
        <v>5</v>
      </c>
    </row>
    <row r="203" spans="1:7" x14ac:dyDescent="0.3">
      <c r="A203" s="2">
        <v>40699</v>
      </c>
      <c r="B203" s="2">
        <v>40699</v>
      </c>
      <c r="C203" s="1" t="s">
        <v>12</v>
      </c>
      <c r="D203">
        <v>2011</v>
      </c>
      <c r="E203">
        <v>26</v>
      </c>
      <c r="F203" s="3">
        <v>0.77800000000000002</v>
      </c>
      <c r="G203" t="s">
        <v>5</v>
      </c>
    </row>
    <row r="204" spans="1:7" x14ac:dyDescent="0.3">
      <c r="A204" s="2">
        <v>40699</v>
      </c>
      <c r="B204" s="2">
        <v>40699</v>
      </c>
      <c r="C204" s="1" t="s">
        <v>12</v>
      </c>
      <c r="D204">
        <v>2011</v>
      </c>
      <c r="E204">
        <v>27</v>
      </c>
      <c r="F204" s="3">
        <v>1.75</v>
      </c>
      <c r="G204" t="s">
        <v>5</v>
      </c>
    </row>
    <row r="205" spans="1:7" x14ac:dyDescent="0.3">
      <c r="A205" s="2">
        <v>40699</v>
      </c>
      <c r="B205" s="2">
        <v>40699</v>
      </c>
      <c r="C205" s="1" t="s">
        <v>12</v>
      </c>
      <c r="D205">
        <v>2011</v>
      </c>
      <c r="E205">
        <v>28</v>
      </c>
      <c r="F205" s="3">
        <v>1.2809999999999999</v>
      </c>
      <c r="G205" t="s">
        <v>5</v>
      </c>
    </row>
    <row r="206" spans="1:7" x14ac:dyDescent="0.3">
      <c r="A206" s="2">
        <v>40699</v>
      </c>
      <c r="B206" s="2">
        <v>40699</v>
      </c>
      <c r="C206" s="1" t="s">
        <v>12</v>
      </c>
      <c r="D206">
        <v>2011</v>
      </c>
      <c r="E206">
        <v>29</v>
      </c>
      <c r="F206" s="3">
        <v>1.603</v>
      </c>
      <c r="G206" t="s">
        <v>5</v>
      </c>
    </row>
    <row r="207" spans="1:7" x14ac:dyDescent="0.3">
      <c r="A207" s="2">
        <v>40699</v>
      </c>
      <c r="B207" s="2">
        <v>40699</v>
      </c>
      <c r="C207" s="1" t="s">
        <v>12</v>
      </c>
      <c r="D207">
        <v>2011</v>
      </c>
      <c r="E207">
        <v>30</v>
      </c>
      <c r="F207" s="3">
        <v>1.4790000000000001</v>
      </c>
      <c r="G207" t="s">
        <v>5</v>
      </c>
    </row>
    <row r="208" spans="1:7" x14ac:dyDescent="0.3">
      <c r="A208" s="2">
        <v>40699</v>
      </c>
      <c r="B208" s="2">
        <v>40699</v>
      </c>
      <c r="C208" s="1" t="s">
        <v>12</v>
      </c>
      <c r="D208">
        <v>2011</v>
      </c>
      <c r="E208">
        <v>31</v>
      </c>
      <c r="F208" s="3">
        <v>1.5980000000000001</v>
      </c>
      <c r="G208" t="s">
        <v>5</v>
      </c>
    </row>
    <row r="209" spans="1:7" x14ac:dyDescent="0.3">
      <c r="A209" s="2">
        <v>40699</v>
      </c>
      <c r="B209" s="2">
        <v>40699</v>
      </c>
      <c r="C209" s="1" t="s">
        <v>12</v>
      </c>
      <c r="D209">
        <v>2011</v>
      </c>
      <c r="E209">
        <v>32</v>
      </c>
      <c r="F209" s="3">
        <v>1.49</v>
      </c>
      <c r="G209" t="s">
        <v>5</v>
      </c>
    </row>
    <row r="210" spans="1:7" x14ac:dyDescent="0.3">
      <c r="A210" s="2">
        <v>40699</v>
      </c>
      <c r="B210" s="2">
        <v>40699</v>
      </c>
      <c r="C210" s="1" t="s">
        <v>12</v>
      </c>
      <c r="D210">
        <v>2011</v>
      </c>
      <c r="E210">
        <v>33</v>
      </c>
      <c r="F210" s="3">
        <v>1.016</v>
      </c>
      <c r="G210" t="s">
        <v>5</v>
      </c>
    </row>
    <row r="211" spans="1:7" x14ac:dyDescent="0.3">
      <c r="A211" s="2">
        <v>40699</v>
      </c>
      <c r="B211" s="2">
        <v>40699</v>
      </c>
      <c r="C211" s="1" t="s">
        <v>12</v>
      </c>
      <c r="D211">
        <v>2011</v>
      </c>
      <c r="E211">
        <v>34</v>
      </c>
      <c r="F211" s="3">
        <v>1.137</v>
      </c>
      <c r="G211" t="s">
        <v>5</v>
      </c>
    </row>
    <row r="212" spans="1:7" x14ac:dyDescent="0.3">
      <c r="A212" s="2">
        <v>40699</v>
      </c>
      <c r="B212" s="2">
        <v>40699</v>
      </c>
      <c r="C212" s="1" t="s">
        <v>12</v>
      </c>
      <c r="D212">
        <v>2011</v>
      </c>
      <c r="E212">
        <v>35</v>
      </c>
      <c r="F212" s="3">
        <v>1.161</v>
      </c>
      <c r="G212" t="s">
        <v>5</v>
      </c>
    </row>
    <row r="213" spans="1:7" x14ac:dyDescent="0.3">
      <c r="A213" s="2">
        <v>40699</v>
      </c>
      <c r="B213" s="2">
        <v>40699</v>
      </c>
      <c r="C213" s="1" t="s">
        <v>12</v>
      </c>
      <c r="D213">
        <v>2011</v>
      </c>
      <c r="E213">
        <v>36</v>
      </c>
      <c r="F213" s="3">
        <v>1.3440000000000001</v>
      </c>
      <c r="G213" t="s">
        <v>5</v>
      </c>
    </row>
    <row r="214" spans="1:7" x14ac:dyDescent="0.3">
      <c r="A214" s="2">
        <v>40699</v>
      </c>
      <c r="B214" s="2">
        <v>40699</v>
      </c>
      <c r="C214" s="1" t="s">
        <v>12</v>
      </c>
      <c r="D214">
        <v>2011</v>
      </c>
      <c r="E214">
        <v>37</v>
      </c>
      <c r="F214" s="3">
        <v>0.58799999999999997</v>
      </c>
      <c r="G214" t="s">
        <v>5</v>
      </c>
    </row>
    <row r="215" spans="1:7" x14ac:dyDescent="0.3">
      <c r="A215" s="2">
        <v>40699</v>
      </c>
      <c r="B215" s="2">
        <v>40699</v>
      </c>
      <c r="C215" s="1" t="s">
        <v>12</v>
      </c>
      <c r="D215">
        <v>2011</v>
      </c>
      <c r="E215">
        <v>38</v>
      </c>
      <c r="F215" s="3">
        <v>1.657</v>
      </c>
      <c r="G215" t="s">
        <v>5</v>
      </c>
    </row>
    <row r="216" spans="1:7" x14ac:dyDescent="0.3">
      <c r="A216" s="2">
        <v>40699</v>
      </c>
      <c r="B216" s="2">
        <v>40699</v>
      </c>
      <c r="C216" s="1" t="s">
        <v>12</v>
      </c>
      <c r="D216">
        <v>2011</v>
      </c>
      <c r="E216">
        <v>39</v>
      </c>
      <c r="F216" s="3">
        <v>1.5880000000000001</v>
      </c>
      <c r="G216" t="s">
        <v>5</v>
      </c>
    </row>
    <row r="217" spans="1:7" x14ac:dyDescent="0.3">
      <c r="A217" s="2">
        <v>40699</v>
      </c>
      <c r="B217" s="2">
        <v>40699</v>
      </c>
      <c r="C217" s="1" t="s">
        <v>12</v>
      </c>
      <c r="D217">
        <v>2011</v>
      </c>
      <c r="E217">
        <v>40</v>
      </c>
      <c r="F217" s="3">
        <v>1.5129999999999999</v>
      </c>
      <c r="G217" t="s">
        <v>5</v>
      </c>
    </row>
    <row r="218" spans="1:7" x14ac:dyDescent="0.3">
      <c r="A218" s="2">
        <v>40699</v>
      </c>
      <c r="B218" s="2">
        <v>40699</v>
      </c>
      <c r="C218" s="1" t="s">
        <v>12</v>
      </c>
      <c r="D218">
        <v>2011</v>
      </c>
      <c r="E218">
        <v>41</v>
      </c>
      <c r="F218" s="3">
        <v>1.58</v>
      </c>
      <c r="G218" t="s">
        <v>5</v>
      </c>
    </row>
    <row r="219" spans="1:7" x14ac:dyDescent="0.3">
      <c r="A219" s="2">
        <v>40699</v>
      </c>
      <c r="B219" s="2">
        <v>40699</v>
      </c>
      <c r="C219" s="1" t="s">
        <v>12</v>
      </c>
      <c r="D219">
        <v>2011</v>
      </c>
      <c r="E219">
        <v>42</v>
      </c>
      <c r="F219" s="3">
        <v>1.391</v>
      </c>
      <c r="G219" t="s">
        <v>5</v>
      </c>
    </row>
    <row r="220" spans="1:7" x14ac:dyDescent="0.3">
      <c r="A220" s="2">
        <v>40699</v>
      </c>
      <c r="B220" s="2">
        <v>40699</v>
      </c>
      <c r="C220" s="1" t="s">
        <v>12</v>
      </c>
      <c r="D220">
        <v>2011</v>
      </c>
      <c r="E220">
        <v>43</v>
      </c>
      <c r="F220" s="3">
        <v>1.4810000000000001</v>
      </c>
      <c r="G220" t="s">
        <v>5</v>
      </c>
    </row>
    <row r="221" spans="1:7" x14ac:dyDescent="0.3">
      <c r="A221" s="2">
        <v>40699</v>
      </c>
      <c r="B221" s="2">
        <v>40699</v>
      </c>
      <c r="C221" s="1" t="s">
        <v>12</v>
      </c>
      <c r="D221">
        <v>2011</v>
      </c>
      <c r="E221">
        <v>44</v>
      </c>
      <c r="F221" s="3">
        <v>1.502</v>
      </c>
      <c r="G221" t="s">
        <v>5</v>
      </c>
    </row>
    <row r="222" spans="1:7" x14ac:dyDescent="0.3">
      <c r="A222" s="2">
        <v>40699</v>
      </c>
      <c r="B222" s="2">
        <v>40699</v>
      </c>
      <c r="C222" s="1" t="s">
        <v>12</v>
      </c>
      <c r="D222">
        <v>2011</v>
      </c>
      <c r="E222">
        <v>45</v>
      </c>
      <c r="F222" s="3">
        <v>1.0409999999999999</v>
      </c>
      <c r="G222" t="s">
        <v>5</v>
      </c>
    </row>
    <row r="223" spans="1:7" x14ac:dyDescent="0.3">
      <c r="A223" s="2">
        <v>40699</v>
      </c>
      <c r="B223" s="2">
        <v>40699</v>
      </c>
      <c r="C223" s="1" t="s">
        <v>12</v>
      </c>
      <c r="D223">
        <v>2011</v>
      </c>
      <c r="E223">
        <v>46</v>
      </c>
      <c r="F223" s="3">
        <v>1.177</v>
      </c>
      <c r="G223" t="s">
        <v>5</v>
      </c>
    </row>
    <row r="224" spans="1:7" x14ac:dyDescent="0.3">
      <c r="A224" s="2">
        <v>40699</v>
      </c>
      <c r="B224" s="2">
        <v>40699</v>
      </c>
      <c r="C224" s="1" t="s">
        <v>12</v>
      </c>
      <c r="D224">
        <v>2011</v>
      </c>
      <c r="E224">
        <v>47</v>
      </c>
      <c r="F224" s="3">
        <v>1.627</v>
      </c>
      <c r="G224" t="s">
        <v>5</v>
      </c>
    </row>
    <row r="225" spans="1:7" x14ac:dyDescent="0.3">
      <c r="A225" s="2">
        <v>40699</v>
      </c>
      <c r="B225" s="2">
        <v>40699</v>
      </c>
      <c r="C225" s="1" t="s">
        <v>12</v>
      </c>
      <c r="D225">
        <v>2011</v>
      </c>
      <c r="E225">
        <v>48</v>
      </c>
      <c r="F225" s="3">
        <f>40.78-39.464</f>
        <v>1.3160000000000025</v>
      </c>
      <c r="G225" t="s">
        <v>5</v>
      </c>
    </row>
    <row r="226" spans="1:7" x14ac:dyDescent="0.3">
      <c r="A226" s="2">
        <v>40699</v>
      </c>
      <c r="B226" s="2">
        <v>40699</v>
      </c>
      <c r="C226" s="1" t="s">
        <v>12</v>
      </c>
      <c r="D226">
        <v>2011</v>
      </c>
      <c r="E226">
        <v>49</v>
      </c>
      <c r="F226" s="3">
        <f>36.718-35.18</f>
        <v>1.5380000000000038</v>
      </c>
      <c r="G226" t="s">
        <v>5</v>
      </c>
    </row>
    <row r="227" spans="1:7" x14ac:dyDescent="0.3">
      <c r="A227" s="2">
        <v>40699</v>
      </c>
      <c r="B227" s="2">
        <v>40699</v>
      </c>
      <c r="C227" s="1" t="s">
        <v>12</v>
      </c>
      <c r="D227">
        <v>2011</v>
      </c>
      <c r="E227">
        <v>50</v>
      </c>
      <c r="F227" s="3">
        <f>37.952-36.529</f>
        <v>1.4229999999999947</v>
      </c>
      <c r="G227" t="s">
        <v>5</v>
      </c>
    </row>
    <row r="228" spans="1:7" x14ac:dyDescent="0.3">
      <c r="A228" s="2">
        <v>40699</v>
      </c>
      <c r="B228" s="2">
        <v>40699</v>
      </c>
      <c r="C228" s="1" t="s">
        <v>12</v>
      </c>
      <c r="D228">
        <v>2011</v>
      </c>
      <c r="E228">
        <v>51</v>
      </c>
      <c r="F228">
        <f>36.138-34.75</f>
        <v>1.3879999999999981</v>
      </c>
      <c r="G228" t="s">
        <v>5</v>
      </c>
    </row>
    <row r="229" spans="1:7" x14ac:dyDescent="0.3">
      <c r="A229" s="2">
        <v>40699</v>
      </c>
      <c r="B229" s="2">
        <v>40699</v>
      </c>
      <c r="C229" s="1" t="s">
        <v>11</v>
      </c>
      <c r="D229">
        <v>2011</v>
      </c>
      <c r="E229">
        <v>1</v>
      </c>
      <c r="F229">
        <v>0.68600000000000005</v>
      </c>
      <c r="G229" t="s">
        <v>5</v>
      </c>
    </row>
    <row r="230" spans="1:7" x14ac:dyDescent="0.3">
      <c r="A230" s="2">
        <v>40699</v>
      </c>
      <c r="B230" s="2">
        <v>40699</v>
      </c>
      <c r="C230" s="1" t="s">
        <v>11</v>
      </c>
      <c r="D230">
        <v>2011</v>
      </c>
      <c r="E230">
        <v>2</v>
      </c>
      <c r="F230">
        <v>0.46700000000000003</v>
      </c>
      <c r="G230" t="s">
        <v>5</v>
      </c>
    </row>
    <row r="231" spans="1:7" x14ac:dyDescent="0.3">
      <c r="A231" s="2">
        <v>40699</v>
      </c>
      <c r="B231" s="2">
        <v>40699</v>
      </c>
      <c r="C231" s="1" t="s">
        <v>11</v>
      </c>
      <c r="D231">
        <v>2011</v>
      </c>
      <c r="E231">
        <v>3</v>
      </c>
      <c r="F231">
        <v>0.71799999999999997</v>
      </c>
      <c r="G231" t="s">
        <v>5</v>
      </c>
    </row>
    <row r="232" spans="1:7" x14ac:dyDescent="0.3">
      <c r="A232" s="2">
        <v>40699</v>
      </c>
      <c r="B232" s="2">
        <v>40699</v>
      </c>
      <c r="C232" s="1" t="s">
        <v>11</v>
      </c>
      <c r="D232">
        <v>2011</v>
      </c>
      <c r="E232">
        <v>4</v>
      </c>
      <c r="F232">
        <v>0.21099999999999999</v>
      </c>
      <c r="G232" t="s">
        <v>5</v>
      </c>
    </row>
    <row r="233" spans="1:7" x14ac:dyDescent="0.3">
      <c r="A233" s="2">
        <v>40699</v>
      </c>
      <c r="B233" s="2">
        <v>40699</v>
      </c>
      <c r="C233" s="1" t="s">
        <v>11</v>
      </c>
      <c r="D233">
        <v>2011</v>
      </c>
      <c r="E233">
        <v>5</v>
      </c>
      <c r="F233">
        <v>0.47399999999999998</v>
      </c>
      <c r="G233" t="s">
        <v>5</v>
      </c>
    </row>
    <row r="234" spans="1:7" x14ac:dyDescent="0.3">
      <c r="A234" s="2">
        <v>40699</v>
      </c>
      <c r="B234" s="2">
        <v>40699</v>
      </c>
      <c r="C234" s="1" t="s">
        <v>11</v>
      </c>
      <c r="D234">
        <v>2011</v>
      </c>
      <c r="E234">
        <v>6</v>
      </c>
      <c r="F234">
        <v>0.81799999999999995</v>
      </c>
      <c r="G234" t="s">
        <v>5</v>
      </c>
    </row>
    <row r="235" spans="1:7" x14ac:dyDescent="0.3">
      <c r="A235" s="2">
        <v>40699</v>
      </c>
      <c r="B235" s="2">
        <v>40699</v>
      </c>
      <c r="C235" s="1" t="s">
        <v>11</v>
      </c>
      <c r="D235">
        <v>2011</v>
      </c>
      <c r="E235">
        <v>7</v>
      </c>
      <c r="F235">
        <v>0.874</v>
      </c>
      <c r="G235" t="s">
        <v>5</v>
      </c>
    </row>
    <row r="236" spans="1:7" x14ac:dyDescent="0.3">
      <c r="A236" s="2">
        <v>40699</v>
      </c>
      <c r="B236" s="2">
        <v>40699</v>
      </c>
      <c r="C236" s="1" t="s">
        <v>11</v>
      </c>
      <c r="D236">
        <v>2011</v>
      </c>
      <c r="E236">
        <v>8</v>
      </c>
      <c r="F236">
        <v>0.36899999999999999</v>
      </c>
      <c r="G236" t="s">
        <v>5</v>
      </c>
    </row>
    <row r="237" spans="1:7" x14ac:dyDescent="0.3">
      <c r="A237" s="2">
        <v>40699</v>
      </c>
      <c r="B237" s="2">
        <v>40699</v>
      </c>
      <c r="C237" s="1" t="s">
        <v>11</v>
      </c>
      <c r="D237">
        <v>2011</v>
      </c>
      <c r="E237">
        <v>9</v>
      </c>
      <c r="F237">
        <v>0.85</v>
      </c>
      <c r="G237" t="s">
        <v>5</v>
      </c>
    </row>
    <row r="238" spans="1:7" x14ac:dyDescent="0.3">
      <c r="A238" s="2">
        <v>40699</v>
      </c>
      <c r="B238" s="2">
        <v>40699</v>
      </c>
      <c r="C238" s="1" t="s">
        <v>11</v>
      </c>
      <c r="D238">
        <v>2011</v>
      </c>
      <c r="E238">
        <v>10</v>
      </c>
      <c r="F238">
        <v>0.23100000000000001</v>
      </c>
      <c r="G238" t="s">
        <v>5</v>
      </c>
    </row>
    <row r="239" spans="1:7" x14ac:dyDescent="0.3">
      <c r="A239" s="2">
        <v>40699</v>
      </c>
      <c r="B239" s="2">
        <v>40699</v>
      </c>
      <c r="C239" s="1" t="s">
        <v>11</v>
      </c>
      <c r="D239">
        <v>2011</v>
      </c>
      <c r="E239">
        <v>11</v>
      </c>
      <c r="F239">
        <v>0.13600000000000001</v>
      </c>
      <c r="G239" t="s">
        <v>5</v>
      </c>
    </row>
    <row r="240" spans="1:7" x14ac:dyDescent="0.3">
      <c r="A240" s="2">
        <v>40699</v>
      </c>
      <c r="B240" s="2">
        <v>40699</v>
      </c>
      <c r="C240" s="1" t="s">
        <v>11</v>
      </c>
      <c r="D240">
        <v>2011</v>
      </c>
      <c r="E240">
        <v>12</v>
      </c>
      <c r="F240">
        <v>1.42</v>
      </c>
      <c r="G240" t="s">
        <v>5</v>
      </c>
    </row>
    <row r="241" spans="1:7" x14ac:dyDescent="0.3">
      <c r="A241" s="2">
        <v>40699</v>
      </c>
      <c r="B241" s="2">
        <v>40699</v>
      </c>
      <c r="C241" s="1" t="s">
        <v>11</v>
      </c>
      <c r="D241">
        <v>2011</v>
      </c>
      <c r="E241">
        <v>13</v>
      </c>
      <c r="F241">
        <v>0.53</v>
      </c>
      <c r="G241" t="s">
        <v>5</v>
      </c>
    </row>
    <row r="242" spans="1:7" x14ac:dyDescent="0.3">
      <c r="A242" s="2">
        <v>40699</v>
      </c>
      <c r="B242" s="2">
        <v>40699</v>
      </c>
      <c r="C242" s="1" t="s">
        <v>11</v>
      </c>
      <c r="D242">
        <v>2011</v>
      </c>
      <c r="E242">
        <v>14</v>
      </c>
      <c r="F242">
        <v>1.4530000000000001</v>
      </c>
      <c r="G242" t="s">
        <v>5</v>
      </c>
    </row>
    <row r="243" spans="1:7" x14ac:dyDescent="0.3">
      <c r="A243" s="2">
        <v>40699</v>
      </c>
      <c r="B243" s="2">
        <v>40699</v>
      </c>
      <c r="C243" s="1" t="s">
        <v>11</v>
      </c>
      <c r="D243">
        <v>2011</v>
      </c>
      <c r="E243">
        <v>15</v>
      </c>
      <c r="F243">
        <v>0.27800000000000002</v>
      </c>
      <c r="G243" t="s">
        <v>5</v>
      </c>
    </row>
    <row r="244" spans="1:7" x14ac:dyDescent="0.3">
      <c r="A244" s="2">
        <v>40699</v>
      </c>
      <c r="B244" s="2">
        <v>40699</v>
      </c>
      <c r="C244" s="1" t="s">
        <v>11</v>
      </c>
      <c r="D244">
        <v>2011</v>
      </c>
      <c r="E244">
        <v>16</v>
      </c>
      <c r="F244">
        <v>1.2390000000000001</v>
      </c>
      <c r="G244" t="s">
        <v>5</v>
      </c>
    </row>
    <row r="245" spans="1:7" x14ac:dyDescent="0.3">
      <c r="A245" s="2">
        <v>40699</v>
      </c>
      <c r="B245" s="2">
        <v>40699</v>
      </c>
      <c r="C245" s="1" t="s">
        <v>11</v>
      </c>
      <c r="D245">
        <v>2011</v>
      </c>
      <c r="E245">
        <v>17</v>
      </c>
      <c r="F245">
        <v>0.93899999999999995</v>
      </c>
      <c r="G245" t="s">
        <v>5</v>
      </c>
    </row>
    <row r="246" spans="1:7" x14ac:dyDescent="0.3">
      <c r="A246" s="2">
        <v>40699</v>
      </c>
      <c r="B246" s="2">
        <v>40699</v>
      </c>
      <c r="C246" s="1" t="s">
        <v>11</v>
      </c>
      <c r="D246">
        <v>2011</v>
      </c>
      <c r="E246">
        <v>18</v>
      </c>
      <c r="F246">
        <v>1.4039999999999999</v>
      </c>
      <c r="G246" t="s">
        <v>5</v>
      </c>
    </row>
    <row r="247" spans="1:7" x14ac:dyDescent="0.3">
      <c r="A247" s="2">
        <v>40699</v>
      </c>
      <c r="B247" s="2">
        <v>40699</v>
      </c>
      <c r="C247" s="1" t="s">
        <v>11</v>
      </c>
      <c r="D247">
        <v>2011</v>
      </c>
      <c r="E247">
        <v>19</v>
      </c>
      <c r="F247">
        <v>1.2130000000000001</v>
      </c>
      <c r="G247" t="s">
        <v>5</v>
      </c>
    </row>
    <row r="248" spans="1:7" x14ac:dyDescent="0.3">
      <c r="A248" s="2">
        <v>40699</v>
      </c>
      <c r="B248" s="2">
        <v>40699</v>
      </c>
      <c r="C248" s="1" t="s">
        <v>11</v>
      </c>
      <c r="D248">
        <v>2011</v>
      </c>
      <c r="E248">
        <v>20</v>
      </c>
      <c r="F248">
        <v>0.66500000000000004</v>
      </c>
      <c r="G248" t="s">
        <v>5</v>
      </c>
    </row>
    <row r="249" spans="1:7" x14ac:dyDescent="0.3">
      <c r="A249" s="2">
        <v>40699</v>
      </c>
      <c r="B249" s="2">
        <v>40699</v>
      </c>
      <c r="C249" s="1" t="s">
        <v>11</v>
      </c>
      <c r="D249">
        <v>2011</v>
      </c>
      <c r="E249">
        <v>21</v>
      </c>
      <c r="F249">
        <v>0.59499999999999997</v>
      </c>
      <c r="G249" t="s">
        <v>5</v>
      </c>
    </row>
    <row r="250" spans="1:7" x14ac:dyDescent="0.3">
      <c r="A250" s="2">
        <v>40699</v>
      </c>
      <c r="B250" s="2">
        <v>40699</v>
      </c>
      <c r="C250" s="1" t="s">
        <v>11</v>
      </c>
      <c r="D250">
        <v>2011</v>
      </c>
      <c r="E250">
        <v>22</v>
      </c>
      <c r="F250">
        <v>0.24099999999999999</v>
      </c>
      <c r="G250" t="s">
        <v>5</v>
      </c>
    </row>
    <row r="251" spans="1:7" x14ac:dyDescent="0.3">
      <c r="A251" s="2">
        <v>40699</v>
      </c>
      <c r="B251" s="2">
        <v>40699</v>
      </c>
      <c r="C251" s="1" t="s">
        <v>11</v>
      </c>
      <c r="D251">
        <v>2011</v>
      </c>
      <c r="E251">
        <v>23</v>
      </c>
      <c r="F251">
        <v>1.266</v>
      </c>
      <c r="G251" t="s">
        <v>5</v>
      </c>
    </row>
    <row r="252" spans="1:7" x14ac:dyDescent="0.3">
      <c r="A252" s="2">
        <v>40699</v>
      </c>
      <c r="B252" s="2">
        <v>40699</v>
      </c>
      <c r="C252" s="1" t="s">
        <v>11</v>
      </c>
      <c r="D252">
        <v>2011</v>
      </c>
      <c r="E252">
        <v>24</v>
      </c>
      <c r="F252">
        <v>0.59899999999999998</v>
      </c>
      <c r="G252" t="s">
        <v>5</v>
      </c>
    </row>
    <row r="253" spans="1:7" x14ac:dyDescent="0.3">
      <c r="A253" s="2">
        <v>40699</v>
      </c>
      <c r="B253" s="2">
        <v>40699</v>
      </c>
      <c r="C253" s="1" t="s">
        <v>11</v>
      </c>
      <c r="D253">
        <v>2011</v>
      </c>
      <c r="E253">
        <v>25</v>
      </c>
      <c r="F253">
        <v>1.242</v>
      </c>
      <c r="G253" t="s">
        <v>5</v>
      </c>
    </row>
    <row r="254" spans="1:7" x14ac:dyDescent="0.3">
      <c r="A254" s="2">
        <v>40699</v>
      </c>
      <c r="B254" s="2">
        <v>40699</v>
      </c>
      <c r="C254" s="1" t="s">
        <v>11</v>
      </c>
      <c r="D254">
        <v>2011</v>
      </c>
      <c r="E254">
        <v>26</v>
      </c>
      <c r="F254">
        <v>1.143</v>
      </c>
      <c r="G254" t="s">
        <v>5</v>
      </c>
    </row>
    <row r="255" spans="1:7" x14ac:dyDescent="0.3">
      <c r="A255" s="2">
        <v>40699</v>
      </c>
      <c r="B255" s="2">
        <v>40699</v>
      </c>
      <c r="C255" s="1" t="s">
        <v>11</v>
      </c>
      <c r="D255">
        <v>2011</v>
      </c>
      <c r="E255">
        <v>27</v>
      </c>
      <c r="F255">
        <v>1.024</v>
      </c>
      <c r="G255" t="s">
        <v>5</v>
      </c>
    </row>
    <row r="256" spans="1:7" x14ac:dyDescent="0.3">
      <c r="A256" s="2">
        <v>40699</v>
      </c>
      <c r="B256" s="2">
        <v>40699</v>
      </c>
      <c r="C256" s="1" t="s">
        <v>11</v>
      </c>
      <c r="D256">
        <v>2011</v>
      </c>
      <c r="E256">
        <v>28</v>
      </c>
      <c r="F256">
        <v>1.17</v>
      </c>
      <c r="G256" t="s">
        <v>5</v>
      </c>
    </row>
    <row r="257" spans="1:7" x14ac:dyDescent="0.3">
      <c r="A257" s="2">
        <v>40699</v>
      </c>
      <c r="B257" s="2">
        <v>40699</v>
      </c>
      <c r="C257" s="1" t="s">
        <v>11</v>
      </c>
      <c r="D257">
        <v>2011</v>
      </c>
      <c r="E257">
        <v>29</v>
      </c>
      <c r="F257">
        <v>0.48099999999999998</v>
      </c>
      <c r="G257" t="s">
        <v>5</v>
      </c>
    </row>
    <row r="258" spans="1:7" x14ac:dyDescent="0.3">
      <c r="A258" s="2">
        <v>40699</v>
      </c>
      <c r="B258" s="2">
        <v>40699</v>
      </c>
      <c r="C258" s="1" t="s">
        <v>11</v>
      </c>
      <c r="D258">
        <v>2011</v>
      </c>
      <c r="E258">
        <v>30</v>
      </c>
      <c r="F258">
        <v>0.40200000000000002</v>
      </c>
      <c r="G258" t="s">
        <v>5</v>
      </c>
    </row>
    <row r="259" spans="1:7" x14ac:dyDescent="0.3">
      <c r="A259" s="2">
        <v>40699</v>
      </c>
      <c r="B259" s="2">
        <v>40699</v>
      </c>
      <c r="C259" s="1" t="s">
        <v>11</v>
      </c>
      <c r="D259">
        <v>2011</v>
      </c>
      <c r="E259">
        <v>31</v>
      </c>
      <c r="F259">
        <v>0.48599999999999999</v>
      </c>
      <c r="G259" t="s">
        <v>5</v>
      </c>
    </row>
    <row r="260" spans="1:7" x14ac:dyDescent="0.3">
      <c r="A260" s="2">
        <v>40699</v>
      </c>
      <c r="B260" s="2">
        <v>40699</v>
      </c>
      <c r="C260" s="1" t="s">
        <v>11</v>
      </c>
      <c r="D260">
        <v>2011</v>
      </c>
      <c r="E260">
        <v>32</v>
      </c>
      <c r="F260">
        <v>0.93600000000000005</v>
      </c>
      <c r="G260" t="s">
        <v>5</v>
      </c>
    </row>
    <row r="261" spans="1:7" x14ac:dyDescent="0.3">
      <c r="A261" s="2">
        <v>40699</v>
      </c>
      <c r="B261" s="2">
        <v>40699</v>
      </c>
      <c r="C261" s="1" t="s">
        <v>11</v>
      </c>
      <c r="D261">
        <v>2011</v>
      </c>
      <c r="E261">
        <v>33</v>
      </c>
      <c r="F261">
        <v>1.3089999999999999</v>
      </c>
      <c r="G261" t="s">
        <v>5</v>
      </c>
    </row>
    <row r="262" spans="1:7" x14ac:dyDescent="0.3">
      <c r="A262" s="2">
        <v>40699</v>
      </c>
      <c r="B262" s="2">
        <v>40699</v>
      </c>
      <c r="C262" s="1" t="s">
        <v>11</v>
      </c>
      <c r="D262">
        <v>2011</v>
      </c>
      <c r="E262">
        <v>34</v>
      </c>
      <c r="F262">
        <v>0.38200000000000001</v>
      </c>
      <c r="G262" t="s">
        <v>5</v>
      </c>
    </row>
    <row r="263" spans="1:7" x14ac:dyDescent="0.3">
      <c r="A263" s="2">
        <v>40699</v>
      </c>
      <c r="B263" s="2">
        <v>40699</v>
      </c>
      <c r="C263" s="1" t="s">
        <v>11</v>
      </c>
      <c r="D263">
        <v>2011</v>
      </c>
      <c r="E263">
        <v>35</v>
      </c>
      <c r="F263">
        <v>0.44600000000000001</v>
      </c>
      <c r="G263" t="s">
        <v>5</v>
      </c>
    </row>
    <row r="264" spans="1:7" x14ac:dyDescent="0.3">
      <c r="A264" s="2">
        <v>40699</v>
      </c>
      <c r="B264" s="2">
        <v>40699</v>
      </c>
      <c r="C264" s="1" t="s">
        <v>11</v>
      </c>
      <c r="D264">
        <v>2011</v>
      </c>
      <c r="E264">
        <v>36</v>
      </c>
      <c r="F264">
        <v>0.89600000000000002</v>
      </c>
      <c r="G264" t="s">
        <v>5</v>
      </c>
    </row>
    <row r="265" spans="1:7" x14ac:dyDescent="0.3">
      <c r="A265" s="2">
        <v>40699</v>
      </c>
      <c r="B265" s="2">
        <v>40699</v>
      </c>
      <c r="C265" s="1" t="s">
        <v>11</v>
      </c>
      <c r="D265">
        <v>2011</v>
      </c>
      <c r="E265">
        <v>37</v>
      </c>
      <c r="F265">
        <v>0.35799999999999998</v>
      </c>
      <c r="G265" t="s">
        <v>5</v>
      </c>
    </row>
    <row r="266" spans="1:7" x14ac:dyDescent="0.3">
      <c r="A266" s="2">
        <v>40699</v>
      </c>
      <c r="B266" s="2">
        <v>40699</v>
      </c>
      <c r="C266" s="1" t="s">
        <v>11</v>
      </c>
      <c r="D266">
        <v>2011</v>
      </c>
      <c r="E266">
        <v>38</v>
      </c>
      <c r="F266">
        <v>1.181</v>
      </c>
      <c r="G266" t="s">
        <v>5</v>
      </c>
    </row>
    <row r="267" spans="1:7" x14ac:dyDescent="0.3">
      <c r="A267" s="2">
        <v>40699</v>
      </c>
      <c r="B267" s="2">
        <v>40699</v>
      </c>
      <c r="C267" s="1" t="s">
        <v>11</v>
      </c>
      <c r="D267">
        <v>2011</v>
      </c>
      <c r="E267">
        <v>39</v>
      </c>
      <c r="F267">
        <v>0.374</v>
      </c>
      <c r="G267" t="s">
        <v>5</v>
      </c>
    </row>
    <row r="268" spans="1:7" x14ac:dyDescent="0.3">
      <c r="A268" s="2">
        <v>40699</v>
      </c>
      <c r="B268" s="2">
        <v>40699</v>
      </c>
      <c r="C268" s="1" t="s">
        <v>11</v>
      </c>
      <c r="D268">
        <v>2011</v>
      </c>
      <c r="E268">
        <v>40</v>
      </c>
      <c r="F268">
        <v>1.1299999999999999</v>
      </c>
      <c r="G268" t="s">
        <v>5</v>
      </c>
    </row>
    <row r="269" spans="1:7" x14ac:dyDescent="0.3">
      <c r="A269" s="2">
        <v>40699</v>
      </c>
      <c r="B269" s="2">
        <v>40699</v>
      </c>
      <c r="C269" s="1" t="s">
        <v>11</v>
      </c>
      <c r="D269">
        <v>2011</v>
      </c>
      <c r="E269">
        <v>41</v>
      </c>
      <c r="F269">
        <v>0.64500000000000002</v>
      </c>
      <c r="G269" t="s">
        <v>5</v>
      </c>
    </row>
    <row r="270" spans="1:7" x14ac:dyDescent="0.3">
      <c r="A270" s="2">
        <v>40699</v>
      </c>
      <c r="B270" s="2">
        <v>40699</v>
      </c>
      <c r="C270" s="1" t="s">
        <v>11</v>
      </c>
      <c r="D270">
        <v>2011</v>
      </c>
      <c r="E270">
        <v>42</v>
      </c>
      <c r="F270">
        <v>1.3320000000000001</v>
      </c>
      <c r="G270" t="s">
        <v>5</v>
      </c>
    </row>
    <row r="271" spans="1:7" x14ac:dyDescent="0.3">
      <c r="A271" s="2">
        <v>40699</v>
      </c>
      <c r="B271" s="2">
        <v>40699</v>
      </c>
      <c r="C271" s="1" t="s">
        <v>11</v>
      </c>
      <c r="D271">
        <v>2011</v>
      </c>
      <c r="E271">
        <v>43</v>
      </c>
      <c r="F271">
        <v>1.4119999999999999</v>
      </c>
      <c r="G271" t="s">
        <v>5</v>
      </c>
    </row>
    <row r="272" spans="1:7" x14ac:dyDescent="0.3">
      <c r="A272" s="2">
        <v>40699</v>
      </c>
      <c r="B272" s="2">
        <v>40699</v>
      </c>
      <c r="C272" s="1" t="s">
        <v>11</v>
      </c>
      <c r="D272">
        <v>2011</v>
      </c>
      <c r="E272">
        <v>44</v>
      </c>
      <c r="F272">
        <v>1.663</v>
      </c>
      <c r="G272" t="s">
        <v>5</v>
      </c>
    </row>
    <row r="273" spans="1:7" x14ac:dyDescent="0.3">
      <c r="A273" s="2">
        <v>40699</v>
      </c>
      <c r="B273" s="2">
        <v>40699</v>
      </c>
      <c r="C273" s="1" t="s">
        <v>11</v>
      </c>
      <c r="D273">
        <v>2011</v>
      </c>
      <c r="E273">
        <v>45</v>
      </c>
      <c r="F273">
        <v>0.24399999999999999</v>
      </c>
      <c r="G273" t="s">
        <v>5</v>
      </c>
    </row>
    <row r="274" spans="1:7" x14ac:dyDescent="0.3">
      <c r="A274" s="2">
        <v>40699</v>
      </c>
      <c r="B274" s="2">
        <v>40699</v>
      </c>
      <c r="C274" s="1" t="s">
        <v>11</v>
      </c>
      <c r="D274">
        <v>2011</v>
      </c>
      <c r="E274">
        <v>46</v>
      </c>
      <c r="F274">
        <v>0.47099999999999997</v>
      </c>
      <c r="G274" t="s">
        <v>5</v>
      </c>
    </row>
    <row r="275" spans="1:7" x14ac:dyDescent="0.3">
      <c r="A275" s="2">
        <v>40699</v>
      </c>
      <c r="B275" s="2">
        <v>40699</v>
      </c>
      <c r="C275" s="1" t="s">
        <v>11</v>
      </c>
      <c r="D275">
        <v>2011</v>
      </c>
      <c r="E275">
        <v>1</v>
      </c>
      <c r="F275">
        <v>0.77400000000000002</v>
      </c>
      <c r="G275" t="s">
        <v>5</v>
      </c>
    </row>
    <row r="276" spans="1:7" x14ac:dyDescent="0.3">
      <c r="A276" s="2">
        <v>40699</v>
      </c>
      <c r="B276" s="2">
        <v>40699</v>
      </c>
      <c r="C276" s="1" t="s">
        <v>11</v>
      </c>
      <c r="D276">
        <v>2011</v>
      </c>
      <c r="E276">
        <v>2</v>
      </c>
      <c r="F276">
        <v>0.88300000000000001</v>
      </c>
      <c r="G276" t="s">
        <v>5</v>
      </c>
    </row>
    <row r="277" spans="1:7" x14ac:dyDescent="0.3">
      <c r="A277" s="2">
        <v>40699</v>
      </c>
      <c r="B277" s="2">
        <v>40699</v>
      </c>
      <c r="C277" s="1" t="s">
        <v>11</v>
      </c>
      <c r="D277">
        <v>2011</v>
      </c>
      <c r="E277">
        <v>3</v>
      </c>
      <c r="F277">
        <v>0.60899999999999999</v>
      </c>
      <c r="G277" t="s">
        <v>5</v>
      </c>
    </row>
    <row r="278" spans="1:7" x14ac:dyDescent="0.3">
      <c r="A278" s="2">
        <v>40699</v>
      </c>
      <c r="B278" s="2">
        <v>40699</v>
      </c>
      <c r="C278" s="1" t="s">
        <v>11</v>
      </c>
      <c r="D278">
        <v>2011</v>
      </c>
      <c r="E278">
        <v>4</v>
      </c>
      <c r="F278">
        <v>0.75900000000000001</v>
      </c>
      <c r="G278" t="s">
        <v>5</v>
      </c>
    </row>
    <row r="279" spans="1:7" x14ac:dyDescent="0.3">
      <c r="A279" s="2">
        <v>40699</v>
      </c>
      <c r="B279" s="2">
        <v>40699</v>
      </c>
      <c r="C279" s="1" t="s">
        <v>11</v>
      </c>
      <c r="D279">
        <v>2011</v>
      </c>
      <c r="E279">
        <v>5</v>
      </c>
      <c r="F279">
        <v>0.85399999999999998</v>
      </c>
      <c r="G279" t="s">
        <v>5</v>
      </c>
    </row>
    <row r="280" spans="1:7" x14ac:dyDescent="0.3">
      <c r="A280" s="2">
        <v>40699</v>
      </c>
      <c r="B280" s="2">
        <v>40699</v>
      </c>
      <c r="C280" s="1" t="s">
        <v>11</v>
      </c>
      <c r="D280">
        <v>2011</v>
      </c>
      <c r="E280">
        <v>6</v>
      </c>
      <c r="F280">
        <v>0.54600000000000004</v>
      </c>
      <c r="G280" t="s">
        <v>5</v>
      </c>
    </row>
    <row r="281" spans="1:7" x14ac:dyDescent="0.3">
      <c r="A281" s="2">
        <v>40699</v>
      </c>
      <c r="B281" s="2">
        <v>40699</v>
      </c>
      <c r="C281" s="1" t="s">
        <v>11</v>
      </c>
      <c r="D281">
        <v>2011</v>
      </c>
      <c r="E281">
        <v>7</v>
      </c>
      <c r="F281">
        <v>0.41599999999999998</v>
      </c>
      <c r="G281" t="s">
        <v>5</v>
      </c>
    </row>
    <row r="282" spans="1:7" x14ac:dyDescent="0.3">
      <c r="A282" s="2">
        <v>40699</v>
      </c>
      <c r="B282" s="2">
        <v>40699</v>
      </c>
      <c r="C282" s="1" t="s">
        <v>11</v>
      </c>
      <c r="D282">
        <v>2011</v>
      </c>
      <c r="E282">
        <v>8</v>
      </c>
      <c r="F282">
        <v>0.86099999999999999</v>
      </c>
      <c r="G282" t="s">
        <v>5</v>
      </c>
    </row>
    <row r="283" spans="1:7" x14ac:dyDescent="0.3">
      <c r="A283" s="2">
        <v>40699</v>
      </c>
      <c r="B283" s="2">
        <v>40699</v>
      </c>
      <c r="C283" s="1" t="s">
        <v>11</v>
      </c>
      <c r="D283">
        <v>2011</v>
      </c>
      <c r="E283">
        <v>9</v>
      </c>
      <c r="F283">
        <v>0.99099999999999999</v>
      </c>
      <c r="G283" t="s">
        <v>5</v>
      </c>
    </row>
    <row r="284" spans="1:7" x14ac:dyDescent="0.3">
      <c r="A284" s="2">
        <v>40699</v>
      </c>
      <c r="B284" s="2">
        <v>40699</v>
      </c>
      <c r="C284" s="1" t="s">
        <v>11</v>
      </c>
      <c r="D284">
        <v>2011</v>
      </c>
      <c r="E284">
        <v>10</v>
      </c>
      <c r="F284">
        <v>0.58299999999999996</v>
      </c>
      <c r="G284" t="s">
        <v>5</v>
      </c>
    </row>
    <row r="285" spans="1:7" x14ac:dyDescent="0.3">
      <c r="A285" s="2">
        <v>40699</v>
      </c>
      <c r="B285" s="2">
        <v>40699</v>
      </c>
      <c r="C285" s="1" t="s">
        <v>11</v>
      </c>
      <c r="D285">
        <v>2011</v>
      </c>
      <c r="E285">
        <v>11</v>
      </c>
      <c r="F285">
        <v>0.56899999999999995</v>
      </c>
      <c r="G285" t="s">
        <v>5</v>
      </c>
    </row>
    <row r="286" spans="1:7" x14ac:dyDescent="0.3">
      <c r="A286" s="2">
        <v>40699</v>
      </c>
      <c r="B286" s="2">
        <v>40699</v>
      </c>
      <c r="C286" s="1" t="s">
        <v>11</v>
      </c>
      <c r="D286">
        <v>2011</v>
      </c>
      <c r="E286">
        <v>12</v>
      </c>
      <c r="F286">
        <v>0.19700000000000001</v>
      </c>
      <c r="G286" t="s">
        <v>5</v>
      </c>
    </row>
    <row r="287" spans="1:7" x14ac:dyDescent="0.3">
      <c r="A287" s="2">
        <v>40699</v>
      </c>
      <c r="B287" s="2">
        <v>40699</v>
      </c>
      <c r="C287" s="1" t="s">
        <v>11</v>
      </c>
      <c r="D287">
        <v>2011</v>
      </c>
      <c r="E287">
        <v>13</v>
      </c>
      <c r="F287">
        <v>0.50800000000000001</v>
      </c>
      <c r="G287" t="s">
        <v>5</v>
      </c>
    </row>
    <row r="288" spans="1:7" x14ac:dyDescent="0.3">
      <c r="A288" s="2">
        <v>40699</v>
      </c>
      <c r="B288" s="2">
        <v>40699</v>
      </c>
      <c r="C288" s="1" t="s">
        <v>11</v>
      </c>
      <c r="D288">
        <v>2011</v>
      </c>
      <c r="E288">
        <v>14</v>
      </c>
      <c r="F288">
        <v>1.0349999999999999</v>
      </c>
      <c r="G288" t="s">
        <v>5</v>
      </c>
    </row>
    <row r="289" spans="1:7" x14ac:dyDescent="0.3">
      <c r="A289" s="2">
        <v>40699</v>
      </c>
      <c r="B289" s="2">
        <v>40699</v>
      </c>
      <c r="C289" s="1" t="s">
        <v>11</v>
      </c>
      <c r="D289">
        <v>2011</v>
      </c>
      <c r="E289">
        <v>15</v>
      </c>
      <c r="F289">
        <v>0.46899999999999997</v>
      </c>
      <c r="G289" t="s">
        <v>5</v>
      </c>
    </row>
    <row r="290" spans="1:7" x14ac:dyDescent="0.3">
      <c r="A290" s="2">
        <v>40699</v>
      </c>
      <c r="B290" s="2">
        <v>40699</v>
      </c>
      <c r="C290" s="1" t="s">
        <v>11</v>
      </c>
      <c r="D290">
        <v>2011</v>
      </c>
      <c r="E290">
        <v>16</v>
      </c>
      <c r="F290">
        <v>1.1459999999999999</v>
      </c>
      <c r="G290" t="s">
        <v>5</v>
      </c>
    </row>
    <row r="291" spans="1:7" x14ac:dyDescent="0.3">
      <c r="A291" s="2">
        <v>40699</v>
      </c>
      <c r="B291" s="2">
        <v>40699</v>
      </c>
      <c r="C291" s="1" t="s">
        <v>11</v>
      </c>
      <c r="D291">
        <v>2011</v>
      </c>
      <c r="E291">
        <v>17</v>
      </c>
      <c r="F291">
        <v>1.0089999999999999</v>
      </c>
      <c r="G291" t="s">
        <v>5</v>
      </c>
    </row>
    <row r="292" spans="1:7" x14ac:dyDescent="0.3">
      <c r="A292" s="2">
        <v>40699</v>
      </c>
      <c r="B292" s="2">
        <v>40699</v>
      </c>
      <c r="C292" s="1" t="s">
        <v>11</v>
      </c>
      <c r="D292">
        <v>2011</v>
      </c>
      <c r="E292">
        <v>18</v>
      </c>
      <c r="F292">
        <v>0.77400000000000002</v>
      </c>
      <c r="G292" t="s">
        <v>5</v>
      </c>
    </row>
    <row r="293" spans="1:7" x14ac:dyDescent="0.3">
      <c r="A293" s="2">
        <v>40699</v>
      </c>
      <c r="B293" s="2">
        <v>40699</v>
      </c>
      <c r="C293" s="1" t="s">
        <v>11</v>
      </c>
      <c r="D293">
        <v>2011</v>
      </c>
      <c r="E293">
        <v>19</v>
      </c>
      <c r="F293">
        <v>1.5209999999999999</v>
      </c>
      <c r="G293" t="s">
        <v>5</v>
      </c>
    </row>
    <row r="294" spans="1:7" x14ac:dyDescent="0.3">
      <c r="A294" s="2">
        <v>40699</v>
      </c>
      <c r="B294" s="2">
        <v>40699</v>
      </c>
      <c r="C294" s="1" t="s">
        <v>11</v>
      </c>
      <c r="D294">
        <v>2011</v>
      </c>
      <c r="E294">
        <v>20</v>
      </c>
      <c r="F294">
        <v>0.47499999999999998</v>
      </c>
      <c r="G294" t="s">
        <v>5</v>
      </c>
    </row>
    <row r="295" spans="1:7" x14ac:dyDescent="0.3">
      <c r="A295" s="2">
        <v>40699</v>
      </c>
      <c r="B295" s="2">
        <v>40699</v>
      </c>
      <c r="C295" s="1" t="s">
        <v>11</v>
      </c>
      <c r="D295">
        <v>2011</v>
      </c>
      <c r="E295">
        <v>21</v>
      </c>
      <c r="F295">
        <v>0.98299999999999998</v>
      </c>
      <c r="G295" t="s">
        <v>5</v>
      </c>
    </row>
    <row r="296" spans="1:7" x14ac:dyDescent="0.3">
      <c r="A296" s="2">
        <v>40699</v>
      </c>
      <c r="B296" s="2">
        <v>40699</v>
      </c>
      <c r="C296" s="1" t="s">
        <v>11</v>
      </c>
      <c r="D296">
        <v>2011</v>
      </c>
      <c r="E296">
        <v>22</v>
      </c>
      <c r="F296">
        <v>1.087</v>
      </c>
      <c r="G296" t="s">
        <v>5</v>
      </c>
    </row>
    <row r="297" spans="1:7" x14ac:dyDescent="0.3">
      <c r="A297" s="2">
        <v>40699</v>
      </c>
      <c r="B297" s="2">
        <v>40699</v>
      </c>
      <c r="C297" s="1" t="s">
        <v>11</v>
      </c>
      <c r="D297">
        <v>2011</v>
      </c>
      <c r="E297">
        <v>23</v>
      </c>
      <c r="F297">
        <v>0.13100000000000001</v>
      </c>
      <c r="G297" t="s">
        <v>5</v>
      </c>
    </row>
    <row r="298" spans="1:7" x14ac:dyDescent="0.3">
      <c r="A298" s="2">
        <v>40699</v>
      </c>
      <c r="B298" s="2">
        <v>40699</v>
      </c>
      <c r="C298" s="1" t="s">
        <v>11</v>
      </c>
      <c r="D298">
        <v>2011</v>
      </c>
      <c r="E298">
        <v>24</v>
      </c>
      <c r="F298">
        <v>0.60799999999999998</v>
      </c>
      <c r="G298" t="s">
        <v>5</v>
      </c>
    </row>
    <row r="299" spans="1:7" x14ac:dyDescent="0.3">
      <c r="A299" s="2">
        <v>40699</v>
      </c>
      <c r="B299" s="2">
        <v>40699</v>
      </c>
      <c r="C299" s="1" t="s">
        <v>11</v>
      </c>
      <c r="D299">
        <v>2011</v>
      </c>
      <c r="E299">
        <v>25</v>
      </c>
      <c r="F299">
        <v>1.3879999999999999</v>
      </c>
      <c r="G299" t="s">
        <v>5</v>
      </c>
    </row>
    <row r="300" spans="1:7" x14ac:dyDescent="0.3">
      <c r="A300" s="2">
        <v>40699</v>
      </c>
      <c r="B300" s="2">
        <v>40699</v>
      </c>
      <c r="C300" s="1" t="s">
        <v>11</v>
      </c>
      <c r="D300">
        <v>2011</v>
      </c>
      <c r="E300">
        <v>26</v>
      </c>
      <c r="F300">
        <v>1.1319999999999999</v>
      </c>
      <c r="G300" t="s">
        <v>5</v>
      </c>
    </row>
    <row r="301" spans="1:7" x14ac:dyDescent="0.3">
      <c r="A301" s="2">
        <v>40699</v>
      </c>
      <c r="B301" s="2">
        <v>40699</v>
      </c>
      <c r="C301" s="1" t="s">
        <v>11</v>
      </c>
      <c r="D301">
        <v>2011</v>
      </c>
      <c r="E301">
        <v>27</v>
      </c>
      <c r="F301">
        <v>0.38400000000000001</v>
      </c>
      <c r="G301" t="s">
        <v>5</v>
      </c>
    </row>
    <row r="302" spans="1:7" x14ac:dyDescent="0.3">
      <c r="A302" s="2">
        <v>40699</v>
      </c>
      <c r="B302" s="2">
        <v>40699</v>
      </c>
      <c r="C302" s="1" t="s">
        <v>11</v>
      </c>
      <c r="D302">
        <v>2011</v>
      </c>
      <c r="E302">
        <v>28</v>
      </c>
      <c r="F302">
        <v>0.75600000000000001</v>
      </c>
      <c r="G302" t="s">
        <v>5</v>
      </c>
    </row>
    <row r="303" spans="1:7" x14ac:dyDescent="0.3">
      <c r="A303" s="2">
        <v>40699</v>
      </c>
      <c r="B303" s="2">
        <v>40699</v>
      </c>
      <c r="C303" s="1" t="s">
        <v>11</v>
      </c>
      <c r="D303">
        <v>2011</v>
      </c>
      <c r="E303">
        <v>29</v>
      </c>
      <c r="F303">
        <v>0.35799999999999998</v>
      </c>
      <c r="G303" t="s">
        <v>5</v>
      </c>
    </row>
    <row r="304" spans="1:7" x14ac:dyDescent="0.3">
      <c r="A304" s="2">
        <v>40699</v>
      </c>
      <c r="B304" s="2">
        <v>40699</v>
      </c>
      <c r="C304" s="1" t="s">
        <v>11</v>
      </c>
      <c r="D304">
        <v>2011</v>
      </c>
      <c r="E304">
        <v>30</v>
      </c>
      <c r="F304">
        <v>0.77200000000000002</v>
      </c>
      <c r="G304" t="s">
        <v>5</v>
      </c>
    </row>
    <row r="305" spans="1:7" x14ac:dyDescent="0.3">
      <c r="A305" s="2">
        <v>40699</v>
      </c>
      <c r="B305" s="2">
        <v>40699</v>
      </c>
      <c r="C305" s="1" t="s">
        <v>11</v>
      </c>
      <c r="D305">
        <v>2011</v>
      </c>
      <c r="E305">
        <v>31</v>
      </c>
      <c r="F305">
        <v>0.82299999999999995</v>
      </c>
      <c r="G305" t="s">
        <v>5</v>
      </c>
    </row>
    <row r="306" spans="1:7" x14ac:dyDescent="0.3">
      <c r="A306" s="2">
        <v>40699</v>
      </c>
      <c r="B306" s="2">
        <v>40699</v>
      </c>
      <c r="C306" s="1" t="s">
        <v>11</v>
      </c>
      <c r="D306">
        <v>2011</v>
      </c>
      <c r="E306">
        <v>32</v>
      </c>
      <c r="F306">
        <v>1.248</v>
      </c>
      <c r="G306" t="s">
        <v>5</v>
      </c>
    </row>
    <row r="307" spans="1:7" x14ac:dyDescent="0.3">
      <c r="A307" s="2">
        <v>40699</v>
      </c>
      <c r="B307" s="2">
        <v>40699</v>
      </c>
      <c r="C307" s="1" t="s">
        <v>11</v>
      </c>
      <c r="D307">
        <v>2011</v>
      </c>
      <c r="E307">
        <v>33</v>
      </c>
      <c r="F307">
        <v>1.113</v>
      </c>
      <c r="G307" t="s">
        <v>5</v>
      </c>
    </row>
    <row r="308" spans="1:7" x14ac:dyDescent="0.3">
      <c r="A308" s="2">
        <v>40699</v>
      </c>
      <c r="B308" s="2">
        <v>40699</v>
      </c>
      <c r="C308" s="1" t="s">
        <v>11</v>
      </c>
      <c r="D308">
        <v>2011</v>
      </c>
      <c r="E308">
        <v>34</v>
      </c>
      <c r="F308">
        <v>0.92500000000000004</v>
      </c>
      <c r="G308" t="s">
        <v>5</v>
      </c>
    </row>
    <row r="309" spans="1:7" x14ac:dyDescent="0.3">
      <c r="A309" s="2">
        <v>40699</v>
      </c>
      <c r="B309" s="2">
        <v>40699</v>
      </c>
      <c r="C309" s="1" t="s">
        <v>11</v>
      </c>
      <c r="D309">
        <v>2011</v>
      </c>
      <c r="E309">
        <v>35</v>
      </c>
      <c r="F309">
        <v>0.96199999999999997</v>
      </c>
      <c r="G309" t="s">
        <v>5</v>
      </c>
    </row>
    <row r="310" spans="1:7" x14ac:dyDescent="0.3">
      <c r="A310" s="2">
        <v>40699</v>
      </c>
      <c r="B310" s="2">
        <v>40699</v>
      </c>
      <c r="C310" s="1" t="s">
        <v>11</v>
      </c>
      <c r="D310">
        <v>2011</v>
      </c>
      <c r="E310">
        <v>36</v>
      </c>
      <c r="F310">
        <v>0.96799999999999997</v>
      </c>
      <c r="G310" t="s">
        <v>5</v>
      </c>
    </row>
    <row r="311" spans="1:7" x14ac:dyDescent="0.3">
      <c r="A311" s="2">
        <v>40699</v>
      </c>
      <c r="B311" s="2">
        <v>40699</v>
      </c>
      <c r="C311" s="1" t="s">
        <v>11</v>
      </c>
      <c r="D311">
        <v>2011</v>
      </c>
      <c r="E311">
        <v>37</v>
      </c>
      <c r="F311">
        <v>0.62</v>
      </c>
      <c r="G311" t="s">
        <v>5</v>
      </c>
    </row>
    <row r="312" spans="1:7" x14ac:dyDescent="0.3">
      <c r="A312" s="2">
        <v>40699</v>
      </c>
      <c r="B312" s="2">
        <v>40699</v>
      </c>
      <c r="C312" s="1" t="s">
        <v>11</v>
      </c>
      <c r="D312">
        <v>2011</v>
      </c>
      <c r="E312">
        <v>38</v>
      </c>
      <c r="F312">
        <v>1.5660000000000001</v>
      </c>
      <c r="G312" t="s">
        <v>5</v>
      </c>
    </row>
    <row r="313" spans="1:7" x14ac:dyDescent="0.3">
      <c r="A313" s="2">
        <v>40699</v>
      </c>
      <c r="B313" s="2">
        <v>40699</v>
      </c>
      <c r="C313" s="1" t="s">
        <v>11</v>
      </c>
      <c r="D313">
        <v>2011</v>
      </c>
      <c r="E313">
        <v>39</v>
      </c>
      <c r="F313">
        <v>0.748</v>
      </c>
      <c r="G313" t="s">
        <v>5</v>
      </c>
    </row>
    <row r="314" spans="1:7" x14ac:dyDescent="0.3">
      <c r="A314" s="2">
        <v>40699</v>
      </c>
      <c r="B314" s="2">
        <v>40699</v>
      </c>
      <c r="C314" s="1" t="s">
        <v>11</v>
      </c>
      <c r="D314">
        <v>2011</v>
      </c>
      <c r="E314">
        <v>40</v>
      </c>
      <c r="F314">
        <v>0.72599999999999998</v>
      </c>
      <c r="G314" t="s">
        <v>5</v>
      </c>
    </row>
    <row r="315" spans="1:7" x14ac:dyDescent="0.3">
      <c r="A315" s="2">
        <v>40699</v>
      </c>
      <c r="B315" s="2">
        <v>40699</v>
      </c>
      <c r="C315" s="1" t="s">
        <v>11</v>
      </c>
      <c r="D315">
        <v>2011</v>
      </c>
      <c r="E315">
        <v>41</v>
      </c>
      <c r="F315">
        <v>1.2110000000000001</v>
      </c>
      <c r="G315" t="s">
        <v>5</v>
      </c>
    </row>
    <row r="316" spans="1:7" x14ac:dyDescent="0.3">
      <c r="A316" s="2">
        <v>40699</v>
      </c>
      <c r="B316" s="2">
        <v>40699</v>
      </c>
      <c r="C316" s="1" t="s">
        <v>11</v>
      </c>
      <c r="D316">
        <v>2011</v>
      </c>
      <c r="E316">
        <v>42</v>
      </c>
      <c r="F316">
        <v>0.93100000000000005</v>
      </c>
      <c r="G316" t="s">
        <v>5</v>
      </c>
    </row>
    <row r="317" spans="1:7" x14ac:dyDescent="0.3">
      <c r="A317" s="2">
        <v>40699</v>
      </c>
      <c r="B317" s="2">
        <v>40699</v>
      </c>
      <c r="C317" s="1" t="s">
        <v>11</v>
      </c>
      <c r="D317">
        <v>2011</v>
      </c>
      <c r="E317">
        <v>43</v>
      </c>
      <c r="F317">
        <v>0.75600000000000001</v>
      </c>
      <c r="G317" t="s">
        <v>5</v>
      </c>
    </row>
    <row r="318" spans="1:7" x14ac:dyDescent="0.3">
      <c r="A318" s="2">
        <v>40699</v>
      </c>
      <c r="B318" s="2">
        <v>40699</v>
      </c>
      <c r="C318" s="1" t="s">
        <v>11</v>
      </c>
      <c r="D318">
        <v>2011</v>
      </c>
      <c r="E318">
        <v>44</v>
      </c>
      <c r="F318">
        <v>0.77100000000000002</v>
      </c>
      <c r="G318" t="s">
        <v>5</v>
      </c>
    </row>
    <row r="319" spans="1:7" x14ac:dyDescent="0.3">
      <c r="A319" s="2">
        <v>40699</v>
      </c>
      <c r="B319" s="2">
        <v>40699</v>
      </c>
      <c r="C319" s="1" t="s">
        <v>11</v>
      </c>
      <c r="D319">
        <v>2011</v>
      </c>
      <c r="E319">
        <v>45</v>
      </c>
      <c r="F319">
        <v>0.69099999999999995</v>
      </c>
      <c r="G319" t="s">
        <v>5</v>
      </c>
    </row>
    <row r="320" spans="1:7" x14ac:dyDescent="0.3">
      <c r="A320" s="2">
        <v>40699</v>
      </c>
      <c r="B320" s="2">
        <v>40699</v>
      </c>
      <c r="C320" s="1" t="s">
        <v>11</v>
      </c>
      <c r="D320">
        <v>2011</v>
      </c>
      <c r="E320">
        <v>46</v>
      </c>
      <c r="F320">
        <v>0.76300000000000001</v>
      </c>
      <c r="G320" t="s">
        <v>5</v>
      </c>
    </row>
    <row r="321" spans="1:7" x14ac:dyDescent="0.3">
      <c r="A321" s="2">
        <v>40699</v>
      </c>
      <c r="B321" s="2">
        <v>40699</v>
      </c>
      <c r="C321" s="1" t="s">
        <v>11</v>
      </c>
      <c r="D321">
        <v>2011</v>
      </c>
      <c r="E321">
        <v>47</v>
      </c>
      <c r="F321">
        <v>1.2549999999999999</v>
      </c>
      <c r="G321" t="s">
        <v>5</v>
      </c>
    </row>
    <row r="322" spans="1:7" x14ac:dyDescent="0.3">
      <c r="A322" s="2">
        <v>40699</v>
      </c>
      <c r="B322" s="2">
        <v>40699</v>
      </c>
      <c r="C322" s="1" t="s">
        <v>11</v>
      </c>
      <c r="D322">
        <v>2011</v>
      </c>
      <c r="E322">
        <v>48</v>
      </c>
      <c r="F322">
        <v>1.3009999999999999</v>
      </c>
      <c r="G322" t="s">
        <v>5</v>
      </c>
    </row>
    <row r="323" spans="1:7" x14ac:dyDescent="0.3">
      <c r="A323" s="2">
        <v>40699</v>
      </c>
      <c r="B323" s="2">
        <v>40699</v>
      </c>
      <c r="C323" s="1" t="s">
        <v>11</v>
      </c>
      <c r="D323">
        <v>2011</v>
      </c>
      <c r="E323">
        <v>49</v>
      </c>
      <c r="F323">
        <v>1.145</v>
      </c>
      <c r="G323" t="s">
        <v>5</v>
      </c>
    </row>
    <row r="324" spans="1:7" x14ac:dyDescent="0.3">
      <c r="A324" s="2">
        <v>40699</v>
      </c>
      <c r="B324" s="2">
        <v>40699</v>
      </c>
      <c r="C324" s="1" t="s">
        <v>9</v>
      </c>
      <c r="D324">
        <v>2011</v>
      </c>
      <c r="E324">
        <v>1</v>
      </c>
      <c r="F324" s="3">
        <v>0.77400000000000002</v>
      </c>
      <c r="G324" t="s">
        <v>5</v>
      </c>
    </row>
    <row r="325" spans="1:7" x14ac:dyDescent="0.3">
      <c r="A325" s="2">
        <v>40699</v>
      </c>
      <c r="B325" s="2">
        <v>40699</v>
      </c>
      <c r="C325" s="1" t="s">
        <v>9</v>
      </c>
      <c r="D325">
        <v>2011</v>
      </c>
      <c r="E325">
        <v>2</v>
      </c>
      <c r="F325" s="3">
        <v>0.88300000000000001</v>
      </c>
      <c r="G325" t="s">
        <v>5</v>
      </c>
    </row>
    <row r="326" spans="1:7" x14ac:dyDescent="0.3">
      <c r="A326" s="2">
        <v>40699</v>
      </c>
      <c r="B326" s="2">
        <v>40699</v>
      </c>
      <c r="C326" s="1" t="s">
        <v>9</v>
      </c>
      <c r="D326">
        <v>2011</v>
      </c>
      <c r="E326">
        <v>3</v>
      </c>
      <c r="F326" s="3">
        <v>0.60899999999999999</v>
      </c>
      <c r="G326" t="s">
        <v>5</v>
      </c>
    </row>
    <row r="327" spans="1:7" x14ac:dyDescent="0.3">
      <c r="A327" s="2">
        <v>40699</v>
      </c>
      <c r="B327" s="2">
        <v>40699</v>
      </c>
      <c r="C327" s="1" t="s">
        <v>9</v>
      </c>
      <c r="D327">
        <v>2011</v>
      </c>
      <c r="E327">
        <v>4</v>
      </c>
      <c r="F327" s="3">
        <v>0.75900000000000001</v>
      </c>
      <c r="G327" t="s">
        <v>5</v>
      </c>
    </row>
    <row r="328" spans="1:7" x14ac:dyDescent="0.3">
      <c r="A328" s="2">
        <v>40699</v>
      </c>
      <c r="B328" s="2">
        <v>40699</v>
      </c>
      <c r="C328" s="1" t="s">
        <v>9</v>
      </c>
      <c r="D328">
        <v>2011</v>
      </c>
      <c r="E328">
        <v>5</v>
      </c>
      <c r="F328" s="3">
        <v>0.85399999999999998</v>
      </c>
      <c r="G328" t="s">
        <v>5</v>
      </c>
    </row>
    <row r="329" spans="1:7" x14ac:dyDescent="0.3">
      <c r="A329" s="2">
        <v>40699</v>
      </c>
      <c r="B329" s="2">
        <v>40699</v>
      </c>
      <c r="C329" s="1" t="s">
        <v>9</v>
      </c>
      <c r="D329">
        <v>2011</v>
      </c>
      <c r="E329">
        <v>6</v>
      </c>
      <c r="F329" s="3">
        <v>0.54600000000000004</v>
      </c>
      <c r="G329" t="s">
        <v>5</v>
      </c>
    </row>
    <row r="330" spans="1:7" x14ac:dyDescent="0.3">
      <c r="A330" s="2">
        <v>40699</v>
      </c>
      <c r="B330" s="2">
        <v>40699</v>
      </c>
      <c r="C330" s="1" t="s">
        <v>9</v>
      </c>
      <c r="D330">
        <v>2011</v>
      </c>
      <c r="E330">
        <v>7</v>
      </c>
      <c r="F330" s="3">
        <v>0.41599999999999998</v>
      </c>
      <c r="G330" t="s">
        <v>5</v>
      </c>
    </row>
    <row r="331" spans="1:7" x14ac:dyDescent="0.3">
      <c r="A331" s="2">
        <v>40699</v>
      </c>
      <c r="B331" s="2">
        <v>40699</v>
      </c>
      <c r="C331" s="1" t="s">
        <v>9</v>
      </c>
      <c r="D331">
        <v>2011</v>
      </c>
      <c r="E331">
        <v>8</v>
      </c>
      <c r="F331" s="3">
        <v>0.86099999999999999</v>
      </c>
      <c r="G331" t="s">
        <v>5</v>
      </c>
    </row>
    <row r="332" spans="1:7" x14ac:dyDescent="0.3">
      <c r="A332" s="2">
        <v>40699</v>
      </c>
      <c r="B332" s="2">
        <v>40699</v>
      </c>
      <c r="C332" s="1" t="s">
        <v>9</v>
      </c>
      <c r="D332">
        <v>2011</v>
      </c>
      <c r="E332">
        <v>9</v>
      </c>
      <c r="F332" s="3">
        <v>0.99099999999999999</v>
      </c>
      <c r="G332" t="s">
        <v>5</v>
      </c>
    </row>
    <row r="333" spans="1:7" x14ac:dyDescent="0.3">
      <c r="A333" s="2">
        <v>40699</v>
      </c>
      <c r="B333" s="2">
        <v>40699</v>
      </c>
      <c r="C333" s="1" t="s">
        <v>9</v>
      </c>
      <c r="D333">
        <v>2011</v>
      </c>
      <c r="E333">
        <v>10</v>
      </c>
      <c r="F333" s="3">
        <v>0.58299999999999996</v>
      </c>
      <c r="G333" t="s">
        <v>5</v>
      </c>
    </row>
    <row r="334" spans="1:7" x14ac:dyDescent="0.3">
      <c r="A334" s="2">
        <v>40699</v>
      </c>
      <c r="B334" s="2">
        <v>40699</v>
      </c>
      <c r="C334" s="1" t="s">
        <v>9</v>
      </c>
      <c r="D334">
        <v>2011</v>
      </c>
      <c r="E334">
        <v>11</v>
      </c>
      <c r="F334" s="3">
        <v>0.56899999999999995</v>
      </c>
      <c r="G334" t="s">
        <v>5</v>
      </c>
    </row>
    <row r="335" spans="1:7" x14ac:dyDescent="0.3">
      <c r="A335" s="2">
        <v>40699</v>
      </c>
      <c r="B335" s="2">
        <v>40699</v>
      </c>
      <c r="C335" s="1" t="s">
        <v>9</v>
      </c>
      <c r="D335">
        <v>2011</v>
      </c>
      <c r="E335">
        <v>12</v>
      </c>
      <c r="F335" s="3">
        <v>0.19700000000000001</v>
      </c>
      <c r="G335" t="s">
        <v>5</v>
      </c>
    </row>
    <row r="336" spans="1:7" x14ac:dyDescent="0.3">
      <c r="A336" s="2">
        <v>40699</v>
      </c>
      <c r="B336" s="2">
        <v>40699</v>
      </c>
      <c r="C336" s="1" t="s">
        <v>9</v>
      </c>
      <c r="D336">
        <v>2011</v>
      </c>
      <c r="E336">
        <v>13</v>
      </c>
      <c r="F336" s="3">
        <v>0.50800000000000001</v>
      </c>
      <c r="G336" t="s">
        <v>5</v>
      </c>
    </row>
    <row r="337" spans="1:7" x14ac:dyDescent="0.3">
      <c r="A337" s="2">
        <v>40699</v>
      </c>
      <c r="B337" s="2">
        <v>40699</v>
      </c>
      <c r="C337" s="1" t="s">
        <v>9</v>
      </c>
      <c r="D337">
        <v>2011</v>
      </c>
      <c r="E337">
        <v>14</v>
      </c>
      <c r="F337" s="3">
        <v>1.0349999999999999</v>
      </c>
      <c r="G337" t="s">
        <v>5</v>
      </c>
    </row>
    <row r="338" spans="1:7" x14ac:dyDescent="0.3">
      <c r="A338" s="2">
        <v>40699</v>
      </c>
      <c r="B338" s="2">
        <v>40699</v>
      </c>
      <c r="C338" s="1" t="s">
        <v>9</v>
      </c>
      <c r="D338">
        <v>2011</v>
      </c>
      <c r="E338">
        <v>15</v>
      </c>
      <c r="F338" s="3">
        <v>0.46899999999999997</v>
      </c>
      <c r="G338" t="s">
        <v>5</v>
      </c>
    </row>
    <row r="339" spans="1:7" x14ac:dyDescent="0.3">
      <c r="A339" s="2">
        <v>40699</v>
      </c>
      <c r="B339" s="2">
        <v>40699</v>
      </c>
      <c r="C339" s="1" t="s">
        <v>9</v>
      </c>
      <c r="D339">
        <v>2011</v>
      </c>
      <c r="E339">
        <v>16</v>
      </c>
      <c r="F339" s="3">
        <v>1.1459999999999999</v>
      </c>
      <c r="G339" t="s">
        <v>5</v>
      </c>
    </row>
    <row r="340" spans="1:7" x14ac:dyDescent="0.3">
      <c r="A340" s="2">
        <v>40699</v>
      </c>
      <c r="B340" s="2">
        <v>40699</v>
      </c>
      <c r="C340" s="1" t="s">
        <v>9</v>
      </c>
      <c r="D340">
        <v>2011</v>
      </c>
      <c r="E340">
        <v>17</v>
      </c>
      <c r="F340" s="3">
        <v>1.0089999999999999</v>
      </c>
      <c r="G340" t="s">
        <v>5</v>
      </c>
    </row>
    <row r="341" spans="1:7" x14ac:dyDescent="0.3">
      <c r="A341" s="2">
        <v>40699</v>
      </c>
      <c r="B341" s="2">
        <v>40699</v>
      </c>
      <c r="C341" s="1" t="s">
        <v>9</v>
      </c>
      <c r="D341">
        <v>2011</v>
      </c>
      <c r="E341">
        <v>18</v>
      </c>
      <c r="F341" s="3">
        <v>0.77400000000000002</v>
      </c>
      <c r="G341" t="s">
        <v>5</v>
      </c>
    </row>
    <row r="342" spans="1:7" x14ac:dyDescent="0.3">
      <c r="A342" s="2">
        <v>40699</v>
      </c>
      <c r="B342" s="2">
        <v>40699</v>
      </c>
      <c r="C342" s="1" t="s">
        <v>9</v>
      </c>
      <c r="D342">
        <v>2011</v>
      </c>
      <c r="E342">
        <v>19</v>
      </c>
      <c r="F342" s="3">
        <v>1.5209999999999999</v>
      </c>
      <c r="G342" t="s">
        <v>5</v>
      </c>
    </row>
    <row r="343" spans="1:7" x14ac:dyDescent="0.3">
      <c r="A343" s="2">
        <v>40699</v>
      </c>
      <c r="B343" s="2">
        <v>40699</v>
      </c>
      <c r="C343" s="1" t="s">
        <v>9</v>
      </c>
      <c r="D343">
        <v>2011</v>
      </c>
      <c r="E343">
        <v>20</v>
      </c>
      <c r="F343" s="3">
        <v>0.47499999999999998</v>
      </c>
      <c r="G343" t="s">
        <v>5</v>
      </c>
    </row>
    <row r="344" spans="1:7" x14ac:dyDescent="0.3">
      <c r="A344" s="2">
        <v>40699</v>
      </c>
      <c r="B344" s="2">
        <v>40699</v>
      </c>
      <c r="C344" s="1" t="s">
        <v>9</v>
      </c>
      <c r="D344">
        <v>2011</v>
      </c>
      <c r="E344">
        <v>21</v>
      </c>
      <c r="F344" s="3">
        <v>0.98299999999999998</v>
      </c>
      <c r="G344" t="s">
        <v>5</v>
      </c>
    </row>
    <row r="345" spans="1:7" x14ac:dyDescent="0.3">
      <c r="A345" s="2">
        <v>40699</v>
      </c>
      <c r="B345" s="2">
        <v>40699</v>
      </c>
      <c r="C345" s="1" t="s">
        <v>9</v>
      </c>
      <c r="D345">
        <v>2011</v>
      </c>
      <c r="E345">
        <v>22</v>
      </c>
      <c r="F345" s="3">
        <v>1.087</v>
      </c>
      <c r="G345" t="s">
        <v>5</v>
      </c>
    </row>
    <row r="346" spans="1:7" x14ac:dyDescent="0.3">
      <c r="A346" s="2">
        <v>40699</v>
      </c>
      <c r="B346" s="2">
        <v>40699</v>
      </c>
      <c r="C346" s="1" t="s">
        <v>9</v>
      </c>
      <c r="D346">
        <v>2011</v>
      </c>
      <c r="E346">
        <v>23</v>
      </c>
      <c r="F346" s="3">
        <v>0.13100000000000001</v>
      </c>
      <c r="G346" t="s">
        <v>5</v>
      </c>
    </row>
    <row r="347" spans="1:7" x14ac:dyDescent="0.3">
      <c r="A347" s="2">
        <v>40699</v>
      </c>
      <c r="B347" s="2">
        <v>40699</v>
      </c>
      <c r="C347" s="1" t="s">
        <v>9</v>
      </c>
      <c r="D347">
        <v>2011</v>
      </c>
      <c r="E347">
        <v>24</v>
      </c>
      <c r="F347" s="3">
        <v>0.60799999999999998</v>
      </c>
      <c r="G347" t="s">
        <v>5</v>
      </c>
    </row>
    <row r="348" spans="1:7" x14ac:dyDescent="0.3">
      <c r="A348" s="2">
        <v>40699</v>
      </c>
      <c r="B348" s="2">
        <v>40699</v>
      </c>
      <c r="C348" s="1" t="s">
        <v>9</v>
      </c>
      <c r="D348">
        <v>2011</v>
      </c>
      <c r="E348">
        <v>25</v>
      </c>
      <c r="F348" s="3">
        <v>1.3879999999999999</v>
      </c>
      <c r="G348" t="s">
        <v>5</v>
      </c>
    </row>
    <row r="349" spans="1:7" x14ac:dyDescent="0.3">
      <c r="A349" s="2">
        <v>40699</v>
      </c>
      <c r="B349" s="2">
        <v>40699</v>
      </c>
      <c r="C349" s="1" t="s">
        <v>9</v>
      </c>
      <c r="D349">
        <v>2011</v>
      </c>
      <c r="E349">
        <v>26</v>
      </c>
      <c r="F349" s="3">
        <v>1.1319999999999999</v>
      </c>
      <c r="G349" t="s">
        <v>5</v>
      </c>
    </row>
    <row r="350" spans="1:7" x14ac:dyDescent="0.3">
      <c r="A350" s="2">
        <v>40699</v>
      </c>
      <c r="B350" s="2">
        <v>40699</v>
      </c>
      <c r="C350" s="1" t="s">
        <v>9</v>
      </c>
      <c r="D350">
        <v>2011</v>
      </c>
      <c r="E350">
        <v>27</v>
      </c>
      <c r="F350" s="3">
        <v>0.38400000000000001</v>
      </c>
      <c r="G350" t="s">
        <v>5</v>
      </c>
    </row>
    <row r="351" spans="1:7" x14ac:dyDescent="0.3">
      <c r="A351" s="2">
        <v>40699</v>
      </c>
      <c r="B351" s="2">
        <v>40699</v>
      </c>
      <c r="C351" s="1" t="s">
        <v>9</v>
      </c>
      <c r="D351">
        <v>2011</v>
      </c>
      <c r="E351">
        <v>28</v>
      </c>
      <c r="F351" s="3">
        <v>0.75600000000000001</v>
      </c>
      <c r="G351" t="s">
        <v>5</v>
      </c>
    </row>
    <row r="352" spans="1:7" x14ac:dyDescent="0.3">
      <c r="A352" s="2">
        <v>40699</v>
      </c>
      <c r="B352" s="2">
        <v>40699</v>
      </c>
      <c r="C352" s="1" t="s">
        <v>9</v>
      </c>
      <c r="D352">
        <v>2011</v>
      </c>
      <c r="E352">
        <v>29</v>
      </c>
      <c r="F352" s="3">
        <v>0.35799999999999998</v>
      </c>
      <c r="G352" t="s">
        <v>5</v>
      </c>
    </row>
    <row r="353" spans="1:7" x14ac:dyDescent="0.3">
      <c r="A353" s="2">
        <v>40699</v>
      </c>
      <c r="B353" s="2">
        <v>40699</v>
      </c>
      <c r="C353" s="1" t="s">
        <v>9</v>
      </c>
      <c r="D353">
        <v>2011</v>
      </c>
      <c r="E353">
        <v>30</v>
      </c>
      <c r="F353" s="3">
        <v>0.77200000000000002</v>
      </c>
      <c r="G353" t="s">
        <v>5</v>
      </c>
    </row>
    <row r="354" spans="1:7" x14ac:dyDescent="0.3">
      <c r="A354" s="2">
        <v>40699</v>
      </c>
      <c r="B354" s="2">
        <v>40699</v>
      </c>
      <c r="C354" s="1" t="s">
        <v>9</v>
      </c>
      <c r="D354">
        <v>2011</v>
      </c>
      <c r="E354">
        <v>31</v>
      </c>
      <c r="F354" s="3">
        <v>0.82299999999999995</v>
      </c>
      <c r="G354" t="s">
        <v>5</v>
      </c>
    </row>
    <row r="355" spans="1:7" x14ac:dyDescent="0.3">
      <c r="A355" s="2">
        <v>40699</v>
      </c>
      <c r="B355" s="2">
        <v>40699</v>
      </c>
      <c r="C355" s="1" t="s">
        <v>9</v>
      </c>
      <c r="D355">
        <v>2011</v>
      </c>
      <c r="E355">
        <v>32</v>
      </c>
      <c r="F355" s="3">
        <v>1.248</v>
      </c>
      <c r="G355" t="s">
        <v>5</v>
      </c>
    </row>
    <row r="356" spans="1:7" x14ac:dyDescent="0.3">
      <c r="A356" s="2">
        <v>40699</v>
      </c>
      <c r="B356" s="2">
        <v>40699</v>
      </c>
      <c r="C356" s="1" t="s">
        <v>9</v>
      </c>
      <c r="D356">
        <v>2011</v>
      </c>
      <c r="E356">
        <v>33</v>
      </c>
      <c r="F356" s="3">
        <v>1.113</v>
      </c>
      <c r="G356" t="s">
        <v>5</v>
      </c>
    </row>
    <row r="357" spans="1:7" x14ac:dyDescent="0.3">
      <c r="A357" s="2">
        <v>40699</v>
      </c>
      <c r="B357" s="2">
        <v>40699</v>
      </c>
      <c r="C357" s="1" t="s">
        <v>9</v>
      </c>
      <c r="D357">
        <v>2011</v>
      </c>
      <c r="E357">
        <v>34</v>
      </c>
      <c r="F357" s="3">
        <v>0.92500000000000004</v>
      </c>
      <c r="G357" t="s">
        <v>5</v>
      </c>
    </row>
    <row r="358" spans="1:7" x14ac:dyDescent="0.3">
      <c r="A358" s="2">
        <v>40699</v>
      </c>
      <c r="B358" s="2">
        <v>40699</v>
      </c>
      <c r="C358" s="1" t="s">
        <v>9</v>
      </c>
      <c r="D358">
        <v>2011</v>
      </c>
      <c r="E358">
        <v>35</v>
      </c>
      <c r="F358" s="3">
        <v>0.96199999999999997</v>
      </c>
      <c r="G358" t="s">
        <v>5</v>
      </c>
    </row>
    <row r="359" spans="1:7" x14ac:dyDescent="0.3">
      <c r="A359" s="2">
        <v>40699</v>
      </c>
      <c r="B359" s="2">
        <v>40699</v>
      </c>
      <c r="C359" s="1" t="s">
        <v>9</v>
      </c>
      <c r="D359">
        <v>2011</v>
      </c>
      <c r="E359">
        <v>36</v>
      </c>
      <c r="F359" s="3">
        <v>0.96799999999999997</v>
      </c>
      <c r="G359" t="s">
        <v>5</v>
      </c>
    </row>
    <row r="360" spans="1:7" x14ac:dyDescent="0.3">
      <c r="A360" s="2">
        <v>40699</v>
      </c>
      <c r="B360" s="2">
        <v>40699</v>
      </c>
      <c r="C360" s="1" t="s">
        <v>9</v>
      </c>
      <c r="D360">
        <v>2011</v>
      </c>
      <c r="E360">
        <v>37</v>
      </c>
      <c r="F360" s="3">
        <v>0.62</v>
      </c>
      <c r="G360" t="s">
        <v>5</v>
      </c>
    </row>
    <row r="361" spans="1:7" x14ac:dyDescent="0.3">
      <c r="A361" s="2">
        <v>40699</v>
      </c>
      <c r="B361" s="2">
        <v>40699</v>
      </c>
      <c r="C361" s="1" t="s">
        <v>9</v>
      </c>
      <c r="D361">
        <v>2011</v>
      </c>
      <c r="E361">
        <v>38</v>
      </c>
      <c r="F361" s="3">
        <v>1.5660000000000001</v>
      </c>
      <c r="G361" t="s">
        <v>5</v>
      </c>
    </row>
    <row r="362" spans="1:7" x14ac:dyDescent="0.3">
      <c r="A362" s="2">
        <v>40699</v>
      </c>
      <c r="B362" s="2">
        <v>40699</v>
      </c>
      <c r="C362" s="1" t="s">
        <v>9</v>
      </c>
      <c r="D362">
        <v>2011</v>
      </c>
      <c r="E362">
        <v>39</v>
      </c>
      <c r="F362" s="3">
        <v>0.748</v>
      </c>
      <c r="G362" t="s">
        <v>5</v>
      </c>
    </row>
    <row r="363" spans="1:7" x14ac:dyDescent="0.3">
      <c r="A363" s="2">
        <v>40699</v>
      </c>
      <c r="B363" s="2">
        <v>40699</v>
      </c>
      <c r="C363" s="1" t="s">
        <v>9</v>
      </c>
      <c r="D363">
        <v>2011</v>
      </c>
      <c r="E363">
        <v>40</v>
      </c>
      <c r="F363" s="3">
        <v>0.72599999999999998</v>
      </c>
      <c r="G363" t="s">
        <v>5</v>
      </c>
    </row>
    <row r="364" spans="1:7" x14ac:dyDescent="0.3">
      <c r="A364" s="2">
        <v>40699</v>
      </c>
      <c r="B364" s="2">
        <v>40699</v>
      </c>
      <c r="C364" s="1" t="s">
        <v>9</v>
      </c>
      <c r="D364">
        <v>2011</v>
      </c>
      <c r="E364">
        <v>41</v>
      </c>
      <c r="F364" s="3">
        <v>1.2110000000000001</v>
      </c>
      <c r="G364" t="s">
        <v>5</v>
      </c>
    </row>
    <row r="365" spans="1:7" x14ac:dyDescent="0.3">
      <c r="A365" s="2">
        <v>40699</v>
      </c>
      <c r="B365" s="2">
        <v>40699</v>
      </c>
      <c r="C365" s="1" t="s">
        <v>9</v>
      </c>
      <c r="D365">
        <v>2011</v>
      </c>
      <c r="E365">
        <v>42</v>
      </c>
      <c r="F365" s="3">
        <v>0.93100000000000005</v>
      </c>
      <c r="G365" t="s">
        <v>5</v>
      </c>
    </row>
    <row r="366" spans="1:7" x14ac:dyDescent="0.3">
      <c r="A366" s="2">
        <v>40699</v>
      </c>
      <c r="B366" s="2">
        <v>40699</v>
      </c>
      <c r="C366" s="1" t="s">
        <v>9</v>
      </c>
      <c r="D366">
        <v>2011</v>
      </c>
      <c r="E366">
        <v>43</v>
      </c>
      <c r="F366" s="3">
        <v>0.75600000000000001</v>
      </c>
      <c r="G366" t="s">
        <v>5</v>
      </c>
    </row>
    <row r="367" spans="1:7" x14ac:dyDescent="0.3">
      <c r="A367" s="2">
        <v>40699</v>
      </c>
      <c r="B367" s="2">
        <v>40699</v>
      </c>
      <c r="C367" s="1" t="s">
        <v>9</v>
      </c>
      <c r="D367">
        <v>2011</v>
      </c>
      <c r="E367">
        <v>44</v>
      </c>
      <c r="F367" s="3">
        <v>0.77100000000000002</v>
      </c>
      <c r="G367" t="s">
        <v>5</v>
      </c>
    </row>
    <row r="368" spans="1:7" x14ac:dyDescent="0.3">
      <c r="A368" s="2">
        <v>40699</v>
      </c>
      <c r="B368" s="2">
        <v>40699</v>
      </c>
      <c r="C368" s="1" t="s">
        <v>9</v>
      </c>
      <c r="D368">
        <v>2011</v>
      </c>
      <c r="E368">
        <v>45</v>
      </c>
      <c r="F368" s="3">
        <v>0.69099999999999995</v>
      </c>
      <c r="G368" t="s">
        <v>5</v>
      </c>
    </row>
    <row r="369" spans="1:7" x14ac:dyDescent="0.3">
      <c r="A369" s="2">
        <v>40699</v>
      </c>
      <c r="B369" s="2">
        <v>40699</v>
      </c>
      <c r="C369" s="1" t="s">
        <v>9</v>
      </c>
      <c r="D369">
        <v>2011</v>
      </c>
      <c r="E369">
        <v>46</v>
      </c>
      <c r="F369" s="3">
        <v>0.76300000000000001</v>
      </c>
      <c r="G369" t="s">
        <v>5</v>
      </c>
    </row>
    <row r="370" spans="1:7" x14ac:dyDescent="0.3">
      <c r="A370" s="2">
        <v>40699</v>
      </c>
      <c r="B370" s="2">
        <v>40699</v>
      </c>
      <c r="C370" s="1" t="s">
        <v>9</v>
      </c>
      <c r="D370">
        <v>2011</v>
      </c>
      <c r="E370">
        <v>47</v>
      </c>
      <c r="F370" s="3">
        <v>1.2549999999999999</v>
      </c>
      <c r="G370" t="s">
        <v>5</v>
      </c>
    </row>
    <row r="371" spans="1:7" x14ac:dyDescent="0.3">
      <c r="A371" s="2">
        <v>40699</v>
      </c>
      <c r="B371" s="2">
        <v>40699</v>
      </c>
      <c r="C371" s="1" t="s">
        <v>9</v>
      </c>
      <c r="D371">
        <v>2011</v>
      </c>
      <c r="E371">
        <v>48</v>
      </c>
      <c r="F371" s="3">
        <v>1.3009999999999999</v>
      </c>
      <c r="G371" t="s">
        <v>5</v>
      </c>
    </row>
    <row r="372" spans="1:7" x14ac:dyDescent="0.3">
      <c r="A372" s="2">
        <v>40699</v>
      </c>
      <c r="B372" s="2">
        <v>40699</v>
      </c>
      <c r="C372" s="1" t="s">
        <v>9</v>
      </c>
      <c r="D372">
        <v>2011</v>
      </c>
      <c r="E372">
        <v>49</v>
      </c>
      <c r="F372" s="3">
        <v>1.145</v>
      </c>
      <c r="G372" t="s">
        <v>5</v>
      </c>
    </row>
    <row r="373" spans="1:7" x14ac:dyDescent="0.3">
      <c r="A373" s="2">
        <v>40699</v>
      </c>
      <c r="B373" s="2">
        <v>40699</v>
      </c>
      <c r="C373" s="1" t="s">
        <v>10</v>
      </c>
      <c r="D373">
        <v>2011</v>
      </c>
      <c r="E373">
        <v>1</v>
      </c>
      <c r="F373">
        <v>0.26500000000000001</v>
      </c>
      <c r="G373" t="s">
        <v>5</v>
      </c>
    </row>
    <row r="374" spans="1:7" x14ac:dyDescent="0.3">
      <c r="A374" s="2">
        <v>40699</v>
      </c>
      <c r="B374" s="2">
        <v>40699</v>
      </c>
      <c r="C374" s="1" t="s">
        <v>10</v>
      </c>
      <c r="D374">
        <v>2011</v>
      </c>
      <c r="E374">
        <v>2</v>
      </c>
      <c r="F374">
        <v>0.50700000000000001</v>
      </c>
      <c r="G374" t="s">
        <v>5</v>
      </c>
    </row>
    <row r="375" spans="1:7" x14ac:dyDescent="0.3">
      <c r="A375" s="2">
        <v>40699</v>
      </c>
      <c r="B375" s="2">
        <v>40699</v>
      </c>
      <c r="C375" s="1" t="s">
        <v>10</v>
      </c>
      <c r="D375">
        <v>2011</v>
      </c>
      <c r="E375">
        <v>3</v>
      </c>
      <c r="F375">
        <v>0.28999999999999998</v>
      </c>
      <c r="G375" t="s">
        <v>5</v>
      </c>
    </row>
    <row r="376" spans="1:7" x14ac:dyDescent="0.3">
      <c r="A376" s="2">
        <v>40699</v>
      </c>
      <c r="B376" s="2">
        <v>40699</v>
      </c>
      <c r="C376" s="1" t="s">
        <v>10</v>
      </c>
      <c r="D376">
        <v>2011</v>
      </c>
      <c r="E376">
        <v>4</v>
      </c>
      <c r="F376">
        <v>0.78900000000000003</v>
      </c>
      <c r="G376" t="s">
        <v>5</v>
      </c>
    </row>
    <row r="377" spans="1:7" x14ac:dyDescent="0.3">
      <c r="A377" s="2">
        <v>40699</v>
      </c>
      <c r="B377" s="2">
        <v>40699</v>
      </c>
      <c r="C377" s="1" t="s">
        <v>10</v>
      </c>
      <c r="D377">
        <v>2011</v>
      </c>
      <c r="E377">
        <v>5</v>
      </c>
      <c r="F377">
        <v>0.48699999999999999</v>
      </c>
      <c r="G377" t="s">
        <v>5</v>
      </c>
    </row>
    <row r="378" spans="1:7" x14ac:dyDescent="0.3">
      <c r="A378" s="2">
        <v>40699</v>
      </c>
      <c r="B378" s="2">
        <v>40699</v>
      </c>
      <c r="C378" s="1" t="s">
        <v>10</v>
      </c>
      <c r="D378">
        <v>2011</v>
      </c>
      <c r="E378">
        <v>6</v>
      </c>
      <c r="F378">
        <v>0.63400000000000001</v>
      </c>
      <c r="G378" t="s">
        <v>5</v>
      </c>
    </row>
    <row r="379" spans="1:7" x14ac:dyDescent="0.3">
      <c r="A379" s="2">
        <v>40699</v>
      </c>
      <c r="B379" s="2">
        <v>40699</v>
      </c>
      <c r="C379" s="1" t="s">
        <v>10</v>
      </c>
      <c r="D379">
        <v>2011</v>
      </c>
      <c r="E379">
        <v>7</v>
      </c>
      <c r="F379">
        <v>0.36399999999999999</v>
      </c>
      <c r="G379" t="s">
        <v>5</v>
      </c>
    </row>
    <row r="380" spans="1:7" x14ac:dyDescent="0.3">
      <c r="A380" s="2">
        <v>40699</v>
      </c>
      <c r="B380" s="2">
        <v>40699</v>
      </c>
      <c r="C380" s="1" t="s">
        <v>10</v>
      </c>
      <c r="D380">
        <v>2011</v>
      </c>
      <c r="E380">
        <v>8</v>
      </c>
      <c r="F380">
        <v>0.86</v>
      </c>
      <c r="G380" t="s">
        <v>5</v>
      </c>
    </row>
    <row r="381" spans="1:7" x14ac:dyDescent="0.3">
      <c r="A381" s="2">
        <v>40699</v>
      </c>
      <c r="B381" s="2">
        <v>40699</v>
      </c>
      <c r="C381" s="1" t="s">
        <v>10</v>
      </c>
      <c r="D381">
        <v>2011</v>
      </c>
      <c r="E381">
        <v>9</v>
      </c>
      <c r="F381">
        <v>0.70399999999999996</v>
      </c>
      <c r="G381" t="s">
        <v>5</v>
      </c>
    </row>
    <row r="382" spans="1:7" x14ac:dyDescent="0.3">
      <c r="A382" s="2">
        <v>40699</v>
      </c>
      <c r="B382" s="2">
        <v>40699</v>
      </c>
      <c r="C382" s="1" t="s">
        <v>10</v>
      </c>
      <c r="D382">
        <v>2011</v>
      </c>
      <c r="E382">
        <v>10</v>
      </c>
      <c r="F382">
        <v>0.71299999999999997</v>
      </c>
      <c r="G382" t="s">
        <v>5</v>
      </c>
    </row>
    <row r="383" spans="1:7" x14ac:dyDescent="0.3">
      <c r="A383" s="2">
        <v>40699</v>
      </c>
      <c r="B383" s="2">
        <v>40699</v>
      </c>
      <c r="C383" s="1" t="s">
        <v>10</v>
      </c>
      <c r="D383">
        <v>2011</v>
      </c>
      <c r="E383">
        <v>11</v>
      </c>
      <c r="F383">
        <v>0.44900000000000001</v>
      </c>
      <c r="G383" t="s">
        <v>5</v>
      </c>
    </row>
    <row r="384" spans="1:7" x14ac:dyDescent="0.3">
      <c r="A384" s="2">
        <v>40699</v>
      </c>
      <c r="B384" s="2">
        <v>40699</v>
      </c>
      <c r="C384" s="1" t="s">
        <v>10</v>
      </c>
      <c r="D384">
        <v>2011</v>
      </c>
      <c r="E384">
        <v>12</v>
      </c>
      <c r="F384">
        <v>0.34499999999999997</v>
      </c>
      <c r="G384" t="s">
        <v>5</v>
      </c>
    </row>
    <row r="385" spans="1:7" x14ac:dyDescent="0.3">
      <c r="A385" s="2">
        <v>40699</v>
      </c>
      <c r="B385" s="2">
        <v>40699</v>
      </c>
      <c r="C385" s="1" t="s">
        <v>10</v>
      </c>
      <c r="D385">
        <v>2011</v>
      </c>
      <c r="E385">
        <v>13</v>
      </c>
      <c r="F385">
        <v>0.95699999999999996</v>
      </c>
      <c r="G385" t="s">
        <v>5</v>
      </c>
    </row>
    <row r="386" spans="1:7" x14ac:dyDescent="0.3">
      <c r="A386" s="2">
        <v>40699</v>
      </c>
      <c r="B386" s="2">
        <v>40699</v>
      </c>
      <c r="C386" s="1" t="s">
        <v>10</v>
      </c>
      <c r="D386">
        <v>2011</v>
      </c>
      <c r="E386">
        <v>14</v>
      </c>
      <c r="F386">
        <v>0.372</v>
      </c>
      <c r="G386" t="s">
        <v>5</v>
      </c>
    </row>
    <row r="387" spans="1:7" x14ac:dyDescent="0.3">
      <c r="A387" s="2">
        <v>40699</v>
      </c>
      <c r="B387" s="2">
        <v>40699</v>
      </c>
      <c r="C387" s="1" t="s">
        <v>10</v>
      </c>
      <c r="D387">
        <v>2011</v>
      </c>
      <c r="E387">
        <v>15</v>
      </c>
      <c r="F387">
        <v>0.32200000000000001</v>
      </c>
      <c r="G387" t="s">
        <v>5</v>
      </c>
    </row>
    <row r="388" spans="1:7" x14ac:dyDescent="0.3">
      <c r="A388" s="2">
        <v>40699</v>
      </c>
      <c r="B388" s="2">
        <v>40699</v>
      </c>
      <c r="C388" s="1" t="s">
        <v>10</v>
      </c>
      <c r="D388">
        <v>2011</v>
      </c>
      <c r="E388">
        <v>16</v>
      </c>
      <c r="F388">
        <v>0.63500000000000001</v>
      </c>
      <c r="G388" t="s">
        <v>5</v>
      </c>
    </row>
    <row r="389" spans="1:7" x14ac:dyDescent="0.3">
      <c r="A389" s="2">
        <v>40699</v>
      </c>
      <c r="B389" s="2">
        <v>40699</v>
      </c>
      <c r="C389" s="1" t="s">
        <v>10</v>
      </c>
      <c r="D389">
        <v>2011</v>
      </c>
      <c r="E389">
        <v>17</v>
      </c>
      <c r="F389">
        <v>0.77700000000000002</v>
      </c>
      <c r="G389" t="s">
        <v>5</v>
      </c>
    </row>
    <row r="390" spans="1:7" x14ac:dyDescent="0.3">
      <c r="A390" s="2">
        <v>40699</v>
      </c>
      <c r="B390" s="2">
        <v>40699</v>
      </c>
      <c r="C390" s="1" t="s">
        <v>10</v>
      </c>
      <c r="D390">
        <v>2011</v>
      </c>
      <c r="E390">
        <v>18</v>
      </c>
      <c r="F390">
        <v>0.88700000000000001</v>
      </c>
      <c r="G390" t="s">
        <v>5</v>
      </c>
    </row>
    <row r="391" spans="1:7" x14ac:dyDescent="0.3">
      <c r="A391" s="2">
        <v>40699</v>
      </c>
      <c r="B391" s="2">
        <v>40699</v>
      </c>
      <c r="C391" s="1" t="s">
        <v>10</v>
      </c>
      <c r="D391">
        <v>2011</v>
      </c>
      <c r="E391">
        <v>19</v>
      </c>
      <c r="F391">
        <v>0.95</v>
      </c>
      <c r="G391" t="s">
        <v>5</v>
      </c>
    </row>
    <row r="392" spans="1:7" x14ac:dyDescent="0.3">
      <c r="A392" s="2">
        <v>40699</v>
      </c>
      <c r="B392" s="2">
        <v>40699</v>
      </c>
      <c r="C392" s="1" t="s">
        <v>10</v>
      </c>
      <c r="D392">
        <v>2011</v>
      </c>
      <c r="E392">
        <v>20</v>
      </c>
      <c r="F392">
        <v>0.77300000000000002</v>
      </c>
      <c r="G392" t="s">
        <v>5</v>
      </c>
    </row>
    <row r="393" spans="1:7" x14ac:dyDescent="0.3">
      <c r="A393" s="2">
        <v>40699</v>
      </c>
      <c r="B393" s="2">
        <v>40699</v>
      </c>
      <c r="C393" s="1" t="s">
        <v>10</v>
      </c>
      <c r="D393">
        <v>2011</v>
      </c>
      <c r="E393">
        <v>21</v>
      </c>
      <c r="F393">
        <v>0.53800000000000003</v>
      </c>
      <c r="G393" t="s">
        <v>5</v>
      </c>
    </row>
    <row r="394" spans="1:7" x14ac:dyDescent="0.3">
      <c r="A394" s="2">
        <v>40699</v>
      </c>
      <c r="B394" s="2">
        <v>40699</v>
      </c>
      <c r="C394" s="1" t="s">
        <v>10</v>
      </c>
      <c r="D394">
        <v>2011</v>
      </c>
      <c r="E394">
        <v>22</v>
      </c>
      <c r="F394">
        <v>0.4</v>
      </c>
      <c r="G394" t="s">
        <v>5</v>
      </c>
    </row>
    <row r="395" spans="1:7" x14ac:dyDescent="0.3">
      <c r="A395" s="2">
        <v>40699</v>
      </c>
      <c r="B395" s="2">
        <v>40699</v>
      </c>
      <c r="C395" s="1" t="s">
        <v>10</v>
      </c>
      <c r="D395">
        <v>2011</v>
      </c>
      <c r="E395">
        <v>23</v>
      </c>
      <c r="F395">
        <v>0.47</v>
      </c>
      <c r="G395" t="s">
        <v>5</v>
      </c>
    </row>
    <row r="396" spans="1:7" x14ac:dyDescent="0.3">
      <c r="A396" s="2">
        <v>40699</v>
      </c>
      <c r="B396" s="2">
        <v>40699</v>
      </c>
      <c r="C396" s="1" t="s">
        <v>10</v>
      </c>
      <c r="D396">
        <v>2011</v>
      </c>
      <c r="E396">
        <v>24</v>
      </c>
      <c r="F396">
        <v>0.58699999999999997</v>
      </c>
      <c r="G396" t="s">
        <v>5</v>
      </c>
    </row>
    <row r="397" spans="1:7" x14ac:dyDescent="0.3">
      <c r="A397" s="2">
        <v>40699</v>
      </c>
      <c r="B397" s="2">
        <v>40699</v>
      </c>
      <c r="C397" s="1" t="s">
        <v>10</v>
      </c>
      <c r="D397">
        <v>2011</v>
      </c>
      <c r="E397">
        <v>25</v>
      </c>
      <c r="F397">
        <v>0.78800000000000003</v>
      </c>
      <c r="G397" t="s">
        <v>5</v>
      </c>
    </row>
    <row r="398" spans="1:7" x14ac:dyDescent="0.3">
      <c r="A398" s="2">
        <v>40699</v>
      </c>
      <c r="B398" s="2">
        <v>40699</v>
      </c>
      <c r="C398" s="1" t="s">
        <v>10</v>
      </c>
      <c r="D398">
        <v>2011</v>
      </c>
      <c r="E398">
        <v>26</v>
      </c>
      <c r="F398">
        <v>0.89100000000000001</v>
      </c>
      <c r="G398" t="s">
        <v>5</v>
      </c>
    </row>
    <row r="399" spans="1:7" x14ac:dyDescent="0.3">
      <c r="A399" s="2">
        <v>40699</v>
      </c>
      <c r="B399" s="2">
        <v>40699</v>
      </c>
      <c r="C399" s="1" t="s">
        <v>10</v>
      </c>
      <c r="D399">
        <v>2011</v>
      </c>
      <c r="E399">
        <v>27</v>
      </c>
      <c r="F399">
        <v>0.32400000000000001</v>
      </c>
      <c r="G399" t="s">
        <v>5</v>
      </c>
    </row>
    <row r="400" spans="1:7" x14ac:dyDescent="0.3">
      <c r="A400" s="2">
        <v>40699</v>
      </c>
      <c r="B400" s="2">
        <v>40699</v>
      </c>
      <c r="C400" s="1" t="s">
        <v>10</v>
      </c>
      <c r="D400">
        <v>2011</v>
      </c>
      <c r="E400">
        <v>28</v>
      </c>
      <c r="F400">
        <v>0.629</v>
      </c>
      <c r="G400" t="s">
        <v>5</v>
      </c>
    </row>
    <row r="401" spans="1:7" x14ac:dyDescent="0.3">
      <c r="A401" s="2">
        <v>40699</v>
      </c>
      <c r="B401" s="2">
        <v>40699</v>
      </c>
      <c r="C401" s="1" t="s">
        <v>10</v>
      </c>
      <c r="D401">
        <v>2011</v>
      </c>
      <c r="E401">
        <v>29</v>
      </c>
      <c r="F401">
        <v>0.32200000000000001</v>
      </c>
      <c r="G401" t="s">
        <v>5</v>
      </c>
    </row>
    <row r="402" spans="1:7" x14ac:dyDescent="0.3">
      <c r="A402" s="2">
        <v>40699</v>
      </c>
      <c r="B402" s="2">
        <v>40699</v>
      </c>
      <c r="C402" s="1" t="s">
        <v>10</v>
      </c>
      <c r="D402">
        <v>2011</v>
      </c>
      <c r="E402">
        <v>30</v>
      </c>
      <c r="F402">
        <v>0.36</v>
      </c>
      <c r="G402" t="s">
        <v>5</v>
      </c>
    </row>
    <row r="403" spans="1:7" x14ac:dyDescent="0.3">
      <c r="A403" s="2">
        <v>40699</v>
      </c>
      <c r="B403" s="2">
        <v>40699</v>
      </c>
      <c r="C403" s="1" t="s">
        <v>10</v>
      </c>
      <c r="D403">
        <v>2011</v>
      </c>
      <c r="E403">
        <v>31</v>
      </c>
      <c r="F403">
        <v>0.53500000000000003</v>
      </c>
      <c r="G403" t="s">
        <v>5</v>
      </c>
    </row>
    <row r="404" spans="1:7" x14ac:dyDescent="0.3">
      <c r="A404" s="2">
        <v>40699</v>
      </c>
      <c r="B404" s="2">
        <v>40699</v>
      </c>
      <c r="C404" s="1" t="s">
        <v>10</v>
      </c>
      <c r="D404">
        <v>2011</v>
      </c>
      <c r="E404">
        <v>32</v>
      </c>
      <c r="F404">
        <v>0.94299999999999995</v>
      </c>
      <c r="G404" t="s">
        <v>5</v>
      </c>
    </row>
    <row r="405" spans="1:7" x14ac:dyDescent="0.3">
      <c r="A405" s="2">
        <v>40699</v>
      </c>
      <c r="B405" s="2">
        <v>40699</v>
      </c>
      <c r="C405" s="1" t="s">
        <v>10</v>
      </c>
      <c r="D405">
        <v>2011</v>
      </c>
      <c r="E405">
        <v>33</v>
      </c>
      <c r="F405">
        <v>0.50700000000000001</v>
      </c>
      <c r="G405" t="s">
        <v>5</v>
      </c>
    </row>
    <row r="406" spans="1:7" x14ac:dyDescent="0.3">
      <c r="A406" s="2">
        <v>40699</v>
      </c>
      <c r="B406" s="2">
        <v>40699</v>
      </c>
      <c r="C406" s="1" t="s">
        <v>10</v>
      </c>
      <c r="D406">
        <v>2011</v>
      </c>
      <c r="E406">
        <v>34</v>
      </c>
      <c r="F406">
        <v>0.69</v>
      </c>
      <c r="G406" t="s">
        <v>5</v>
      </c>
    </row>
    <row r="407" spans="1:7" x14ac:dyDescent="0.3">
      <c r="A407" s="2">
        <v>40699</v>
      </c>
      <c r="B407" s="2">
        <v>40699</v>
      </c>
      <c r="C407" s="1" t="s">
        <v>10</v>
      </c>
      <c r="D407">
        <v>2011</v>
      </c>
      <c r="E407">
        <v>35</v>
      </c>
      <c r="F407">
        <v>0.87</v>
      </c>
      <c r="G407" t="s">
        <v>5</v>
      </c>
    </row>
    <row r="408" spans="1:7" x14ac:dyDescent="0.3">
      <c r="A408" s="2">
        <v>40699</v>
      </c>
      <c r="B408" s="2">
        <v>40699</v>
      </c>
      <c r="C408" s="1" t="s">
        <v>10</v>
      </c>
      <c r="D408">
        <v>2011</v>
      </c>
      <c r="E408">
        <v>36</v>
      </c>
      <c r="F408">
        <v>0.48199999999999998</v>
      </c>
      <c r="G408" t="s">
        <v>5</v>
      </c>
    </row>
    <row r="409" spans="1:7" x14ac:dyDescent="0.3">
      <c r="A409" s="2">
        <v>40699</v>
      </c>
      <c r="B409" s="2">
        <v>40699</v>
      </c>
      <c r="C409" s="1" t="s">
        <v>10</v>
      </c>
      <c r="D409">
        <v>2011</v>
      </c>
      <c r="E409">
        <v>37</v>
      </c>
      <c r="F409">
        <v>0.81599999999999995</v>
      </c>
      <c r="G409" t="s">
        <v>5</v>
      </c>
    </row>
    <row r="410" spans="1:7" x14ac:dyDescent="0.3">
      <c r="A410" s="2">
        <v>40699</v>
      </c>
      <c r="B410" s="2">
        <v>40699</v>
      </c>
      <c r="C410" s="1" t="s">
        <v>10</v>
      </c>
      <c r="D410">
        <v>2011</v>
      </c>
      <c r="E410">
        <v>38</v>
      </c>
      <c r="F410">
        <v>0.46800000000000003</v>
      </c>
      <c r="G410" t="s">
        <v>5</v>
      </c>
    </row>
    <row r="411" spans="1:7" x14ac:dyDescent="0.3">
      <c r="A411" s="2">
        <v>40699</v>
      </c>
      <c r="B411" s="2">
        <v>40699</v>
      </c>
      <c r="C411" s="1" t="s">
        <v>10</v>
      </c>
      <c r="D411">
        <v>2011</v>
      </c>
      <c r="E411">
        <v>39</v>
      </c>
      <c r="F411">
        <v>0.81899999999999995</v>
      </c>
      <c r="G411" t="s">
        <v>5</v>
      </c>
    </row>
    <row r="412" spans="1:7" x14ac:dyDescent="0.3">
      <c r="A412" s="2">
        <v>40699</v>
      </c>
      <c r="B412" s="2">
        <v>40699</v>
      </c>
      <c r="C412" s="1" t="s">
        <v>10</v>
      </c>
      <c r="D412">
        <v>2011</v>
      </c>
      <c r="E412">
        <v>40</v>
      </c>
      <c r="F412">
        <v>0.54200000000000004</v>
      </c>
      <c r="G412" t="s">
        <v>5</v>
      </c>
    </row>
    <row r="413" spans="1:7" x14ac:dyDescent="0.3">
      <c r="A413" s="2">
        <v>40699</v>
      </c>
      <c r="B413" s="2">
        <v>40699</v>
      </c>
      <c r="C413" s="1" t="s">
        <v>10</v>
      </c>
      <c r="D413">
        <v>2011</v>
      </c>
      <c r="E413">
        <v>41</v>
      </c>
      <c r="F413">
        <v>0.56000000000000005</v>
      </c>
      <c r="G413" t="s">
        <v>5</v>
      </c>
    </row>
    <row r="414" spans="1:7" x14ac:dyDescent="0.3">
      <c r="A414" s="2">
        <v>40699</v>
      </c>
      <c r="B414" s="2">
        <v>40699</v>
      </c>
      <c r="C414" s="1" t="s">
        <v>10</v>
      </c>
      <c r="D414">
        <v>2011</v>
      </c>
      <c r="E414">
        <v>42</v>
      </c>
      <c r="F414">
        <v>0.83599999999999997</v>
      </c>
      <c r="G414" t="s">
        <v>5</v>
      </c>
    </row>
    <row r="415" spans="1:7" x14ac:dyDescent="0.3">
      <c r="A415" s="2">
        <v>40699</v>
      </c>
      <c r="B415" s="2">
        <v>40699</v>
      </c>
      <c r="C415" s="1" t="s">
        <v>10</v>
      </c>
      <c r="D415">
        <v>2011</v>
      </c>
      <c r="E415">
        <v>43</v>
      </c>
      <c r="F415">
        <v>0.29099999999999998</v>
      </c>
      <c r="G415" t="s">
        <v>5</v>
      </c>
    </row>
    <row r="416" spans="1:7" x14ac:dyDescent="0.3">
      <c r="A416" s="2">
        <v>40699</v>
      </c>
      <c r="B416" s="2">
        <v>40699</v>
      </c>
      <c r="C416" s="1" t="s">
        <v>10</v>
      </c>
      <c r="D416">
        <v>2011</v>
      </c>
      <c r="E416">
        <v>44</v>
      </c>
      <c r="F416">
        <v>0.85899999999999999</v>
      </c>
      <c r="G416" t="s">
        <v>5</v>
      </c>
    </row>
    <row r="417" spans="1:7" x14ac:dyDescent="0.3">
      <c r="A417" s="2">
        <v>40699</v>
      </c>
      <c r="B417" s="2">
        <v>40699</v>
      </c>
      <c r="C417" s="1" t="s">
        <v>10</v>
      </c>
      <c r="D417">
        <v>2011</v>
      </c>
      <c r="E417">
        <v>45</v>
      </c>
      <c r="F417">
        <v>0.89900000000000002</v>
      </c>
      <c r="G417" t="s">
        <v>5</v>
      </c>
    </row>
    <row r="418" spans="1:7" x14ac:dyDescent="0.3">
      <c r="A418" s="2">
        <v>40699</v>
      </c>
      <c r="B418" s="2">
        <v>40699</v>
      </c>
      <c r="C418" s="1" t="s">
        <v>10</v>
      </c>
      <c r="D418">
        <v>2011</v>
      </c>
      <c r="E418">
        <v>46</v>
      </c>
      <c r="F418">
        <v>0.55800000000000005</v>
      </c>
      <c r="G418" t="s">
        <v>5</v>
      </c>
    </row>
    <row r="419" spans="1:7" x14ac:dyDescent="0.3">
      <c r="A419" s="2">
        <v>40699</v>
      </c>
      <c r="B419" s="2">
        <v>40699</v>
      </c>
      <c r="C419" s="1" t="s">
        <v>10</v>
      </c>
      <c r="D419">
        <v>2011</v>
      </c>
      <c r="E419">
        <v>47</v>
      </c>
      <c r="F419">
        <v>0.94</v>
      </c>
      <c r="G419" t="s">
        <v>5</v>
      </c>
    </row>
    <row r="420" spans="1:7" x14ac:dyDescent="0.3">
      <c r="A420" s="2">
        <v>40699</v>
      </c>
      <c r="B420" s="2">
        <v>40699</v>
      </c>
      <c r="C420" s="1" t="s">
        <v>10</v>
      </c>
      <c r="D420">
        <v>2011</v>
      </c>
      <c r="E420">
        <v>48</v>
      </c>
      <c r="F420">
        <v>0.34699999999999998</v>
      </c>
      <c r="G420" t="s">
        <v>5</v>
      </c>
    </row>
    <row r="421" spans="1:7" x14ac:dyDescent="0.3">
      <c r="A421" s="2">
        <v>40699</v>
      </c>
      <c r="B421" s="2">
        <v>40699</v>
      </c>
      <c r="C421" s="1" t="s">
        <v>10</v>
      </c>
      <c r="D421">
        <v>2011</v>
      </c>
      <c r="E421">
        <v>49</v>
      </c>
      <c r="F421">
        <v>0.37799999999999989</v>
      </c>
      <c r="G421" t="s">
        <v>5</v>
      </c>
    </row>
    <row r="422" spans="1:7" x14ac:dyDescent="0.3">
      <c r="A422" s="2">
        <v>40699</v>
      </c>
      <c r="B422" s="2">
        <v>40699</v>
      </c>
      <c r="C422" s="1" t="s">
        <v>10</v>
      </c>
      <c r="D422">
        <v>2011</v>
      </c>
      <c r="E422">
        <v>50</v>
      </c>
      <c r="F422">
        <v>0.39</v>
      </c>
      <c r="G422" t="s">
        <v>5</v>
      </c>
    </row>
    <row r="423" spans="1:7" x14ac:dyDescent="0.3">
      <c r="A423" s="2">
        <v>40699</v>
      </c>
      <c r="B423" s="2">
        <v>40699</v>
      </c>
      <c r="C423" s="1" t="s">
        <v>10</v>
      </c>
      <c r="D423">
        <v>2011</v>
      </c>
      <c r="E423">
        <v>51</v>
      </c>
      <c r="F423">
        <v>0.15500000000000003</v>
      </c>
      <c r="G423" t="s">
        <v>5</v>
      </c>
    </row>
    <row r="424" spans="1:7" x14ac:dyDescent="0.3">
      <c r="A424" s="2">
        <v>40699</v>
      </c>
      <c r="B424" s="2">
        <v>40699</v>
      </c>
      <c r="C424" s="1" t="s">
        <v>10</v>
      </c>
      <c r="D424">
        <v>2011</v>
      </c>
      <c r="E424">
        <v>52</v>
      </c>
      <c r="F424">
        <v>0.18600000000000017</v>
      </c>
      <c r="G424" t="s">
        <v>5</v>
      </c>
    </row>
    <row r="425" spans="1:7" x14ac:dyDescent="0.3">
      <c r="A425" s="2">
        <v>40707</v>
      </c>
      <c r="B425" s="2">
        <v>40707</v>
      </c>
      <c r="C425" s="1" t="s">
        <v>12</v>
      </c>
      <c r="D425">
        <v>2011</v>
      </c>
      <c r="E425">
        <v>1</v>
      </c>
      <c r="F425">
        <v>1.2769999999999999</v>
      </c>
      <c r="G425" t="s">
        <v>6</v>
      </c>
    </row>
    <row r="426" spans="1:7" x14ac:dyDescent="0.3">
      <c r="A426" s="2">
        <v>40707</v>
      </c>
      <c r="B426" s="2">
        <v>40707</v>
      </c>
      <c r="C426" s="1" t="s">
        <v>12</v>
      </c>
      <c r="D426">
        <v>2011</v>
      </c>
      <c r="E426">
        <v>2</v>
      </c>
      <c r="F426">
        <v>1.26</v>
      </c>
      <c r="G426" t="s">
        <v>6</v>
      </c>
    </row>
    <row r="427" spans="1:7" x14ac:dyDescent="0.3">
      <c r="A427" s="2">
        <v>40707</v>
      </c>
      <c r="B427" s="2">
        <v>40707</v>
      </c>
      <c r="C427" s="1" t="s">
        <v>12</v>
      </c>
      <c r="D427">
        <v>2011</v>
      </c>
      <c r="E427">
        <v>3</v>
      </c>
      <c r="F427">
        <v>1.7110000000000001</v>
      </c>
      <c r="G427" t="s">
        <v>6</v>
      </c>
    </row>
    <row r="428" spans="1:7" x14ac:dyDescent="0.3">
      <c r="A428" s="2">
        <v>40707</v>
      </c>
      <c r="B428" s="2">
        <v>40707</v>
      </c>
      <c r="C428" s="1" t="s">
        <v>12</v>
      </c>
      <c r="D428">
        <v>2011</v>
      </c>
      <c r="E428">
        <v>4</v>
      </c>
      <c r="F428">
        <v>1.43</v>
      </c>
      <c r="G428" t="s">
        <v>6</v>
      </c>
    </row>
    <row r="429" spans="1:7" x14ac:dyDescent="0.3">
      <c r="A429" s="2">
        <v>40707</v>
      </c>
      <c r="B429" s="2">
        <v>40707</v>
      </c>
      <c r="C429" s="1" t="s">
        <v>12</v>
      </c>
      <c r="D429">
        <v>2011</v>
      </c>
      <c r="E429">
        <v>5</v>
      </c>
      <c r="F429">
        <v>1.1479999999999999</v>
      </c>
      <c r="G429" t="s">
        <v>6</v>
      </c>
    </row>
    <row r="430" spans="1:7" x14ac:dyDescent="0.3">
      <c r="A430" s="2">
        <v>40707</v>
      </c>
      <c r="B430" s="2">
        <v>40707</v>
      </c>
      <c r="C430" s="1" t="s">
        <v>12</v>
      </c>
      <c r="D430">
        <v>2011</v>
      </c>
      <c r="E430">
        <v>6</v>
      </c>
      <c r="F430">
        <v>1.0780000000000001</v>
      </c>
      <c r="G430" t="s">
        <v>6</v>
      </c>
    </row>
    <row r="431" spans="1:7" x14ac:dyDescent="0.3">
      <c r="A431" s="2">
        <v>40707</v>
      </c>
      <c r="B431" s="2">
        <v>40707</v>
      </c>
      <c r="C431" s="1" t="s">
        <v>12</v>
      </c>
      <c r="D431">
        <v>2011</v>
      </c>
      <c r="E431">
        <v>7</v>
      </c>
      <c r="F431">
        <v>0.96799999999999997</v>
      </c>
      <c r="G431" t="s">
        <v>6</v>
      </c>
    </row>
    <row r="432" spans="1:7" x14ac:dyDescent="0.3">
      <c r="A432" s="2">
        <v>40707</v>
      </c>
      <c r="B432" s="2">
        <v>40707</v>
      </c>
      <c r="C432" s="1" t="s">
        <v>12</v>
      </c>
      <c r="D432">
        <v>2011</v>
      </c>
      <c r="E432">
        <v>8</v>
      </c>
      <c r="F432">
        <v>1.2549999999999999</v>
      </c>
      <c r="G432" t="s">
        <v>6</v>
      </c>
    </row>
    <row r="433" spans="1:7" x14ac:dyDescent="0.3">
      <c r="A433" s="2">
        <v>40707</v>
      </c>
      <c r="B433" s="2">
        <v>40707</v>
      </c>
      <c r="C433" s="1" t="s">
        <v>12</v>
      </c>
      <c r="D433">
        <v>2011</v>
      </c>
      <c r="E433">
        <v>9</v>
      </c>
      <c r="F433">
        <v>1.657</v>
      </c>
      <c r="G433" t="s">
        <v>6</v>
      </c>
    </row>
    <row r="434" spans="1:7" x14ac:dyDescent="0.3">
      <c r="A434" s="2">
        <v>40707</v>
      </c>
      <c r="B434" s="2">
        <v>40707</v>
      </c>
      <c r="C434" s="1" t="s">
        <v>12</v>
      </c>
      <c r="D434">
        <v>2011</v>
      </c>
      <c r="E434">
        <v>10</v>
      </c>
      <c r="F434">
        <v>1.5</v>
      </c>
      <c r="G434" t="s">
        <v>6</v>
      </c>
    </row>
    <row r="435" spans="1:7" x14ac:dyDescent="0.3">
      <c r="A435" s="2">
        <v>40707</v>
      </c>
      <c r="B435" s="2">
        <v>40707</v>
      </c>
      <c r="C435" s="1" t="s">
        <v>12</v>
      </c>
      <c r="D435">
        <v>2011</v>
      </c>
      <c r="E435">
        <v>11</v>
      </c>
      <c r="F435">
        <v>1.6870000000000001</v>
      </c>
      <c r="G435" t="s">
        <v>6</v>
      </c>
    </row>
    <row r="436" spans="1:7" x14ac:dyDescent="0.3">
      <c r="A436" s="2">
        <v>40707</v>
      </c>
      <c r="B436" s="2">
        <v>40707</v>
      </c>
      <c r="C436" s="1" t="s">
        <v>12</v>
      </c>
      <c r="D436">
        <v>2011</v>
      </c>
      <c r="E436">
        <v>12</v>
      </c>
      <c r="F436">
        <v>1.6359999999999999</v>
      </c>
      <c r="G436" t="s">
        <v>6</v>
      </c>
    </row>
    <row r="437" spans="1:7" x14ac:dyDescent="0.3">
      <c r="A437" s="2">
        <v>40707</v>
      </c>
      <c r="B437" s="2">
        <v>40707</v>
      </c>
      <c r="C437" s="1" t="s">
        <v>12</v>
      </c>
      <c r="D437">
        <v>2011</v>
      </c>
      <c r="E437">
        <v>13</v>
      </c>
      <c r="F437">
        <v>1.486</v>
      </c>
      <c r="G437" t="s">
        <v>6</v>
      </c>
    </row>
    <row r="438" spans="1:7" x14ac:dyDescent="0.3">
      <c r="A438" s="2">
        <v>40707</v>
      </c>
      <c r="B438" s="2">
        <v>40707</v>
      </c>
      <c r="C438" s="1" t="s">
        <v>12</v>
      </c>
      <c r="D438">
        <v>2011</v>
      </c>
      <c r="E438">
        <v>14</v>
      </c>
      <c r="F438">
        <v>1.1120000000000001</v>
      </c>
      <c r="G438" t="s">
        <v>6</v>
      </c>
    </row>
    <row r="439" spans="1:7" x14ac:dyDescent="0.3">
      <c r="A439" s="2">
        <v>40707</v>
      </c>
      <c r="B439" s="2">
        <v>40707</v>
      </c>
      <c r="C439" s="1" t="s">
        <v>12</v>
      </c>
      <c r="D439">
        <v>2011</v>
      </c>
      <c r="E439">
        <v>15</v>
      </c>
      <c r="F439">
        <v>1.5349999999999999</v>
      </c>
      <c r="G439" t="s">
        <v>6</v>
      </c>
    </row>
    <row r="440" spans="1:7" x14ac:dyDescent="0.3">
      <c r="A440" s="2">
        <v>40707</v>
      </c>
      <c r="B440" s="2">
        <v>40707</v>
      </c>
      <c r="C440" s="1" t="s">
        <v>12</v>
      </c>
      <c r="D440">
        <v>2011</v>
      </c>
      <c r="E440">
        <v>16</v>
      </c>
      <c r="F440">
        <v>1.149</v>
      </c>
      <c r="G440" t="s">
        <v>6</v>
      </c>
    </row>
    <row r="441" spans="1:7" x14ac:dyDescent="0.3">
      <c r="A441" s="2">
        <v>40707</v>
      </c>
      <c r="B441" s="2">
        <v>40707</v>
      </c>
      <c r="C441" s="1" t="s">
        <v>12</v>
      </c>
      <c r="D441">
        <v>2011</v>
      </c>
      <c r="E441">
        <v>17</v>
      </c>
      <c r="F441">
        <v>1.149</v>
      </c>
      <c r="G441" t="s">
        <v>6</v>
      </c>
    </row>
    <row r="442" spans="1:7" x14ac:dyDescent="0.3">
      <c r="A442" s="2">
        <v>40707</v>
      </c>
      <c r="B442" s="2">
        <v>40707</v>
      </c>
      <c r="C442" s="1" t="s">
        <v>12</v>
      </c>
      <c r="D442">
        <v>2011</v>
      </c>
      <c r="E442">
        <v>18</v>
      </c>
      <c r="F442">
        <v>1.5229999999999999</v>
      </c>
      <c r="G442" t="s">
        <v>6</v>
      </c>
    </row>
    <row r="443" spans="1:7" x14ac:dyDescent="0.3">
      <c r="A443" s="2">
        <v>40707</v>
      </c>
      <c r="B443" s="2">
        <v>40707</v>
      </c>
      <c r="C443" s="1" t="s">
        <v>12</v>
      </c>
      <c r="D443">
        <v>2011</v>
      </c>
      <c r="E443">
        <v>19</v>
      </c>
      <c r="F443">
        <v>1.736</v>
      </c>
      <c r="G443" t="s">
        <v>6</v>
      </c>
    </row>
    <row r="444" spans="1:7" x14ac:dyDescent="0.3">
      <c r="A444" s="2">
        <v>40707</v>
      </c>
      <c r="B444" s="2">
        <v>40707</v>
      </c>
      <c r="C444" s="1" t="s">
        <v>12</v>
      </c>
      <c r="D444">
        <v>2011</v>
      </c>
      <c r="E444">
        <v>20</v>
      </c>
      <c r="F444">
        <v>1.284</v>
      </c>
      <c r="G444" t="s">
        <v>6</v>
      </c>
    </row>
    <row r="445" spans="1:7" x14ac:dyDescent="0.3">
      <c r="A445" s="2">
        <v>40707</v>
      </c>
      <c r="B445" s="2">
        <v>40707</v>
      </c>
      <c r="C445" s="1" t="s">
        <v>12</v>
      </c>
      <c r="D445">
        <v>2011</v>
      </c>
      <c r="E445">
        <v>21</v>
      </c>
      <c r="F445">
        <v>1.345</v>
      </c>
      <c r="G445" t="s">
        <v>6</v>
      </c>
    </row>
    <row r="446" spans="1:7" x14ac:dyDescent="0.3">
      <c r="A446" s="2">
        <v>40707</v>
      </c>
      <c r="B446" s="2">
        <v>40707</v>
      </c>
      <c r="C446" s="1" t="s">
        <v>12</v>
      </c>
      <c r="D446">
        <v>2011</v>
      </c>
      <c r="E446">
        <v>22</v>
      </c>
      <c r="F446">
        <v>1.6930000000000001</v>
      </c>
      <c r="G446" t="s">
        <v>6</v>
      </c>
    </row>
    <row r="447" spans="1:7" x14ac:dyDescent="0.3">
      <c r="A447" s="2">
        <v>40707</v>
      </c>
      <c r="B447" s="2">
        <v>40707</v>
      </c>
      <c r="C447" s="1" t="s">
        <v>12</v>
      </c>
      <c r="D447">
        <v>2011</v>
      </c>
      <c r="E447">
        <v>23</v>
      </c>
      <c r="F447">
        <v>1.4690000000000001</v>
      </c>
      <c r="G447" t="s">
        <v>6</v>
      </c>
    </row>
    <row r="448" spans="1:7" x14ac:dyDescent="0.3">
      <c r="A448" s="2">
        <v>40707</v>
      </c>
      <c r="B448" s="2">
        <v>40707</v>
      </c>
      <c r="C448" s="1" t="s">
        <v>12</v>
      </c>
      <c r="D448">
        <v>2011</v>
      </c>
      <c r="E448">
        <v>24</v>
      </c>
      <c r="F448">
        <v>1.6240000000000001</v>
      </c>
      <c r="G448" t="s">
        <v>6</v>
      </c>
    </row>
    <row r="449" spans="1:7" x14ac:dyDescent="0.3">
      <c r="A449" s="2">
        <v>40707</v>
      </c>
      <c r="B449" s="2">
        <v>40707</v>
      </c>
      <c r="C449" s="1" t="s">
        <v>12</v>
      </c>
      <c r="D449">
        <v>2011</v>
      </c>
      <c r="E449">
        <v>25</v>
      </c>
      <c r="F449">
        <v>1.6910000000000001</v>
      </c>
      <c r="G449" t="s">
        <v>6</v>
      </c>
    </row>
    <row r="450" spans="1:7" x14ac:dyDescent="0.3">
      <c r="A450" s="2">
        <v>40707</v>
      </c>
      <c r="B450" s="2">
        <v>40707</v>
      </c>
      <c r="C450" s="1" t="s">
        <v>12</v>
      </c>
      <c r="D450">
        <v>2011</v>
      </c>
      <c r="E450">
        <v>26</v>
      </c>
      <c r="F450">
        <v>1.625</v>
      </c>
      <c r="G450" t="s">
        <v>6</v>
      </c>
    </row>
    <row r="451" spans="1:7" x14ac:dyDescent="0.3">
      <c r="A451" s="2">
        <v>40707</v>
      </c>
      <c r="B451" s="2">
        <v>40707</v>
      </c>
      <c r="C451" s="1" t="s">
        <v>12</v>
      </c>
      <c r="D451">
        <v>2011</v>
      </c>
      <c r="E451">
        <v>27</v>
      </c>
      <c r="F451">
        <v>1.6080000000000001</v>
      </c>
      <c r="G451" t="s">
        <v>6</v>
      </c>
    </row>
    <row r="452" spans="1:7" x14ac:dyDescent="0.3">
      <c r="A452" s="2">
        <v>40707</v>
      </c>
      <c r="B452" s="2">
        <v>40707</v>
      </c>
      <c r="C452" s="1" t="s">
        <v>12</v>
      </c>
      <c r="D452">
        <v>2011</v>
      </c>
      <c r="E452">
        <v>28</v>
      </c>
      <c r="F452">
        <v>1.375</v>
      </c>
      <c r="G452" t="s">
        <v>6</v>
      </c>
    </row>
    <row r="453" spans="1:7" x14ac:dyDescent="0.3">
      <c r="A453" s="2">
        <v>40707</v>
      </c>
      <c r="B453" s="2">
        <v>40707</v>
      </c>
      <c r="C453" s="1" t="s">
        <v>12</v>
      </c>
      <c r="D453">
        <v>2011</v>
      </c>
      <c r="E453">
        <v>29</v>
      </c>
      <c r="F453">
        <v>1.24</v>
      </c>
      <c r="G453" t="s">
        <v>6</v>
      </c>
    </row>
    <row r="454" spans="1:7" x14ac:dyDescent="0.3">
      <c r="A454" s="2">
        <v>40707</v>
      </c>
      <c r="B454" s="2">
        <v>40707</v>
      </c>
      <c r="C454" s="1" t="s">
        <v>12</v>
      </c>
      <c r="D454">
        <v>2011</v>
      </c>
      <c r="E454">
        <v>30</v>
      </c>
      <c r="F454">
        <v>1.3779999999999999</v>
      </c>
      <c r="G454" t="s">
        <v>6</v>
      </c>
    </row>
    <row r="455" spans="1:7" x14ac:dyDescent="0.3">
      <c r="A455" s="2">
        <v>40707</v>
      </c>
      <c r="B455" s="2">
        <v>40707</v>
      </c>
      <c r="C455" s="1" t="s">
        <v>12</v>
      </c>
      <c r="D455">
        <v>2011</v>
      </c>
      <c r="E455">
        <v>31</v>
      </c>
      <c r="F455">
        <v>1.68</v>
      </c>
      <c r="G455" t="s">
        <v>6</v>
      </c>
    </row>
    <row r="456" spans="1:7" x14ac:dyDescent="0.3">
      <c r="A456" s="2">
        <v>40707</v>
      </c>
      <c r="B456" s="2">
        <v>40707</v>
      </c>
      <c r="C456" s="1" t="s">
        <v>12</v>
      </c>
      <c r="D456">
        <v>2011</v>
      </c>
      <c r="E456">
        <v>32</v>
      </c>
      <c r="F456">
        <v>1.819</v>
      </c>
      <c r="G456" t="s">
        <v>6</v>
      </c>
    </row>
    <row r="457" spans="1:7" x14ac:dyDescent="0.3">
      <c r="A457" s="2">
        <v>40707</v>
      </c>
      <c r="B457" s="2">
        <v>40707</v>
      </c>
      <c r="C457" s="1" t="s">
        <v>12</v>
      </c>
      <c r="D457">
        <v>2011</v>
      </c>
      <c r="E457">
        <v>33</v>
      </c>
      <c r="F457">
        <v>1.4450000000000001</v>
      </c>
      <c r="G457" t="s">
        <v>6</v>
      </c>
    </row>
    <row r="458" spans="1:7" x14ac:dyDescent="0.3">
      <c r="A458" s="2">
        <v>40707</v>
      </c>
      <c r="B458" s="2">
        <v>40707</v>
      </c>
      <c r="C458" s="1" t="s">
        <v>12</v>
      </c>
      <c r="D458">
        <v>2011</v>
      </c>
      <c r="E458">
        <v>34</v>
      </c>
      <c r="F458">
        <v>1.7669999999999999</v>
      </c>
      <c r="G458" t="s">
        <v>6</v>
      </c>
    </row>
    <row r="459" spans="1:7" x14ac:dyDescent="0.3">
      <c r="A459" s="2">
        <v>40707</v>
      </c>
      <c r="B459" s="2">
        <v>40707</v>
      </c>
      <c r="C459" s="1" t="s">
        <v>12</v>
      </c>
      <c r="D459">
        <v>2011</v>
      </c>
      <c r="E459">
        <v>35</v>
      </c>
      <c r="F459">
        <v>1.538</v>
      </c>
      <c r="G459" t="s">
        <v>6</v>
      </c>
    </row>
    <row r="460" spans="1:7" x14ac:dyDescent="0.3">
      <c r="A460" s="2">
        <v>40707</v>
      </c>
      <c r="B460" s="2">
        <v>40707</v>
      </c>
      <c r="C460" s="1" t="s">
        <v>12</v>
      </c>
      <c r="D460">
        <v>2011</v>
      </c>
      <c r="E460">
        <v>36</v>
      </c>
      <c r="F460">
        <v>1.615</v>
      </c>
      <c r="G460" t="s">
        <v>6</v>
      </c>
    </row>
    <row r="461" spans="1:7" x14ac:dyDescent="0.3">
      <c r="A461" s="2">
        <v>40707</v>
      </c>
      <c r="B461" s="2">
        <v>40707</v>
      </c>
      <c r="C461" s="1" t="s">
        <v>12</v>
      </c>
      <c r="D461">
        <v>2011</v>
      </c>
      <c r="E461">
        <v>37</v>
      </c>
      <c r="F461">
        <v>1.6459999999999999</v>
      </c>
      <c r="G461" t="s">
        <v>6</v>
      </c>
    </row>
    <row r="462" spans="1:7" x14ac:dyDescent="0.3">
      <c r="A462" s="2">
        <v>40707</v>
      </c>
      <c r="B462" s="2">
        <v>40707</v>
      </c>
      <c r="C462" s="1" t="s">
        <v>12</v>
      </c>
      <c r="D462">
        <v>2011</v>
      </c>
      <c r="E462">
        <v>38</v>
      </c>
      <c r="F462">
        <v>1.8720000000000001</v>
      </c>
      <c r="G462" t="s">
        <v>6</v>
      </c>
    </row>
    <row r="463" spans="1:7" x14ac:dyDescent="0.3">
      <c r="A463" s="2">
        <v>40707</v>
      </c>
      <c r="B463" s="2">
        <v>40707</v>
      </c>
      <c r="C463" s="1" t="s">
        <v>12</v>
      </c>
      <c r="D463">
        <v>2011</v>
      </c>
      <c r="E463">
        <v>39</v>
      </c>
      <c r="F463">
        <v>1.51</v>
      </c>
      <c r="G463" t="s">
        <v>6</v>
      </c>
    </row>
    <row r="464" spans="1:7" x14ac:dyDescent="0.3">
      <c r="A464" s="2">
        <v>40707</v>
      </c>
      <c r="B464" s="2">
        <v>40707</v>
      </c>
      <c r="C464" s="1" t="s">
        <v>12</v>
      </c>
      <c r="D464">
        <v>2011</v>
      </c>
      <c r="E464">
        <v>40</v>
      </c>
      <c r="F464">
        <v>1.6559999999999999</v>
      </c>
      <c r="G464" t="s">
        <v>6</v>
      </c>
    </row>
    <row r="465" spans="1:7" x14ac:dyDescent="0.3">
      <c r="A465" s="2">
        <v>40707</v>
      </c>
      <c r="B465" s="2">
        <v>40707</v>
      </c>
      <c r="C465" s="1" t="s">
        <v>12</v>
      </c>
      <c r="D465">
        <v>2011</v>
      </c>
      <c r="E465">
        <v>41</v>
      </c>
      <c r="F465">
        <v>1.6140000000000001</v>
      </c>
      <c r="G465" t="s">
        <v>6</v>
      </c>
    </row>
    <row r="466" spans="1:7" x14ac:dyDescent="0.3">
      <c r="A466" s="2">
        <v>40707</v>
      </c>
      <c r="B466" s="2">
        <v>40707</v>
      </c>
      <c r="C466" s="1" t="s">
        <v>12</v>
      </c>
      <c r="D466">
        <v>2011</v>
      </c>
      <c r="E466">
        <v>42</v>
      </c>
      <c r="F466">
        <v>1.411</v>
      </c>
      <c r="G466" t="s">
        <v>6</v>
      </c>
    </row>
    <row r="467" spans="1:7" x14ac:dyDescent="0.3">
      <c r="A467" s="2">
        <v>40707</v>
      </c>
      <c r="B467" s="2">
        <v>40707</v>
      </c>
      <c r="C467" s="1" t="s">
        <v>12</v>
      </c>
      <c r="D467">
        <v>2011</v>
      </c>
      <c r="E467">
        <v>43</v>
      </c>
      <c r="F467">
        <v>1.454</v>
      </c>
      <c r="G467" t="s">
        <v>6</v>
      </c>
    </row>
    <row r="468" spans="1:7" x14ac:dyDescent="0.3">
      <c r="A468" s="2">
        <v>40707</v>
      </c>
      <c r="B468" s="2">
        <v>40707</v>
      </c>
      <c r="C468" s="1" t="s">
        <v>12</v>
      </c>
      <c r="D468">
        <v>2011</v>
      </c>
      <c r="E468">
        <v>44</v>
      </c>
      <c r="F468">
        <v>1.5569999999999999</v>
      </c>
      <c r="G468" t="s">
        <v>6</v>
      </c>
    </row>
    <row r="469" spans="1:7" x14ac:dyDescent="0.3">
      <c r="A469" s="2">
        <v>40707</v>
      </c>
      <c r="B469" s="2">
        <v>40707</v>
      </c>
      <c r="C469" s="1" t="s">
        <v>12</v>
      </c>
      <c r="D469">
        <v>2011</v>
      </c>
      <c r="E469">
        <v>45</v>
      </c>
      <c r="F469">
        <v>1.6739999999999999</v>
      </c>
      <c r="G469" t="s">
        <v>6</v>
      </c>
    </row>
    <row r="470" spans="1:7" x14ac:dyDescent="0.3">
      <c r="A470" s="2">
        <v>40707</v>
      </c>
      <c r="B470" s="2">
        <v>40707</v>
      </c>
      <c r="C470" s="1" t="s">
        <v>12</v>
      </c>
      <c r="D470">
        <v>2011</v>
      </c>
      <c r="E470">
        <v>46</v>
      </c>
      <c r="F470">
        <v>1.7090000000000001</v>
      </c>
      <c r="G470" t="s">
        <v>6</v>
      </c>
    </row>
    <row r="471" spans="1:7" x14ac:dyDescent="0.3">
      <c r="A471" s="2">
        <v>40707</v>
      </c>
      <c r="B471" s="2">
        <v>40707</v>
      </c>
      <c r="C471" s="1" t="s">
        <v>11</v>
      </c>
      <c r="D471">
        <v>2011</v>
      </c>
      <c r="E471">
        <v>1</v>
      </c>
      <c r="F471">
        <v>1.121</v>
      </c>
      <c r="G471" t="s">
        <v>6</v>
      </c>
    </row>
    <row r="472" spans="1:7" x14ac:dyDescent="0.3">
      <c r="A472" s="2">
        <v>40707</v>
      </c>
      <c r="B472" s="2">
        <v>40707</v>
      </c>
      <c r="C472" s="1" t="s">
        <v>11</v>
      </c>
      <c r="D472">
        <v>2011</v>
      </c>
      <c r="E472">
        <v>2</v>
      </c>
      <c r="F472">
        <v>1.0589999999999999</v>
      </c>
      <c r="G472" t="s">
        <v>6</v>
      </c>
    </row>
    <row r="473" spans="1:7" x14ac:dyDescent="0.3">
      <c r="A473" s="2">
        <v>40707</v>
      </c>
      <c r="B473" s="2">
        <v>40707</v>
      </c>
      <c r="C473" s="1" t="s">
        <v>11</v>
      </c>
      <c r="D473">
        <v>2011</v>
      </c>
      <c r="E473">
        <v>3</v>
      </c>
      <c r="F473">
        <v>1.5329999999999999</v>
      </c>
      <c r="G473" t="s">
        <v>6</v>
      </c>
    </row>
    <row r="474" spans="1:7" x14ac:dyDescent="0.3">
      <c r="A474" s="2">
        <v>40707</v>
      </c>
      <c r="B474" s="2">
        <v>40707</v>
      </c>
      <c r="C474" s="1" t="s">
        <v>11</v>
      </c>
      <c r="D474">
        <v>2011</v>
      </c>
      <c r="E474">
        <v>4</v>
      </c>
      <c r="F474">
        <v>1.5620000000000001</v>
      </c>
      <c r="G474" t="s">
        <v>6</v>
      </c>
    </row>
    <row r="475" spans="1:7" x14ac:dyDescent="0.3">
      <c r="A475" s="2">
        <v>40707</v>
      </c>
      <c r="B475" s="2">
        <v>40707</v>
      </c>
      <c r="C475" s="1" t="s">
        <v>11</v>
      </c>
      <c r="D475">
        <v>2011</v>
      </c>
      <c r="E475">
        <v>5</v>
      </c>
      <c r="F475">
        <v>0.92800000000000005</v>
      </c>
      <c r="G475" t="s">
        <v>6</v>
      </c>
    </row>
    <row r="476" spans="1:7" x14ac:dyDescent="0.3">
      <c r="A476" s="2">
        <v>40707</v>
      </c>
      <c r="B476" s="2">
        <v>40707</v>
      </c>
      <c r="C476" s="1" t="s">
        <v>11</v>
      </c>
      <c r="D476">
        <v>2011</v>
      </c>
      <c r="E476">
        <v>6</v>
      </c>
      <c r="F476">
        <v>1.008</v>
      </c>
      <c r="G476" t="s">
        <v>6</v>
      </c>
    </row>
    <row r="477" spans="1:7" x14ac:dyDescent="0.3">
      <c r="A477" s="2">
        <v>40707</v>
      </c>
      <c r="B477" s="2">
        <v>40707</v>
      </c>
      <c r="C477" s="1" t="s">
        <v>11</v>
      </c>
      <c r="D477">
        <v>2011</v>
      </c>
      <c r="E477">
        <v>7</v>
      </c>
      <c r="F477">
        <v>1.139</v>
      </c>
      <c r="G477" t="s">
        <v>6</v>
      </c>
    </row>
    <row r="478" spans="1:7" x14ac:dyDescent="0.3">
      <c r="A478" s="2">
        <v>40707</v>
      </c>
      <c r="B478" s="2">
        <v>40707</v>
      </c>
      <c r="C478" s="1" t="s">
        <v>11</v>
      </c>
      <c r="D478">
        <v>2011</v>
      </c>
      <c r="E478">
        <v>8</v>
      </c>
      <c r="F478">
        <v>1.0820000000000001</v>
      </c>
      <c r="G478" t="s">
        <v>6</v>
      </c>
    </row>
    <row r="479" spans="1:7" x14ac:dyDescent="0.3">
      <c r="A479" s="2">
        <v>40707</v>
      </c>
      <c r="B479" s="2">
        <v>40707</v>
      </c>
      <c r="C479" s="1" t="s">
        <v>11</v>
      </c>
      <c r="D479">
        <v>2011</v>
      </c>
      <c r="E479">
        <v>9</v>
      </c>
      <c r="F479">
        <v>1.103</v>
      </c>
      <c r="G479" t="s">
        <v>6</v>
      </c>
    </row>
    <row r="480" spans="1:7" x14ac:dyDescent="0.3">
      <c r="A480" s="2">
        <v>40707</v>
      </c>
      <c r="B480" s="2">
        <v>40707</v>
      </c>
      <c r="C480" s="1" t="s">
        <v>11</v>
      </c>
      <c r="D480">
        <v>2011</v>
      </c>
      <c r="E480">
        <v>10</v>
      </c>
      <c r="F480">
        <v>0.879</v>
      </c>
      <c r="G480" t="s">
        <v>6</v>
      </c>
    </row>
    <row r="481" spans="1:7" x14ac:dyDescent="0.3">
      <c r="A481" s="2">
        <v>40707</v>
      </c>
      <c r="B481" s="2">
        <v>40707</v>
      </c>
      <c r="C481" s="1" t="s">
        <v>11</v>
      </c>
      <c r="D481">
        <v>2011</v>
      </c>
      <c r="E481">
        <v>11</v>
      </c>
      <c r="F481">
        <v>0.86599999999999999</v>
      </c>
      <c r="G481" t="s">
        <v>6</v>
      </c>
    </row>
    <row r="482" spans="1:7" x14ac:dyDescent="0.3">
      <c r="A482" s="2">
        <v>40707</v>
      </c>
      <c r="B482" s="2">
        <v>40707</v>
      </c>
      <c r="C482" s="1" t="s">
        <v>11</v>
      </c>
      <c r="D482">
        <v>2011</v>
      </c>
      <c r="E482">
        <v>12</v>
      </c>
      <c r="F482">
        <v>1.7969999999999999</v>
      </c>
      <c r="G482" t="s">
        <v>6</v>
      </c>
    </row>
    <row r="483" spans="1:7" x14ac:dyDescent="0.3">
      <c r="A483" s="2">
        <v>40707</v>
      </c>
      <c r="B483" s="2">
        <v>40707</v>
      </c>
      <c r="C483" s="1" t="s">
        <v>11</v>
      </c>
      <c r="D483">
        <v>2011</v>
      </c>
      <c r="E483">
        <v>13</v>
      </c>
      <c r="F483">
        <v>1.4079999999999999</v>
      </c>
      <c r="G483" t="s">
        <v>6</v>
      </c>
    </row>
    <row r="484" spans="1:7" x14ac:dyDescent="0.3">
      <c r="A484" s="2">
        <v>40707</v>
      </c>
      <c r="B484" s="2">
        <v>40707</v>
      </c>
      <c r="C484" s="1" t="s">
        <v>11</v>
      </c>
      <c r="D484">
        <v>2011</v>
      </c>
      <c r="E484">
        <v>14</v>
      </c>
      <c r="F484">
        <v>0.91900000000000004</v>
      </c>
      <c r="G484" t="s">
        <v>6</v>
      </c>
    </row>
    <row r="485" spans="1:7" x14ac:dyDescent="0.3">
      <c r="A485" s="2">
        <v>40707</v>
      </c>
      <c r="B485" s="2">
        <v>40707</v>
      </c>
      <c r="C485" s="1" t="s">
        <v>11</v>
      </c>
      <c r="D485">
        <v>2011</v>
      </c>
      <c r="E485">
        <v>15</v>
      </c>
      <c r="F485">
        <v>1.4570000000000001</v>
      </c>
      <c r="G485" t="s">
        <v>6</v>
      </c>
    </row>
    <row r="486" spans="1:7" x14ac:dyDescent="0.3">
      <c r="A486" s="2">
        <v>40707</v>
      </c>
      <c r="B486" s="2">
        <v>40707</v>
      </c>
      <c r="C486" s="1" t="s">
        <v>11</v>
      </c>
      <c r="D486">
        <v>2011</v>
      </c>
      <c r="E486">
        <v>16</v>
      </c>
      <c r="F486">
        <v>1.0009999999999999</v>
      </c>
      <c r="G486" t="s">
        <v>6</v>
      </c>
    </row>
    <row r="487" spans="1:7" x14ac:dyDescent="0.3">
      <c r="A487" s="2">
        <v>40707</v>
      </c>
      <c r="B487" s="2">
        <v>40707</v>
      </c>
      <c r="C487" s="1" t="s">
        <v>11</v>
      </c>
      <c r="D487">
        <v>2011</v>
      </c>
      <c r="E487">
        <v>17</v>
      </c>
      <c r="F487">
        <v>1.252</v>
      </c>
      <c r="G487" t="s">
        <v>6</v>
      </c>
    </row>
    <row r="488" spans="1:7" x14ac:dyDescent="0.3">
      <c r="A488" s="2">
        <v>40707</v>
      </c>
      <c r="B488" s="2">
        <v>40707</v>
      </c>
      <c r="C488" s="1" t="s">
        <v>11</v>
      </c>
      <c r="D488">
        <v>2011</v>
      </c>
      <c r="E488">
        <v>18</v>
      </c>
      <c r="F488">
        <v>1.4470000000000001</v>
      </c>
      <c r="G488" t="s">
        <v>6</v>
      </c>
    </row>
    <row r="489" spans="1:7" x14ac:dyDescent="0.3">
      <c r="A489" s="2">
        <v>40707</v>
      </c>
      <c r="B489" s="2">
        <v>40707</v>
      </c>
      <c r="C489" s="1" t="s">
        <v>11</v>
      </c>
      <c r="D489">
        <v>2011</v>
      </c>
      <c r="E489">
        <v>19</v>
      </c>
      <c r="F489">
        <v>1.0900000000000001</v>
      </c>
      <c r="G489" t="s">
        <v>6</v>
      </c>
    </row>
    <row r="490" spans="1:7" x14ac:dyDescent="0.3">
      <c r="A490" s="2">
        <v>40707</v>
      </c>
      <c r="B490" s="2">
        <v>40707</v>
      </c>
      <c r="C490" s="1" t="s">
        <v>11</v>
      </c>
      <c r="D490">
        <v>2011</v>
      </c>
      <c r="E490">
        <v>20</v>
      </c>
      <c r="F490">
        <v>1.069</v>
      </c>
      <c r="G490" t="s">
        <v>6</v>
      </c>
    </row>
    <row r="491" spans="1:7" x14ac:dyDescent="0.3">
      <c r="A491" s="2">
        <v>40707</v>
      </c>
      <c r="B491" s="2">
        <v>40707</v>
      </c>
      <c r="C491" s="1" t="s">
        <v>11</v>
      </c>
      <c r="D491">
        <v>2011</v>
      </c>
      <c r="E491">
        <v>21</v>
      </c>
      <c r="F491">
        <v>1.0780000000000001</v>
      </c>
      <c r="G491" t="s">
        <v>6</v>
      </c>
    </row>
    <row r="492" spans="1:7" x14ac:dyDescent="0.3">
      <c r="A492" s="2">
        <v>40707</v>
      </c>
      <c r="B492" s="2">
        <v>40707</v>
      </c>
      <c r="C492" s="1" t="s">
        <v>11</v>
      </c>
      <c r="D492">
        <v>2011</v>
      </c>
      <c r="E492">
        <v>22</v>
      </c>
      <c r="F492">
        <v>1.5289999999999999</v>
      </c>
      <c r="G492" t="s">
        <v>6</v>
      </c>
    </row>
    <row r="493" spans="1:7" x14ac:dyDescent="0.3">
      <c r="A493" s="2">
        <v>40707</v>
      </c>
      <c r="B493" s="2">
        <v>40707</v>
      </c>
      <c r="C493" s="1" t="s">
        <v>11</v>
      </c>
      <c r="D493">
        <v>2011</v>
      </c>
      <c r="E493">
        <v>23</v>
      </c>
      <c r="F493">
        <v>1.111</v>
      </c>
      <c r="G493" t="s">
        <v>6</v>
      </c>
    </row>
    <row r="494" spans="1:7" x14ac:dyDescent="0.3">
      <c r="A494" s="2">
        <v>40707</v>
      </c>
      <c r="B494" s="2">
        <v>40707</v>
      </c>
      <c r="C494" s="1" t="s">
        <v>11</v>
      </c>
      <c r="D494">
        <v>2011</v>
      </c>
      <c r="E494">
        <v>24</v>
      </c>
      <c r="F494">
        <v>1.129</v>
      </c>
      <c r="G494" t="s">
        <v>6</v>
      </c>
    </row>
    <row r="495" spans="1:7" x14ac:dyDescent="0.3">
      <c r="A495" s="2">
        <v>40707</v>
      </c>
      <c r="B495" s="2">
        <v>40707</v>
      </c>
      <c r="C495" s="1" t="s">
        <v>11</v>
      </c>
      <c r="D495">
        <v>2011</v>
      </c>
      <c r="E495">
        <v>25</v>
      </c>
      <c r="F495">
        <v>1.2629999999999999</v>
      </c>
      <c r="G495" t="s">
        <v>6</v>
      </c>
    </row>
    <row r="496" spans="1:7" x14ac:dyDescent="0.3">
      <c r="A496" s="2">
        <v>40707</v>
      </c>
      <c r="B496" s="2">
        <v>40707</v>
      </c>
      <c r="C496" s="1" t="s">
        <v>11</v>
      </c>
      <c r="D496">
        <v>2011</v>
      </c>
      <c r="E496">
        <v>26</v>
      </c>
      <c r="F496">
        <v>0.94799999999999995</v>
      </c>
      <c r="G496" t="s">
        <v>6</v>
      </c>
    </row>
    <row r="497" spans="1:7" x14ac:dyDescent="0.3">
      <c r="A497" s="2">
        <v>40707</v>
      </c>
      <c r="B497" s="2">
        <v>40707</v>
      </c>
      <c r="C497" s="1" t="s">
        <v>11</v>
      </c>
      <c r="D497">
        <v>2011</v>
      </c>
      <c r="E497">
        <v>27</v>
      </c>
      <c r="F497">
        <v>1.133</v>
      </c>
      <c r="G497" t="s">
        <v>6</v>
      </c>
    </row>
    <row r="498" spans="1:7" x14ac:dyDescent="0.3">
      <c r="A498" s="2">
        <v>40707</v>
      </c>
      <c r="B498" s="2">
        <v>40707</v>
      </c>
      <c r="C498" s="1" t="s">
        <v>11</v>
      </c>
      <c r="D498">
        <v>2011</v>
      </c>
      <c r="E498">
        <v>28</v>
      </c>
      <c r="F498">
        <v>1.0429999999999999</v>
      </c>
      <c r="G498" t="s">
        <v>6</v>
      </c>
    </row>
    <row r="499" spans="1:7" x14ac:dyDescent="0.3">
      <c r="A499" s="2">
        <v>40707</v>
      </c>
      <c r="B499" s="2">
        <v>40707</v>
      </c>
      <c r="C499" s="1" t="s">
        <v>11</v>
      </c>
      <c r="D499">
        <v>2011</v>
      </c>
      <c r="E499">
        <v>29</v>
      </c>
      <c r="F499">
        <v>1.3759999999999999</v>
      </c>
      <c r="G499" t="s">
        <v>6</v>
      </c>
    </row>
    <row r="500" spans="1:7" x14ac:dyDescent="0.3">
      <c r="A500" s="2">
        <v>40707</v>
      </c>
      <c r="B500" s="2">
        <v>40707</v>
      </c>
      <c r="C500" s="1" t="s">
        <v>11</v>
      </c>
      <c r="D500">
        <v>2011</v>
      </c>
      <c r="E500">
        <v>30</v>
      </c>
      <c r="F500">
        <v>1.38</v>
      </c>
      <c r="G500" t="s">
        <v>6</v>
      </c>
    </row>
    <row r="501" spans="1:7" x14ac:dyDescent="0.3">
      <c r="A501" s="2">
        <v>40707</v>
      </c>
      <c r="B501" s="2">
        <v>40707</v>
      </c>
      <c r="C501" s="1" t="s">
        <v>11</v>
      </c>
      <c r="D501">
        <v>2011</v>
      </c>
      <c r="E501">
        <v>31</v>
      </c>
      <c r="F501">
        <v>1.625</v>
      </c>
      <c r="G501" t="s">
        <v>6</v>
      </c>
    </row>
    <row r="502" spans="1:7" x14ac:dyDescent="0.3">
      <c r="A502" s="2">
        <v>40707</v>
      </c>
      <c r="B502" s="2">
        <v>40707</v>
      </c>
      <c r="C502" s="1" t="s">
        <v>11</v>
      </c>
      <c r="D502">
        <v>2011</v>
      </c>
      <c r="E502">
        <v>32</v>
      </c>
      <c r="F502">
        <v>1.452</v>
      </c>
      <c r="G502" t="s">
        <v>6</v>
      </c>
    </row>
    <row r="503" spans="1:7" x14ac:dyDescent="0.3">
      <c r="A503" s="2">
        <v>40707</v>
      </c>
      <c r="B503" s="2">
        <v>40707</v>
      </c>
      <c r="C503" s="1" t="s">
        <v>11</v>
      </c>
      <c r="D503">
        <v>2011</v>
      </c>
      <c r="E503">
        <v>33</v>
      </c>
      <c r="F503">
        <v>1.5289999999999999</v>
      </c>
      <c r="G503" t="s">
        <v>6</v>
      </c>
    </row>
    <row r="504" spans="1:7" x14ac:dyDescent="0.3">
      <c r="A504" s="2">
        <v>40707</v>
      </c>
      <c r="B504" s="2">
        <v>40707</v>
      </c>
      <c r="C504" s="1" t="s">
        <v>11</v>
      </c>
      <c r="D504">
        <v>2011</v>
      </c>
      <c r="E504">
        <v>34</v>
      </c>
      <c r="F504">
        <v>1.468</v>
      </c>
      <c r="G504" t="s">
        <v>6</v>
      </c>
    </row>
    <row r="505" spans="1:7" x14ac:dyDescent="0.3">
      <c r="A505" s="2">
        <v>40707</v>
      </c>
      <c r="B505" s="2">
        <v>40707</v>
      </c>
      <c r="C505" s="1" t="s">
        <v>11</v>
      </c>
      <c r="D505">
        <v>2011</v>
      </c>
      <c r="E505">
        <v>35</v>
      </c>
      <c r="F505">
        <v>0.97299999999999998</v>
      </c>
      <c r="G505" t="s">
        <v>6</v>
      </c>
    </row>
    <row r="506" spans="1:7" x14ac:dyDescent="0.3">
      <c r="A506" s="2">
        <v>40707</v>
      </c>
      <c r="B506" s="2">
        <v>40707</v>
      </c>
      <c r="C506" s="1" t="s">
        <v>11</v>
      </c>
      <c r="D506">
        <v>2011</v>
      </c>
      <c r="E506">
        <v>36</v>
      </c>
      <c r="F506">
        <v>1.0720000000000001</v>
      </c>
      <c r="G506" t="s">
        <v>6</v>
      </c>
    </row>
    <row r="507" spans="1:7" x14ac:dyDescent="0.3">
      <c r="A507" s="2">
        <v>40707</v>
      </c>
      <c r="B507" s="2">
        <v>40707</v>
      </c>
      <c r="C507" s="1" t="s">
        <v>11</v>
      </c>
      <c r="D507">
        <v>2011</v>
      </c>
      <c r="E507">
        <v>37</v>
      </c>
      <c r="F507">
        <v>1.034</v>
      </c>
      <c r="G507" t="s">
        <v>6</v>
      </c>
    </row>
    <row r="508" spans="1:7" x14ac:dyDescent="0.3">
      <c r="A508" s="2">
        <v>40707</v>
      </c>
      <c r="B508" s="2">
        <v>40707</v>
      </c>
      <c r="C508" s="1" t="s">
        <v>11</v>
      </c>
      <c r="D508">
        <v>2011</v>
      </c>
      <c r="E508">
        <v>38</v>
      </c>
      <c r="F508">
        <v>1.1299999999999999</v>
      </c>
      <c r="G508" t="s">
        <v>6</v>
      </c>
    </row>
    <row r="509" spans="1:7" x14ac:dyDescent="0.3">
      <c r="A509" s="2">
        <v>40707</v>
      </c>
      <c r="B509" s="2">
        <v>40707</v>
      </c>
      <c r="C509" s="1" t="s">
        <v>11</v>
      </c>
      <c r="D509">
        <v>2011</v>
      </c>
      <c r="E509">
        <v>39</v>
      </c>
      <c r="F509">
        <v>1.516</v>
      </c>
      <c r="G509" t="s">
        <v>6</v>
      </c>
    </row>
    <row r="510" spans="1:7" x14ac:dyDescent="0.3">
      <c r="A510" s="2">
        <v>40707</v>
      </c>
      <c r="B510" s="2">
        <v>40707</v>
      </c>
      <c r="C510" s="1" t="s">
        <v>11</v>
      </c>
      <c r="D510">
        <v>2011</v>
      </c>
      <c r="E510">
        <v>40</v>
      </c>
      <c r="F510">
        <v>1.105</v>
      </c>
      <c r="G510" t="s">
        <v>6</v>
      </c>
    </row>
    <row r="511" spans="1:7" x14ac:dyDescent="0.3">
      <c r="A511" s="2">
        <v>40707</v>
      </c>
      <c r="B511" s="2">
        <v>40707</v>
      </c>
      <c r="C511" s="1" t="s">
        <v>11</v>
      </c>
      <c r="D511">
        <v>2011</v>
      </c>
      <c r="E511">
        <v>41</v>
      </c>
      <c r="F511">
        <v>1.038</v>
      </c>
      <c r="G511" t="s">
        <v>6</v>
      </c>
    </row>
    <row r="512" spans="1:7" x14ac:dyDescent="0.3">
      <c r="A512" s="2">
        <v>40707</v>
      </c>
      <c r="B512" s="2">
        <v>40707</v>
      </c>
      <c r="C512" s="1" t="s">
        <v>11</v>
      </c>
      <c r="D512">
        <v>2011</v>
      </c>
      <c r="E512">
        <v>42</v>
      </c>
      <c r="F512">
        <v>1.2450000000000001</v>
      </c>
      <c r="G512" t="s">
        <v>6</v>
      </c>
    </row>
    <row r="513" spans="1:7" x14ac:dyDescent="0.3">
      <c r="A513" s="2">
        <v>40707</v>
      </c>
      <c r="B513" s="2">
        <v>40707</v>
      </c>
      <c r="C513" s="1" t="s">
        <v>11</v>
      </c>
      <c r="D513">
        <v>2011</v>
      </c>
      <c r="E513">
        <v>43</v>
      </c>
      <c r="F513">
        <v>1.407</v>
      </c>
      <c r="G513" t="s">
        <v>6</v>
      </c>
    </row>
    <row r="514" spans="1:7" x14ac:dyDescent="0.3">
      <c r="A514" s="2">
        <v>40707</v>
      </c>
      <c r="B514" s="2">
        <v>40707</v>
      </c>
      <c r="C514" s="1" t="s">
        <v>11</v>
      </c>
      <c r="D514">
        <v>2011</v>
      </c>
      <c r="E514">
        <v>44</v>
      </c>
      <c r="F514">
        <v>0.92200000000000004</v>
      </c>
      <c r="G514" t="s">
        <v>6</v>
      </c>
    </row>
    <row r="515" spans="1:7" x14ac:dyDescent="0.3">
      <c r="A515" s="2">
        <v>40707</v>
      </c>
      <c r="B515" s="2">
        <v>40707</v>
      </c>
      <c r="C515" s="1" t="s">
        <v>11</v>
      </c>
      <c r="D515">
        <v>2011</v>
      </c>
      <c r="E515">
        <v>45</v>
      </c>
      <c r="F515">
        <v>0.84199999999999997</v>
      </c>
      <c r="G515" t="s">
        <v>6</v>
      </c>
    </row>
    <row r="516" spans="1:7" x14ac:dyDescent="0.3">
      <c r="A516" s="2">
        <v>40707</v>
      </c>
      <c r="B516" s="2">
        <v>40707</v>
      </c>
      <c r="C516" s="1" t="s">
        <v>11</v>
      </c>
      <c r="D516">
        <v>2011</v>
      </c>
      <c r="E516">
        <v>46</v>
      </c>
      <c r="F516">
        <v>1.472</v>
      </c>
      <c r="G516" t="s">
        <v>6</v>
      </c>
    </row>
    <row r="517" spans="1:7" x14ac:dyDescent="0.3">
      <c r="A517" s="2">
        <v>40707</v>
      </c>
      <c r="B517" s="2">
        <v>40707</v>
      </c>
      <c r="C517" s="1" t="s">
        <v>11</v>
      </c>
      <c r="D517">
        <v>2011</v>
      </c>
      <c r="E517">
        <v>47</v>
      </c>
      <c r="F517">
        <v>0.96099999999999997</v>
      </c>
      <c r="G517" t="s">
        <v>6</v>
      </c>
    </row>
    <row r="518" spans="1:7" x14ac:dyDescent="0.3">
      <c r="A518" s="2">
        <v>40707</v>
      </c>
      <c r="B518" s="2">
        <v>40707</v>
      </c>
      <c r="C518" s="1" t="s">
        <v>11</v>
      </c>
      <c r="D518">
        <v>2011</v>
      </c>
      <c r="E518">
        <v>48</v>
      </c>
      <c r="F518">
        <v>1.1240000000000001</v>
      </c>
      <c r="G518" t="s">
        <v>6</v>
      </c>
    </row>
    <row r="519" spans="1:7" x14ac:dyDescent="0.3">
      <c r="A519" s="2">
        <v>41037</v>
      </c>
      <c r="B519" s="2">
        <v>41037</v>
      </c>
      <c r="C519" s="1" t="s">
        <v>12</v>
      </c>
      <c r="D519">
        <v>2012</v>
      </c>
      <c r="E519">
        <v>1</v>
      </c>
      <c r="F519">
        <v>0.19800000000000001</v>
      </c>
      <c r="G519" t="s">
        <v>5</v>
      </c>
    </row>
    <row r="520" spans="1:7" x14ac:dyDescent="0.3">
      <c r="A520" s="2">
        <v>41037</v>
      </c>
      <c r="B520" s="2">
        <v>41037</v>
      </c>
      <c r="C520" s="1" t="s">
        <v>12</v>
      </c>
      <c r="D520">
        <v>2012</v>
      </c>
      <c r="E520">
        <v>2</v>
      </c>
      <c r="F520">
        <v>0.13300000000000001</v>
      </c>
      <c r="G520" t="s">
        <v>5</v>
      </c>
    </row>
    <row r="521" spans="1:7" x14ac:dyDescent="0.3">
      <c r="A521" s="2">
        <v>41037</v>
      </c>
      <c r="B521" s="2">
        <v>41037</v>
      </c>
      <c r="C521" s="1" t="s">
        <v>12</v>
      </c>
      <c r="D521">
        <v>2012</v>
      </c>
      <c r="E521">
        <v>3</v>
      </c>
      <c r="F521">
        <v>0.16500000000000001</v>
      </c>
      <c r="G521" t="s">
        <v>5</v>
      </c>
    </row>
    <row r="522" spans="1:7" x14ac:dyDescent="0.3">
      <c r="A522" s="2">
        <v>41037</v>
      </c>
      <c r="B522" s="2">
        <v>41037</v>
      </c>
      <c r="C522" s="1" t="s">
        <v>12</v>
      </c>
      <c r="D522">
        <v>2012</v>
      </c>
      <c r="E522">
        <v>4</v>
      </c>
      <c r="F522">
        <v>0.14499999999999999</v>
      </c>
      <c r="G522" t="s">
        <v>5</v>
      </c>
    </row>
    <row r="523" spans="1:7" x14ac:dyDescent="0.3">
      <c r="A523" s="2">
        <v>41037</v>
      </c>
      <c r="B523" s="2">
        <v>41037</v>
      </c>
      <c r="C523" s="1" t="s">
        <v>12</v>
      </c>
      <c r="D523">
        <v>2012</v>
      </c>
      <c r="E523">
        <v>5</v>
      </c>
      <c r="F523">
        <v>0.13800000000000001</v>
      </c>
      <c r="G523" t="s">
        <v>5</v>
      </c>
    </row>
    <row r="524" spans="1:7" x14ac:dyDescent="0.3">
      <c r="A524" s="2">
        <v>41037</v>
      </c>
      <c r="B524" s="2">
        <v>41037</v>
      </c>
      <c r="C524" s="1" t="s">
        <v>12</v>
      </c>
      <c r="D524">
        <v>2012</v>
      </c>
      <c r="E524">
        <v>6</v>
      </c>
      <c r="F524">
        <v>0.16900000000000001</v>
      </c>
      <c r="G524" t="s">
        <v>5</v>
      </c>
    </row>
    <row r="525" spans="1:7" x14ac:dyDescent="0.3">
      <c r="A525" s="2">
        <v>41037</v>
      </c>
      <c r="B525" s="2">
        <v>41037</v>
      </c>
      <c r="C525" s="1" t="s">
        <v>12</v>
      </c>
      <c r="D525">
        <v>2012</v>
      </c>
      <c r="E525">
        <v>7</v>
      </c>
      <c r="F525">
        <v>0.14499999999999999</v>
      </c>
      <c r="G525" t="s">
        <v>5</v>
      </c>
    </row>
    <row r="526" spans="1:7" x14ac:dyDescent="0.3">
      <c r="A526" s="2">
        <v>41037</v>
      </c>
      <c r="B526" s="2">
        <v>41037</v>
      </c>
      <c r="C526" s="1" t="s">
        <v>12</v>
      </c>
      <c r="D526">
        <v>2012</v>
      </c>
      <c r="E526">
        <v>8</v>
      </c>
      <c r="F526">
        <v>0.22</v>
      </c>
      <c r="G526" t="s">
        <v>5</v>
      </c>
    </row>
    <row r="527" spans="1:7" x14ac:dyDescent="0.3">
      <c r="A527" s="2">
        <v>41037</v>
      </c>
      <c r="B527" s="2">
        <v>41037</v>
      </c>
      <c r="C527" s="1" t="s">
        <v>12</v>
      </c>
      <c r="D527">
        <v>2012</v>
      </c>
      <c r="E527">
        <v>9</v>
      </c>
      <c r="F527">
        <v>0.22</v>
      </c>
      <c r="G527" t="s">
        <v>5</v>
      </c>
    </row>
    <row r="528" spans="1:7" x14ac:dyDescent="0.3">
      <c r="A528" s="2">
        <v>41037</v>
      </c>
      <c r="B528" s="2">
        <v>41037</v>
      </c>
      <c r="C528" s="1" t="s">
        <v>12</v>
      </c>
      <c r="D528">
        <v>2012</v>
      </c>
      <c r="E528">
        <v>10</v>
      </c>
      <c r="F528">
        <v>0.17399999999999999</v>
      </c>
      <c r="G528" t="s">
        <v>5</v>
      </c>
    </row>
    <row r="529" spans="1:7" x14ac:dyDescent="0.3">
      <c r="A529" s="2">
        <v>41037</v>
      </c>
      <c r="B529" s="2">
        <v>41037</v>
      </c>
      <c r="C529" s="1" t="s">
        <v>12</v>
      </c>
      <c r="D529">
        <v>2012</v>
      </c>
      <c r="E529">
        <v>11</v>
      </c>
      <c r="F529">
        <v>6.4000000000000001E-2</v>
      </c>
      <c r="G529" t="s">
        <v>5</v>
      </c>
    </row>
    <row r="530" spans="1:7" x14ac:dyDescent="0.3">
      <c r="A530" s="2">
        <v>41037</v>
      </c>
      <c r="B530" s="2">
        <v>41037</v>
      </c>
      <c r="C530" s="1" t="s">
        <v>12</v>
      </c>
      <c r="D530">
        <v>2012</v>
      </c>
      <c r="E530">
        <v>12</v>
      </c>
      <c r="F530">
        <v>0.25600000000000001</v>
      </c>
      <c r="G530" t="s">
        <v>5</v>
      </c>
    </row>
    <row r="531" spans="1:7" x14ac:dyDescent="0.3">
      <c r="A531" s="2">
        <v>41037</v>
      </c>
      <c r="B531" s="2">
        <v>41037</v>
      </c>
      <c r="C531" s="1" t="s">
        <v>12</v>
      </c>
      <c r="D531">
        <v>2012</v>
      </c>
      <c r="E531">
        <v>13</v>
      </c>
      <c r="F531">
        <v>0.19800000000000001</v>
      </c>
      <c r="G531" t="s">
        <v>5</v>
      </c>
    </row>
    <row r="532" spans="1:7" x14ac:dyDescent="0.3">
      <c r="A532" s="2">
        <v>41037</v>
      </c>
      <c r="B532" s="2">
        <v>41037</v>
      </c>
      <c r="C532" s="1" t="s">
        <v>12</v>
      </c>
      <c r="D532">
        <v>2012</v>
      </c>
      <c r="E532">
        <v>14</v>
      </c>
      <c r="F532">
        <v>0.20699999999999999</v>
      </c>
      <c r="G532" t="s">
        <v>5</v>
      </c>
    </row>
    <row r="533" spans="1:7" x14ac:dyDescent="0.3">
      <c r="A533" s="2">
        <v>41037</v>
      </c>
      <c r="B533" s="2">
        <v>41037</v>
      </c>
      <c r="C533" s="1" t="s">
        <v>12</v>
      </c>
      <c r="D533">
        <v>2012</v>
      </c>
      <c r="E533">
        <v>15</v>
      </c>
      <c r="F533">
        <v>0.26800000000000002</v>
      </c>
      <c r="G533" t="s">
        <v>5</v>
      </c>
    </row>
    <row r="534" spans="1:7" x14ac:dyDescent="0.3">
      <c r="A534" s="2">
        <v>41037</v>
      </c>
      <c r="B534" s="2">
        <v>41037</v>
      </c>
      <c r="C534" s="1" t="s">
        <v>12</v>
      </c>
      <c r="D534">
        <v>2012</v>
      </c>
      <c r="E534">
        <v>16</v>
      </c>
      <c r="F534">
        <v>0.312</v>
      </c>
      <c r="G534" t="s">
        <v>5</v>
      </c>
    </row>
    <row r="535" spans="1:7" x14ac:dyDescent="0.3">
      <c r="A535" s="2">
        <v>41037</v>
      </c>
      <c r="B535" s="2">
        <v>41037</v>
      </c>
      <c r="C535" s="1" t="s">
        <v>12</v>
      </c>
      <c r="D535">
        <v>2012</v>
      </c>
      <c r="E535">
        <v>17</v>
      </c>
      <c r="F535">
        <v>0.18099999999999999</v>
      </c>
      <c r="G535" t="s">
        <v>5</v>
      </c>
    </row>
    <row r="536" spans="1:7" x14ac:dyDescent="0.3">
      <c r="A536" s="2">
        <v>41037</v>
      </c>
      <c r="B536" s="2">
        <v>41037</v>
      </c>
      <c r="C536" s="1" t="s">
        <v>12</v>
      </c>
      <c r="D536">
        <v>2012</v>
      </c>
      <c r="E536">
        <v>18</v>
      </c>
      <c r="F536">
        <v>0.13300000000000001</v>
      </c>
      <c r="G536" t="s">
        <v>5</v>
      </c>
    </row>
    <row r="537" spans="1:7" x14ac:dyDescent="0.3">
      <c r="A537" s="2">
        <v>41037</v>
      </c>
      <c r="B537" s="2">
        <v>41037</v>
      </c>
      <c r="C537" s="1" t="s">
        <v>12</v>
      </c>
      <c r="D537">
        <v>2012</v>
      </c>
      <c r="E537">
        <v>19</v>
      </c>
      <c r="F537">
        <v>0.216</v>
      </c>
      <c r="G537" t="s">
        <v>5</v>
      </c>
    </row>
    <row r="538" spans="1:7" x14ac:dyDescent="0.3">
      <c r="A538" s="2">
        <v>41037</v>
      </c>
      <c r="B538" s="2">
        <v>41037</v>
      </c>
      <c r="C538" s="1" t="s">
        <v>12</v>
      </c>
      <c r="D538">
        <v>2012</v>
      </c>
      <c r="E538">
        <v>20</v>
      </c>
      <c r="F538">
        <v>0.182</v>
      </c>
      <c r="G538" t="s">
        <v>5</v>
      </c>
    </row>
    <row r="539" spans="1:7" x14ac:dyDescent="0.3">
      <c r="A539" s="2">
        <v>41037</v>
      </c>
      <c r="B539" s="2">
        <v>41037</v>
      </c>
      <c r="C539" s="1" t="s">
        <v>12</v>
      </c>
      <c r="D539">
        <v>2012</v>
      </c>
      <c r="E539">
        <v>21</v>
      </c>
      <c r="F539">
        <v>0.19</v>
      </c>
      <c r="G539" t="s">
        <v>5</v>
      </c>
    </row>
    <row r="540" spans="1:7" x14ac:dyDescent="0.3">
      <c r="A540" s="2">
        <v>41037</v>
      </c>
      <c r="B540" s="2">
        <v>41037</v>
      </c>
      <c r="C540" s="1" t="s">
        <v>12</v>
      </c>
      <c r="D540">
        <v>2012</v>
      </c>
      <c r="E540">
        <v>22</v>
      </c>
      <c r="F540">
        <v>0.19</v>
      </c>
      <c r="G540" t="s">
        <v>5</v>
      </c>
    </row>
    <row r="541" spans="1:7" x14ac:dyDescent="0.3">
      <c r="A541" s="2">
        <v>41037</v>
      </c>
      <c r="B541" s="2">
        <v>41037</v>
      </c>
      <c r="C541" s="1" t="s">
        <v>12</v>
      </c>
      <c r="D541">
        <v>2012</v>
      </c>
      <c r="E541">
        <v>23</v>
      </c>
      <c r="F541">
        <v>0.23400000000000001</v>
      </c>
      <c r="G541" t="s">
        <v>5</v>
      </c>
    </row>
    <row r="542" spans="1:7" x14ac:dyDescent="0.3">
      <c r="A542" s="2">
        <v>41037</v>
      </c>
      <c r="B542" s="2">
        <v>41037</v>
      </c>
      <c r="C542" s="1" t="s">
        <v>12</v>
      </c>
      <c r="D542">
        <v>2012</v>
      </c>
      <c r="E542">
        <v>24</v>
      </c>
      <c r="F542">
        <v>0.221</v>
      </c>
      <c r="G542" t="s">
        <v>5</v>
      </c>
    </row>
    <row r="543" spans="1:7" x14ac:dyDescent="0.3">
      <c r="A543" s="2">
        <v>41037</v>
      </c>
      <c r="B543" s="2">
        <v>41037</v>
      </c>
      <c r="C543" s="1" t="s">
        <v>12</v>
      </c>
      <c r="D543">
        <v>2012</v>
      </c>
      <c r="E543">
        <v>25</v>
      </c>
      <c r="F543">
        <v>0.13500000000000001</v>
      </c>
      <c r="G543" t="s">
        <v>5</v>
      </c>
    </row>
    <row r="544" spans="1:7" x14ac:dyDescent="0.3">
      <c r="A544" s="2">
        <v>41037</v>
      </c>
      <c r="B544" s="2">
        <v>41037</v>
      </c>
      <c r="C544" s="1" t="s">
        <v>12</v>
      </c>
      <c r="D544">
        <v>2012</v>
      </c>
      <c r="E544">
        <v>26</v>
      </c>
      <c r="F544">
        <v>9.7000000000000003E-2</v>
      </c>
      <c r="G544" t="s">
        <v>5</v>
      </c>
    </row>
    <row r="545" spans="1:7" x14ac:dyDescent="0.3">
      <c r="A545" s="2">
        <v>41037</v>
      </c>
      <c r="B545" s="2">
        <v>41037</v>
      </c>
      <c r="C545" s="1" t="s">
        <v>12</v>
      </c>
      <c r="D545">
        <v>2012</v>
      </c>
      <c r="E545">
        <v>27</v>
      </c>
      <c r="F545">
        <v>0.17599999999999999</v>
      </c>
      <c r="G545" t="s">
        <v>5</v>
      </c>
    </row>
    <row r="546" spans="1:7" x14ac:dyDescent="0.3">
      <c r="A546" s="2">
        <v>41037</v>
      </c>
      <c r="B546" s="2">
        <v>41037</v>
      </c>
      <c r="C546" s="1" t="s">
        <v>12</v>
      </c>
      <c r="D546">
        <v>2012</v>
      </c>
      <c r="E546">
        <v>28</v>
      </c>
      <c r="F546">
        <v>0.185</v>
      </c>
      <c r="G546" t="s">
        <v>5</v>
      </c>
    </row>
    <row r="547" spans="1:7" x14ac:dyDescent="0.3">
      <c r="A547" s="2">
        <v>41037</v>
      </c>
      <c r="B547" s="2">
        <v>41037</v>
      </c>
      <c r="C547" s="1" t="s">
        <v>12</v>
      </c>
      <c r="D547">
        <v>2012</v>
      </c>
      <c r="E547">
        <v>29</v>
      </c>
      <c r="F547">
        <v>0.184</v>
      </c>
      <c r="G547" t="s">
        <v>5</v>
      </c>
    </row>
    <row r="548" spans="1:7" x14ac:dyDescent="0.3">
      <c r="A548" s="2">
        <v>41037</v>
      </c>
      <c r="B548" s="2">
        <v>41037</v>
      </c>
      <c r="C548" s="1" t="s">
        <v>12</v>
      </c>
      <c r="D548">
        <v>2012</v>
      </c>
      <c r="E548">
        <v>30</v>
      </c>
      <c r="F548">
        <v>0.14599999999999999</v>
      </c>
      <c r="G548" t="s">
        <v>5</v>
      </c>
    </row>
    <row r="549" spans="1:7" x14ac:dyDescent="0.3">
      <c r="A549" s="2">
        <v>41037</v>
      </c>
      <c r="B549" s="2">
        <v>41037</v>
      </c>
      <c r="C549" s="1" t="s">
        <v>12</v>
      </c>
      <c r="D549">
        <v>2012</v>
      </c>
      <c r="E549">
        <v>31</v>
      </c>
      <c r="F549">
        <v>0.20100000000000001</v>
      </c>
      <c r="G549" t="s">
        <v>5</v>
      </c>
    </row>
    <row r="550" spans="1:7" x14ac:dyDescent="0.3">
      <c r="A550" s="2">
        <v>41037</v>
      </c>
      <c r="B550" s="2">
        <v>41037</v>
      </c>
      <c r="C550" s="1" t="s">
        <v>12</v>
      </c>
      <c r="D550">
        <v>2012</v>
      </c>
      <c r="E550">
        <v>32</v>
      </c>
      <c r="F550">
        <v>0.28499999999999998</v>
      </c>
      <c r="G550" t="s">
        <v>5</v>
      </c>
    </row>
    <row r="551" spans="1:7" x14ac:dyDescent="0.3">
      <c r="A551" s="2">
        <v>41037</v>
      </c>
      <c r="B551" s="2">
        <v>41037</v>
      </c>
      <c r="C551" s="1" t="s">
        <v>12</v>
      </c>
      <c r="D551">
        <v>2012</v>
      </c>
      <c r="E551">
        <v>33</v>
      </c>
      <c r="F551">
        <v>0.23699999999999999</v>
      </c>
      <c r="G551" t="s">
        <v>5</v>
      </c>
    </row>
    <row r="552" spans="1:7" x14ac:dyDescent="0.3">
      <c r="A552" s="2">
        <v>41037</v>
      </c>
      <c r="B552" s="2">
        <v>41037</v>
      </c>
      <c r="C552" s="1" t="s">
        <v>12</v>
      </c>
      <c r="D552">
        <v>2012</v>
      </c>
      <c r="E552">
        <v>34</v>
      </c>
      <c r="F552">
        <v>0.16800000000000001</v>
      </c>
      <c r="G552" t="s">
        <v>5</v>
      </c>
    </row>
    <row r="553" spans="1:7" x14ac:dyDescent="0.3">
      <c r="A553" s="2">
        <v>41037</v>
      </c>
      <c r="B553" s="2">
        <v>41037</v>
      </c>
      <c r="C553" s="1" t="s">
        <v>12</v>
      </c>
      <c r="D553">
        <v>2012</v>
      </c>
      <c r="E553">
        <v>35</v>
      </c>
      <c r="F553">
        <v>0.28499999999999998</v>
      </c>
      <c r="G553" t="s">
        <v>5</v>
      </c>
    </row>
    <row r="554" spans="1:7" x14ac:dyDescent="0.3">
      <c r="A554" s="2">
        <v>41037</v>
      </c>
      <c r="B554" s="2">
        <v>41037</v>
      </c>
      <c r="C554" s="1" t="s">
        <v>12</v>
      </c>
      <c r="D554">
        <v>2012</v>
      </c>
      <c r="E554">
        <v>36</v>
      </c>
      <c r="F554">
        <v>0.185</v>
      </c>
      <c r="G554" t="s">
        <v>5</v>
      </c>
    </row>
    <row r="555" spans="1:7" x14ac:dyDescent="0.3">
      <c r="A555" s="2">
        <v>41037</v>
      </c>
      <c r="B555" s="2">
        <v>41037</v>
      </c>
      <c r="C555" s="1" t="s">
        <v>12</v>
      </c>
      <c r="D555">
        <v>2012</v>
      </c>
      <c r="E555">
        <v>37</v>
      </c>
      <c r="F555">
        <v>0.127</v>
      </c>
      <c r="G555" t="s">
        <v>5</v>
      </c>
    </row>
    <row r="556" spans="1:7" x14ac:dyDescent="0.3">
      <c r="A556" s="2">
        <v>41037</v>
      </c>
      <c r="B556" s="2">
        <v>41037</v>
      </c>
      <c r="C556" s="1" t="s">
        <v>12</v>
      </c>
      <c r="D556">
        <v>2012</v>
      </c>
      <c r="E556">
        <v>38</v>
      </c>
      <c r="F556">
        <v>0.17299999999999999</v>
      </c>
      <c r="G556" t="s">
        <v>5</v>
      </c>
    </row>
    <row r="557" spans="1:7" x14ac:dyDescent="0.3">
      <c r="A557" s="2">
        <v>41037</v>
      </c>
      <c r="B557" s="2">
        <v>41037</v>
      </c>
      <c r="C557" s="1" t="s">
        <v>12</v>
      </c>
      <c r="D557">
        <v>2012</v>
      </c>
      <c r="E557">
        <v>39</v>
      </c>
      <c r="F557">
        <v>0.20100000000000001</v>
      </c>
      <c r="G557" t="s">
        <v>5</v>
      </c>
    </row>
    <row r="558" spans="1:7" x14ac:dyDescent="0.3">
      <c r="A558" s="2">
        <v>41037</v>
      </c>
      <c r="B558" s="2">
        <v>41037</v>
      </c>
      <c r="C558" s="1" t="s">
        <v>12</v>
      </c>
      <c r="D558">
        <v>2012</v>
      </c>
      <c r="E558">
        <v>40</v>
      </c>
      <c r="F558">
        <v>0.183</v>
      </c>
      <c r="G558" t="s">
        <v>5</v>
      </c>
    </row>
    <row r="559" spans="1:7" x14ac:dyDescent="0.3">
      <c r="A559" s="2">
        <v>41037</v>
      </c>
      <c r="B559" s="2">
        <v>41037</v>
      </c>
      <c r="C559" s="1" t="s">
        <v>12</v>
      </c>
      <c r="D559">
        <v>2012</v>
      </c>
      <c r="E559">
        <v>41</v>
      </c>
      <c r="F559">
        <v>0.14399999999999999</v>
      </c>
      <c r="G559" t="s">
        <v>5</v>
      </c>
    </row>
    <row r="560" spans="1:7" x14ac:dyDescent="0.3">
      <c r="A560" s="2">
        <v>41037</v>
      </c>
      <c r="B560" s="2">
        <v>41037</v>
      </c>
      <c r="C560" s="1" t="s">
        <v>12</v>
      </c>
      <c r="D560">
        <v>2012</v>
      </c>
      <c r="E560">
        <v>42</v>
      </c>
      <c r="F560">
        <v>0.376</v>
      </c>
      <c r="G560" t="s">
        <v>5</v>
      </c>
    </row>
    <row r="561" spans="1:7" x14ac:dyDescent="0.3">
      <c r="A561" s="2">
        <v>41037</v>
      </c>
      <c r="B561" s="2">
        <v>41037</v>
      </c>
      <c r="C561" s="1" t="s">
        <v>12</v>
      </c>
      <c r="D561">
        <v>2012</v>
      </c>
      <c r="E561">
        <v>43</v>
      </c>
      <c r="F561">
        <v>0.26200000000000001</v>
      </c>
      <c r="G561" t="s">
        <v>5</v>
      </c>
    </row>
    <row r="562" spans="1:7" x14ac:dyDescent="0.3">
      <c r="A562" s="2">
        <v>41037</v>
      </c>
      <c r="B562" s="2">
        <v>41037</v>
      </c>
      <c r="C562" s="1" t="s">
        <v>12</v>
      </c>
      <c r="D562">
        <v>2012</v>
      </c>
      <c r="E562">
        <v>44</v>
      </c>
      <c r="F562">
        <v>0.2</v>
      </c>
      <c r="G562" t="s">
        <v>5</v>
      </c>
    </row>
    <row r="563" spans="1:7" x14ac:dyDescent="0.3">
      <c r="A563" s="2">
        <v>41037</v>
      </c>
      <c r="B563" s="2">
        <v>41037</v>
      </c>
      <c r="C563" s="1" t="s">
        <v>12</v>
      </c>
      <c r="D563">
        <v>2012</v>
      </c>
      <c r="E563">
        <v>45</v>
      </c>
      <c r="F563">
        <v>0.29199999999999998</v>
      </c>
      <c r="G563" t="s">
        <v>5</v>
      </c>
    </row>
    <row r="564" spans="1:7" x14ac:dyDescent="0.3">
      <c r="A564" s="2">
        <v>41037</v>
      </c>
      <c r="B564" s="2">
        <v>41037</v>
      </c>
      <c r="C564" s="1" t="s">
        <v>12</v>
      </c>
      <c r="D564">
        <v>2012</v>
      </c>
      <c r="E564">
        <v>46</v>
      </c>
      <c r="F564">
        <v>0.17399999999999999</v>
      </c>
      <c r="G564" t="s">
        <v>5</v>
      </c>
    </row>
    <row r="565" spans="1:7" x14ac:dyDescent="0.3">
      <c r="A565" s="2">
        <v>41037</v>
      </c>
      <c r="B565" s="2">
        <v>41037</v>
      </c>
      <c r="C565" s="1" t="s">
        <v>12</v>
      </c>
      <c r="D565">
        <v>2012</v>
      </c>
      <c r="E565">
        <v>47</v>
      </c>
      <c r="F565">
        <v>0.13700000000000001</v>
      </c>
      <c r="G565" t="s">
        <v>5</v>
      </c>
    </row>
    <row r="566" spans="1:7" x14ac:dyDescent="0.3">
      <c r="A566" s="2">
        <v>41037</v>
      </c>
      <c r="B566" s="2">
        <v>41037</v>
      </c>
      <c r="C566" s="1" t="s">
        <v>12</v>
      </c>
      <c r="D566">
        <v>2012</v>
      </c>
      <c r="E566">
        <v>48</v>
      </c>
      <c r="F566">
        <v>0.19800000000000001</v>
      </c>
      <c r="G566" t="s">
        <v>5</v>
      </c>
    </row>
    <row r="567" spans="1:7" x14ac:dyDescent="0.3">
      <c r="A567" s="2">
        <v>41037</v>
      </c>
      <c r="B567" s="2">
        <v>41037</v>
      </c>
      <c r="C567" s="1" t="s">
        <v>12</v>
      </c>
      <c r="D567">
        <v>2012</v>
      </c>
      <c r="E567">
        <v>49</v>
      </c>
      <c r="F567">
        <v>0.17599999999999999</v>
      </c>
      <c r="G567" t="s">
        <v>5</v>
      </c>
    </row>
    <row r="568" spans="1:7" x14ac:dyDescent="0.3">
      <c r="A568" s="2">
        <v>41037</v>
      </c>
      <c r="B568" s="2">
        <v>41037</v>
      </c>
      <c r="C568" s="1" t="s">
        <v>11</v>
      </c>
      <c r="D568">
        <v>2012</v>
      </c>
      <c r="E568">
        <v>1</v>
      </c>
      <c r="F568">
        <v>8.2000000000000003E-2</v>
      </c>
      <c r="G568" t="s">
        <v>5</v>
      </c>
    </row>
    <row r="569" spans="1:7" x14ac:dyDescent="0.3">
      <c r="A569" s="2">
        <v>41037</v>
      </c>
      <c r="B569" s="2">
        <v>41037</v>
      </c>
      <c r="C569" s="1" t="s">
        <v>11</v>
      </c>
      <c r="D569">
        <v>2012</v>
      </c>
      <c r="E569">
        <v>2</v>
      </c>
      <c r="F569">
        <v>0.11799999999999999</v>
      </c>
      <c r="G569" t="s">
        <v>5</v>
      </c>
    </row>
    <row r="570" spans="1:7" x14ac:dyDescent="0.3">
      <c r="A570" s="2">
        <v>41037</v>
      </c>
      <c r="B570" s="2">
        <v>41037</v>
      </c>
      <c r="C570" s="1" t="s">
        <v>11</v>
      </c>
      <c r="D570">
        <v>2012</v>
      </c>
      <c r="E570">
        <v>3</v>
      </c>
      <c r="F570">
        <v>0.16300000000000001</v>
      </c>
      <c r="G570" t="s">
        <v>5</v>
      </c>
    </row>
    <row r="571" spans="1:7" x14ac:dyDescent="0.3">
      <c r="A571" s="2">
        <v>41037</v>
      </c>
      <c r="B571" s="2">
        <v>41037</v>
      </c>
      <c r="C571" s="1" t="s">
        <v>11</v>
      </c>
      <c r="D571">
        <v>2012</v>
      </c>
      <c r="E571">
        <v>4</v>
      </c>
      <c r="F571">
        <v>8.1000000000000003E-2</v>
      </c>
      <c r="G571" t="s">
        <v>5</v>
      </c>
    </row>
    <row r="572" spans="1:7" x14ac:dyDescent="0.3">
      <c r="A572" s="2">
        <v>41037</v>
      </c>
      <c r="B572" s="2">
        <v>41037</v>
      </c>
      <c r="C572" s="1" t="s">
        <v>11</v>
      </c>
      <c r="D572">
        <v>2012</v>
      </c>
      <c r="E572">
        <v>5</v>
      </c>
      <c r="F572">
        <v>0.16500000000000001</v>
      </c>
      <c r="G572" t="s">
        <v>5</v>
      </c>
    </row>
    <row r="573" spans="1:7" x14ac:dyDescent="0.3">
      <c r="A573" s="2">
        <v>41037</v>
      </c>
      <c r="B573" s="2">
        <v>41037</v>
      </c>
      <c r="C573" s="1" t="s">
        <v>11</v>
      </c>
      <c r="D573">
        <v>2012</v>
      </c>
      <c r="E573">
        <v>6</v>
      </c>
      <c r="F573">
        <v>0.126</v>
      </c>
      <c r="G573" t="s">
        <v>5</v>
      </c>
    </row>
    <row r="574" spans="1:7" x14ac:dyDescent="0.3">
      <c r="A574" s="2">
        <v>41037</v>
      </c>
      <c r="B574" s="2">
        <v>41037</v>
      </c>
      <c r="C574" s="1" t="s">
        <v>11</v>
      </c>
      <c r="D574">
        <v>2012</v>
      </c>
      <c r="E574">
        <v>7</v>
      </c>
      <c r="F574">
        <v>1.0999999999999999E-2</v>
      </c>
      <c r="G574" t="s">
        <v>5</v>
      </c>
    </row>
    <row r="575" spans="1:7" x14ac:dyDescent="0.3">
      <c r="A575" s="2">
        <v>41037</v>
      </c>
      <c r="B575" s="2">
        <v>41037</v>
      </c>
      <c r="C575" s="1" t="s">
        <v>11</v>
      </c>
      <c r="D575">
        <v>2012</v>
      </c>
      <c r="E575">
        <v>8</v>
      </c>
      <c r="F575">
        <v>0.13400000000000001</v>
      </c>
      <c r="G575" t="s">
        <v>5</v>
      </c>
    </row>
    <row r="576" spans="1:7" x14ac:dyDescent="0.3">
      <c r="A576" s="2">
        <v>41037</v>
      </c>
      <c r="B576" s="2">
        <v>41037</v>
      </c>
      <c r="C576" s="1" t="s">
        <v>11</v>
      </c>
      <c r="D576">
        <v>2012</v>
      </c>
      <c r="E576">
        <v>9</v>
      </c>
      <c r="F576">
        <v>7.4999999999999997E-2</v>
      </c>
      <c r="G576" t="s">
        <v>5</v>
      </c>
    </row>
    <row r="577" spans="1:7" x14ac:dyDescent="0.3">
      <c r="A577" s="2">
        <v>41037</v>
      </c>
      <c r="B577" s="2">
        <v>41037</v>
      </c>
      <c r="C577" s="1" t="s">
        <v>11</v>
      </c>
      <c r="D577">
        <v>2012</v>
      </c>
      <c r="E577">
        <v>10</v>
      </c>
      <c r="F577">
        <v>0.20699999999999999</v>
      </c>
      <c r="G577" t="s">
        <v>5</v>
      </c>
    </row>
    <row r="578" spans="1:7" x14ac:dyDescent="0.3">
      <c r="A578" s="2">
        <v>41037</v>
      </c>
      <c r="B578" s="2">
        <v>41037</v>
      </c>
      <c r="C578" s="1" t="s">
        <v>11</v>
      </c>
      <c r="D578">
        <v>2012</v>
      </c>
      <c r="E578">
        <v>11</v>
      </c>
      <c r="F578">
        <v>0.06</v>
      </c>
      <c r="G578" t="s">
        <v>5</v>
      </c>
    </row>
    <row r="579" spans="1:7" x14ac:dyDescent="0.3">
      <c r="A579" s="2">
        <v>41037</v>
      </c>
      <c r="B579" s="2">
        <v>41037</v>
      </c>
      <c r="C579" s="1" t="s">
        <v>11</v>
      </c>
      <c r="D579">
        <v>2012</v>
      </c>
      <c r="E579">
        <v>12</v>
      </c>
      <c r="F579">
        <v>0.17499999999999999</v>
      </c>
      <c r="G579" t="s">
        <v>5</v>
      </c>
    </row>
    <row r="580" spans="1:7" x14ac:dyDescent="0.3">
      <c r="A580" s="2">
        <v>41037</v>
      </c>
      <c r="B580" s="2">
        <v>41037</v>
      </c>
      <c r="C580" s="1" t="s">
        <v>11</v>
      </c>
      <c r="D580">
        <v>2012</v>
      </c>
      <c r="E580">
        <v>13</v>
      </c>
      <c r="F580">
        <v>0.26100000000000001</v>
      </c>
      <c r="G580" t="s">
        <v>5</v>
      </c>
    </row>
    <row r="581" spans="1:7" x14ac:dyDescent="0.3">
      <c r="A581" s="2">
        <v>41037</v>
      </c>
      <c r="B581" s="2">
        <v>41037</v>
      </c>
      <c r="C581" s="1" t="s">
        <v>11</v>
      </c>
      <c r="D581">
        <v>2012</v>
      </c>
      <c r="E581">
        <v>14</v>
      </c>
      <c r="F581">
        <v>0.24399999999999999</v>
      </c>
      <c r="G581" t="s">
        <v>5</v>
      </c>
    </row>
    <row r="582" spans="1:7" x14ac:dyDescent="0.3">
      <c r="A582" s="2">
        <v>41037</v>
      </c>
      <c r="B582" s="2">
        <v>41037</v>
      </c>
      <c r="C582" s="1" t="s">
        <v>11</v>
      </c>
      <c r="D582">
        <v>2012</v>
      </c>
      <c r="E582">
        <v>15</v>
      </c>
      <c r="F582">
        <v>0.08</v>
      </c>
      <c r="G582" t="s">
        <v>5</v>
      </c>
    </row>
    <row r="583" spans="1:7" x14ac:dyDescent="0.3">
      <c r="A583" s="2">
        <v>41037</v>
      </c>
      <c r="B583" s="2">
        <v>41037</v>
      </c>
      <c r="C583" s="1" t="s">
        <v>11</v>
      </c>
      <c r="D583">
        <v>2012</v>
      </c>
      <c r="E583">
        <v>16</v>
      </c>
      <c r="F583">
        <v>0.125</v>
      </c>
      <c r="G583" t="s">
        <v>5</v>
      </c>
    </row>
    <row r="584" spans="1:7" x14ac:dyDescent="0.3">
      <c r="A584" s="2">
        <v>41037</v>
      </c>
      <c r="B584" s="2">
        <v>41037</v>
      </c>
      <c r="C584" s="1" t="s">
        <v>11</v>
      </c>
      <c r="D584">
        <v>2012</v>
      </c>
      <c r="E584">
        <v>17</v>
      </c>
      <c r="F584">
        <v>2.3E-2</v>
      </c>
      <c r="G584" t="s">
        <v>5</v>
      </c>
    </row>
    <row r="585" spans="1:7" x14ac:dyDescent="0.3">
      <c r="A585" s="2">
        <v>41037</v>
      </c>
      <c r="B585" s="2">
        <v>41037</v>
      </c>
      <c r="C585" s="1" t="s">
        <v>11</v>
      </c>
      <c r="D585">
        <v>2012</v>
      </c>
      <c r="E585">
        <v>18</v>
      </c>
      <c r="F585">
        <v>0.189</v>
      </c>
      <c r="G585" t="s">
        <v>5</v>
      </c>
    </row>
    <row r="586" spans="1:7" x14ac:dyDescent="0.3">
      <c r="A586" s="2">
        <v>41037</v>
      </c>
      <c r="B586" s="2">
        <v>41037</v>
      </c>
      <c r="C586" s="1" t="s">
        <v>11</v>
      </c>
      <c r="D586">
        <v>2012</v>
      </c>
      <c r="E586">
        <v>19</v>
      </c>
      <c r="F586">
        <v>0.16600000000000001</v>
      </c>
      <c r="G586" t="s">
        <v>5</v>
      </c>
    </row>
    <row r="587" spans="1:7" x14ac:dyDescent="0.3">
      <c r="A587" s="2">
        <v>41037</v>
      </c>
      <c r="B587" s="2">
        <v>41037</v>
      </c>
      <c r="C587" s="1" t="s">
        <v>11</v>
      </c>
      <c r="D587">
        <v>2012</v>
      </c>
      <c r="E587">
        <v>20</v>
      </c>
      <c r="F587">
        <v>0.122</v>
      </c>
      <c r="G587" t="s">
        <v>5</v>
      </c>
    </row>
    <row r="588" spans="1:7" x14ac:dyDescent="0.3">
      <c r="A588" s="2">
        <v>41037</v>
      </c>
      <c r="B588" s="2">
        <v>41037</v>
      </c>
      <c r="C588" s="1" t="s">
        <v>11</v>
      </c>
      <c r="D588">
        <v>2012</v>
      </c>
      <c r="E588">
        <v>21</v>
      </c>
      <c r="F588">
        <v>0.26100000000000001</v>
      </c>
      <c r="G588" t="s">
        <v>5</v>
      </c>
    </row>
    <row r="589" spans="1:7" x14ac:dyDescent="0.3">
      <c r="A589" s="2">
        <v>41037</v>
      </c>
      <c r="B589" s="2">
        <v>41037</v>
      </c>
      <c r="C589" s="1" t="s">
        <v>11</v>
      </c>
      <c r="D589">
        <v>2012</v>
      </c>
      <c r="E589">
        <v>22</v>
      </c>
      <c r="F589">
        <v>0.11899999999999999</v>
      </c>
      <c r="G589" t="s">
        <v>5</v>
      </c>
    </row>
    <row r="590" spans="1:7" x14ac:dyDescent="0.3">
      <c r="A590" s="2">
        <v>41037</v>
      </c>
      <c r="B590" s="2">
        <v>41037</v>
      </c>
      <c r="C590" s="1" t="s">
        <v>11</v>
      </c>
      <c r="D590">
        <v>2012</v>
      </c>
      <c r="E590">
        <v>23</v>
      </c>
      <c r="F590">
        <v>4.3999999999999997E-2</v>
      </c>
      <c r="G590" t="s">
        <v>5</v>
      </c>
    </row>
    <row r="591" spans="1:7" x14ac:dyDescent="0.3">
      <c r="A591" s="2">
        <v>41037</v>
      </c>
      <c r="B591" s="2">
        <v>41037</v>
      </c>
      <c r="C591" s="1" t="s">
        <v>11</v>
      </c>
      <c r="D591">
        <v>2012</v>
      </c>
      <c r="E591">
        <v>24</v>
      </c>
      <c r="F591">
        <v>0.13300000000000001</v>
      </c>
      <c r="G591" t="s">
        <v>5</v>
      </c>
    </row>
    <row r="592" spans="1:7" x14ac:dyDescent="0.3">
      <c r="A592" s="2">
        <v>41037</v>
      </c>
      <c r="B592" s="2">
        <v>41037</v>
      </c>
      <c r="C592" s="1" t="s">
        <v>11</v>
      </c>
      <c r="D592">
        <v>2012</v>
      </c>
      <c r="E592">
        <v>25</v>
      </c>
      <c r="F592">
        <v>0.126</v>
      </c>
      <c r="G592" t="s">
        <v>5</v>
      </c>
    </row>
    <row r="593" spans="1:7" x14ac:dyDescent="0.3">
      <c r="A593" s="2">
        <v>41037</v>
      </c>
      <c r="B593" s="2">
        <v>41037</v>
      </c>
      <c r="C593" s="1" t="s">
        <v>11</v>
      </c>
      <c r="D593">
        <v>2012</v>
      </c>
      <c r="E593">
        <v>26</v>
      </c>
      <c r="F593">
        <v>0.14299999999999999</v>
      </c>
      <c r="G593" t="s">
        <v>5</v>
      </c>
    </row>
    <row r="594" spans="1:7" x14ac:dyDescent="0.3">
      <c r="A594" s="2">
        <v>41037</v>
      </c>
      <c r="B594" s="2">
        <v>41037</v>
      </c>
      <c r="C594" s="1" t="s">
        <v>11</v>
      </c>
      <c r="D594">
        <v>2012</v>
      </c>
      <c r="E594">
        <v>27</v>
      </c>
      <c r="F594">
        <v>4.9000000000000002E-2</v>
      </c>
      <c r="G594" t="s">
        <v>5</v>
      </c>
    </row>
    <row r="595" spans="1:7" x14ac:dyDescent="0.3">
      <c r="A595" s="2">
        <v>41037</v>
      </c>
      <c r="B595" s="2">
        <v>41037</v>
      </c>
      <c r="C595" s="1" t="s">
        <v>11</v>
      </c>
      <c r="D595">
        <v>2012</v>
      </c>
      <c r="E595">
        <v>28</v>
      </c>
      <c r="F595">
        <v>0.14899999999999999</v>
      </c>
      <c r="G595" t="s">
        <v>5</v>
      </c>
    </row>
    <row r="596" spans="1:7" x14ac:dyDescent="0.3">
      <c r="A596" s="2">
        <v>41037</v>
      </c>
      <c r="B596" s="2">
        <v>41037</v>
      </c>
      <c r="C596" s="1" t="s">
        <v>11</v>
      </c>
      <c r="D596">
        <v>2012</v>
      </c>
      <c r="E596">
        <v>29</v>
      </c>
      <c r="F596">
        <v>0.254</v>
      </c>
      <c r="G596" t="s">
        <v>5</v>
      </c>
    </row>
    <row r="597" spans="1:7" x14ac:dyDescent="0.3">
      <c r="A597" s="2">
        <v>41037</v>
      </c>
      <c r="B597" s="2">
        <v>41037</v>
      </c>
      <c r="C597" s="1" t="s">
        <v>11</v>
      </c>
      <c r="D597">
        <v>2012</v>
      </c>
      <c r="E597">
        <v>30</v>
      </c>
      <c r="F597">
        <v>0.17799999999999999</v>
      </c>
      <c r="G597" t="s">
        <v>5</v>
      </c>
    </row>
    <row r="598" spans="1:7" x14ac:dyDescent="0.3">
      <c r="A598" s="2">
        <v>41037</v>
      </c>
      <c r="B598" s="2">
        <v>41037</v>
      </c>
      <c r="C598" s="1" t="s">
        <v>11</v>
      </c>
      <c r="D598">
        <v>2012</v>
      </c>
      <c r="E598">
        <v>31</v>
      </c>
      <c r="F598">
        <v>0.13500000000000001</v>
      </c>
      <c r="G598" t="s">
        <v>5</v>
      </c>
    </row>
    <row r="599" spans="1:7" x14ac:dyDescent="0.3">
      <c r="A599" s="2">
        <v>41037</v>
      </c>
      <c r="B599" s="2">
        <v>41037</v>
      </c>
      <c r="C599" s="1" t="s">
        <v>11</v>
      </c>
      <c r="D599">
        <v>2012</v>
      </c>
      <c r="E599">
        <v>32</v>
      </c>
      <c r="F599">
        <v>0.152</v>
      </c>
      <c r="G599" t="s">
        <v>5</v>
      </c>
    </row>
    <row r="600" spans="1:7" x14ac:dyDescent="0.3">
      <c r="A600" s="2">
        <v>41037</v>
      </c>
      <c r="B600" s="2">
        <v>41037</v>
      </c>
      <c r="C600" s="1" t="s">
        <v>11</v>
      </c>
      <c r="D600">
        <v>2012</v>
      </c>
      <c r="E600">
        <v>33</v>
      </c>
      <c r="F600">
        <v>0.06</v>
      </c>
      <c r="G600" t="s">
        <v>5</v>
      </c>
    </row>
    <row r="601" spans="1:7" x14ac:dyDescent="0.3">
      <c r="A601" s="2">
        <v>41037</v>
      </c>
      <c r="B601" s="2">
        <v>41037</v>
      </c>
      <c r="C601" s="1" t="s">
        <v>11</v>
      </c>
      <c r="D601">
        <v>2012</v>
      </c>
      <c r="E601">
        <v>34</v>
      </c>
      <c r="F601">
        <v>3.7999999999999999E-2</v>
      </c>
      <c r="G601" t="s">
        <v>5</v>
      </c>
    </row>
    <row r="602" spans="1:7" x14ac:dyDescent="0.3">
      <c r="A602" s="2">
        <v>41037</v>
      </c>
      <c r="B602" s="2">
        <v>41037</v>
      </c>
      <c r="C602" s="1" t="s">
        <v>11</v>
      </c>
      <c r="D602">
        <v>2012</v>
      </c>
      <c r="E602">
        <v>35</v>
      </c>
      <c r="F602">
        <v>0.13800000000000001</v>
      </c>
      <c r="G602" t="s">
        <v>5</v>
      </c>
    </row>
    <row r="603" spans="1:7" x14ac:dyDescent="0.3">
      <c r="A603" s="2">
        <v>41037</v>
      </c>
      <c r="B603" s="2">
        <v>41037</v>
      </c>
      <c r="C603" s="1" t="s">
        <v>11</v>
      </c>
      <c r="D603">
        <v>2012</v>
      </c>
      <c r="E603">
        <v>36</v>
      </c>
      <c r="F603">
        <v>0.114</v>
      </c>
      <c r="G603" t="s">
        <v>5</v>
      </c>
    </row>
    <row r="604" spans="1:7" x14ac:dyDescent="0.3">
      <c r="A604" s="2">
        <v>41037</v>
      </c>
      <c r="B604" s="2">
        <v>41037</v>
      </c>
      <c r="C604" s="1" t="s">
        <v>11</v>
      </c>
      <c r="D604">
        <v>2012</v>
      </c>
      <c r="E604">
        <v>37</v>
      </c>
      <c r="F604">
        <v>9.6000000000000002E-2</v>
      </c>
      <c r="G604" t="s">
        <v>5</v>
      </c>
    </row>
    <row r="605" spans="1:7" x14ac:dyDescent="0.3">
      <c r="A605" s="2">
        <v>41037</v>
      </c>
      <c r="B605" s="2">
        <v>41037</v>
      </c>
      <c r="C605" s="1" t="s">
        <v>11</v>
      </c>
      <c r="D605">
        <v>2012</v>
      </c>
      <c r="E605">
        <v>38</v>
      </c>
      <c r="F605">
        <v>7.2999999999999995E-2</v>
      </c>
      <c r="G605" t="s">
        <v>5</v>
      </c>
    </row>
    <row r="606" spans="1:7" x14ac:dyDescent="0.3">
      <c r="A606" s="2">
        <v>41037</v>
      </c>
      <c r="B606" s="2">
        <v>41037</v>
      </c>
      <c r="C606" s="1" t="s">
        <v>11</v>
      </c>
      <c r="D606">
        <v>2012</v>
      </c>
      <c r="E606">
        <v>39</v>
      </c>
      <c r="F606">
        <v>3.1E-2</v>
      </c>
      <c r="G606" t="s">
        <v>5</v>
      </c>
    </row>
    <row r="607" spans="1:7" x14ac:dyDescent="0.3">
      <c r="A607" s="2">
        <v>41037</v>
      </c>
      <c r="B607" s="2">
        <v>41037</v>
      </c>
      <c r="C607" s="1" t="s">
        <v>11</v>
      </c>
      <c r="D607">
        <v>2012</v>
      </c>
      <c r="E607">
        <v>40</v>
      </c>
      <c r="F607">
        <v>0.01</v>
      </c>
      <c r="G607" t="s">
        <v>5</v>
      </c>
    </row>
    <row r="608" spans="1:7" x14ac:dyDescent="0.3">
      <c r="A608" s="2">
        <v>41037</v>
      </c>
      <c r="B608" s="2">
        <v>41037</v>
      </c>
      <c r="C608" s="1" t="s">
        <v>11</v>
      </c>
      <c r="D608">
        <v>2012</v>
      </c>
      <c r="E608">
        <v>41</v>
      </c>
      <c r="F608">
        <v>0.16800000000000001</v>
      </c>
      <c r="G608" t="s">
        <v>5</v>
      </c>
    </row>
    <row r="609" spans="1:7" x14ac:dyDescent="0.3">
      <c r="A609" s="2">
        <v>41037</v>
      </c>
      <c r="B609" s="2">
        <v>41037</v>
      </c>
      <c r="C609" s="1" t="s">
        <v>11</v>
      </c>
      <c r="D609">
        <v>2012</v>
      </c>
      <c r="E609">
        <v>42</v>
      </c>
      <c r="F609">
        <v>0.24099999999999999</v>
      </c>
      <c r="G609" t="s">
        <v>5</v>
      </c>
    </row>
    <row r="610" spans="1:7" x14ac:dyDescent="0.3">
      <c r="A610" s="2">
        <v>41037</v>
      </c>
      <c r="B610" s="2">
        <v>41037</v>
      </c>
      <c r="C610" s="1" t="s">
        <v>11</v>
      </c>
      <c r="D610">
        <v>2012</v>
      </c>
      <c r="E610">
        <v>43</v>
      </c>
      <c r="F610">
        <v>5.7000000000000002E-2</v>
      </c>
      <c r="G610" t="s">
        <v>5</v>
      </c>
    </row>
    <row r="611" spans="1:7" x14ac:dyDescent="0.3">
      <c r="A611" s="2">
        <v>41037</v>
      </c>
      <c r="B611" s="2">
        <v>41037</v>
      </c>
      <c r="C611" s="1" t="s">
        <v>11</v>
      </c>
      <c r="D611">
        <v>2012</v>
      </c>
      <c r="E611">
        <v>44</v>
      </c>
      <c r="F611">
        <v>0.17499999999999999</v>
      </c>
      <c r="G611" t="s">
        <v>5</v>
      </c>
    </row>
    <row r="612" spans="1:7" x14ac:dyDescent="0.3">
      <c r="A612" s="2">
        <v>41037</v>
      </c>
      <c r="B612" s="2">
        <v>41037</v>
      </c>
      <c r="C612" s="1" t="s">
        <v>9</v>
      </c>
      <c r="D612">
        <v>2012</v>
      </c>
      <c r="E612">
        <v>1</v>
      </c>
      <c r="F612">
        <v>6.8000000000000005E-2</v>
      </c>
      <c r="G612" t="s">
        <v>5</v>
      </c>
    </row>
    <row r="613" spans="1:7" x14ac:dyDescent="0.3">
      <c r="A613" s="2">
        <v>41037</v>
      </c>
      <c r="B613" s="2">
        <v>41037</v>
      </c>
      <c r="C613" s="1" t="s">
        <v>9</v>
      </c>
      <c r="D613">
        <v>2012</v>
      </c>
      <c r="E613">
        <v>2</v>
      </c>
      <c r="F613">
        <v>7.4999999999999997E-2</v>
      </c>
      <c r="G613" t="s">
        <v>5</v>
      </c>
    </row>
    <row r="614" spans="1:7" x14ac:dyDescent="0.3">
      <c r="A614" s="2">
        <v>41037</v>
      </c>
      <c r="B614" s="2">
        <v>41037</v>
      </c>
      <c r="C614" s="1" t="s">
        <v>9</v>
      </c>
      <c r="D614">
        <v>2012</v>
      </c>
      <c r="E614">
        <v>3</v>
      </c>
      <c r="F614">
        <v>8.3000000000000004E-2</v>
      </c>
      <c r="G614" t="s">
        <v>5</v>
      </c>
    </row>
    <row r="615" spans="1:7" x14ac:dyDescent="0.3">
      <c r="A615" s="2">
        <v>41037</v>
      </c>
      <c r="B615" s="2">
        <v>41037</v>
      </c>
      <c r="C615" s="1" t="s">
        <v>9</v>
      </c>
      <c r="D615">
        <v>2012</v>
      </c>
      <c r="E615">
        <v>4</v>
      </c>
      <c r="F615">
        <v>0.09</v>
      </c>
      <c r="G615" t="s">
        <v>5</v>
      </c>
    </row>
    <row r="616" spans="1:7" x14ac:dyDescent="0.3">
      <c r="A616" s="2">
        <v>41037</v>
      </c>
      <c r="B616" s="2">
        <v>41037</v>
      </c>
      <c r="C616" s="1" t="s">
        <v>9</v>
      </c>
      <c r="D616">
        <v>2012</v>
      </c>
      <c r="E616">
        <v>5</v>
      </c>
      <c r="F616">
        <v>0.106</v>
      </c>
      <c r="G616" t="s">
        <v>5</v>
      </c>
    </row>
    <row r="617" spans="1:7" x14ac:dyDescent="0.3">
      <c r="A617" s="2">
        <v>41037</v>
      </c>
      <c r="B617" s="2">
        <v>41037</v>
      </c>
      <c r="C617" s="1" t="s">
        <v>9</v>
      </c>
      <c r="D617">
        <v>2012</v>
      </c>
      <c r="E617">
        <v>6</v>
      </c>
      <c r="F617">
        <v>0.122</v>
      </c>
      <c r="G617" t="s">
        <v>5</v>
      </c>
    </row>
    <row r="618" spans="1:7" x14ac:dyDescent="0.3">
      <c r="A618" s="2">
        <v>41037</v>
      </c>
      <c r="B618" s="2">
        <v>41037</v>
      </c>
      <c r="C618" s="1" t="s">
        <v>9</v>
      </c>
      <c r="D618">
        <v>2012</v>
      </c>
      <c r="E618">
        <v>7</v>
      </c>
      <c r="F618">
        <v>2E-3</v>
      </c>
      <c r="G618" t="s">
        <v>5</v>
      </c>
    </row>
    <row r="619" spans="1:7" x14ac:dyDescent="0.3">
      <c r="A619" s="2">
        <v>41037</v>
      </c>
      <c r="B619" s="2">
        <v>41037</v>
      </c>
      <c r="C619" s="1" t="s">
        <v>9</v>
      </c>
      <c r="D619">
        <v>2012</v>
      </c>
      <c r="E619">
        <v>8</v>
      </c>
      <c r="F619">
        <v>0.14099999999999999</v>
      </c>
      <c r="G619" t="s">
        <v>5</v>
      </c>
    </row>
    <row r="620" spans="1:7" x14ac:dyDescent="0.3">
      <c r="A620" s="2">
        <v>41037</v>
      </c>
      <c r="B620" s="2">
        <v>41037</v>
      </c>
      <c r="C620" s="1" t="s">
        <v>9</v>
      </c>
      <c r="D620">
        <v>2012</v>
      </c>
      <c r="E620">
        <v>9</v>
      </c>
      <c r="F620">
        <v>5.2999999999999999E-2</v>
      </c>
      <c r="G620" t="s">
        <v>5</v>
      </c>
    </row>
    <row r="621" spans="1:7" x14ac:dyDescent="0.3">
      <c r="A621" s="2">
        <v>41037</v>
      </c>
      <c r="B621" s="2">
        <v>41037</v>
      </c>
      <c r="C621" s="1" t="s">
        <v>9</v>
      </c>
      <c r="D621">
        <v>2012</v>
      </c>
      <c r="E621">
        <v>10</v>
      </c>
      <c r="F621">
        <v>0.16700000000000001</v>
      </c>
      <c r="G621" t="s">
        <v>5</v>
      </c>
    </row>
    <row r="622" spans="1:7" x14ac:dyDescent="0.3">
      <c r="A622" s="2">
        <v>41037</v>
      </c>
      <c r="B622" s="2">
        <v>41037</v>
      </c>
      <c r="C622" s="1" t="s">
        <v>9</v>
      </c>
      <c r="D622">
        <v>2012</v>
      </c>
      <c r="E622">
        <v>11</v>
      </c>
      <c r="F622">
        <v>6.7000000000000004E-2</v>
      </c>
      <c r="G622" t="s">
        <v>5</v>
      </c>
    </row>
    <row r="623" spans="1:7" x14ac:dyDescent="0.3">
      <c r="A623" s="2">
        <v>41037</v>
      </c>
      <c r="B623" s="2">
        <v>41037</v>
      </c>
      <c r="C623" s="1" t="s">
        <v>9</v>
      </c>
      <c r="D623">
        <v>2012</v>
      </c>
      <c r="E623">
        <v>12</v>
      </c>
      <c r="F623">
        <v>0.20300000000000001</v>
      </c>
      <c r="G623" t="s">
        <v>5</v>
      </c>
    </row>
    <row r="624" spans="1:7" x14ac:dyDescent="0.3">
      <c r="A624" s="2">
        <v>41037</v>
      </c>
      <c r="B624" s="2">
        <v>41037</v>
      </c>
      <c r="C624" s="1" t="s">
        <v>9</v>
      </c>
      <c r="D624">
        <v>2012</v>
      </c>
      <c r="E624">
        <v>13</v>
      </c>
      <c r="F624">
        <v>0.10199999999999999</v>
      </c>
      <c r="G624" t="s">
        <v>5</v>
      </c>
    </row>
    <row r="625" spans="1:7" x14ac:dyDescent="0.3">
      <c r="A625" s="2">
        <v>41037</v>
      </c>
      <c r="B625" s="2">
        <v>41037</v>
      </c>
      <c r="C625" s="1" t="s">
        <v>9</v>
      </c>
      <c r="D625">
        <v>2012</v>
      </c>
      <c r="E625">
        <v>14</v>
      </c>
      <c r="F625">
        <v>0.155</v>
      </c>
      <c r="G625" t="s">
        <v>5</v>
      </c>
    </row>
    <row r="626" spans="1:7" x14ac:dyDescent="0.3">
      <c r="A626" s="2">
        <v>41037</v>
      </c>
      <c r="B626" s="2">
        <v>41037</v>
      </c>
      <c r="C626" s="1" t="s">
        <v>9</v>
      </c>
      <c r="D626">
        <v>2012</v>
      </c>
      <c r="E626">
        <v>15</v>
      </c>
      <c r="F626">
        <v>1.4999999999999999E-2</v>
      </c>
      <c r="G626" t="s">
        <v>5</v>
      </c>
    </row>
    <row r="627" spans="1:7" x14ac:dyDescent="0.3">
      <c r="A627" s="2">
        <v>41037</v>
      </c>
      <c r="B627" s="2">
        <v>41037</v>
      </c>
      <c r="C627" s="1" t="s">
        <v>9</v>
      </c>
      <c r="D627">
        <v>2012</v>
      </c>
      <c r="E627">
        <v>16</v>
      </c>
      <c r="F627">
        <v>0.104</v>
      </c>
      <c r="G627" t="s">
        <v>5</v>
      </c>
    </row>
    <row r="628" spans="1:7" x14ac:dyDescent="0.3">
      <c r="A628" s="2">
        <v>41037</v>
      </c>
      <c r="B628" s="2">
        <v>41037</v>
      </c>
      <c r="C628" s="1" t="s">
        <v>9</v>
      </c>
      <c r="D628">
        <v>2012</v>
      </c>
      <c r="E628">
        <v>17</v>
      </c>
      <c r="F628">
        <v>0.124</v>
      </c>
      <c r="G628" t="s">
        <v>5</v>
      </c>
    </row>
    <row r="629" spans="1:7" x14ac:dyDescent="0.3">
      <c r="A629" s="2">
        <v>41037</v>
      </c>
      <c r="B629" s="2">
        <v>41037</v>
      </c>
      <c r="C629" s="1" t="s">
        <v>9</v>
      </c>
      <c r="D629">
        <v>2012</v>
      </c>
      <c r="E629">
        <v>18</v>
      </c>
      <c r="F629">
        <v>0.111</v>
      </c>
      <c r="G629" t="s">
        <v>5</v>
      </c>
    </row>
    <row r="630" spans="1:7" x14ac:dyDescent="0.3">
      <c r="A630" s="2">
        <v>41037</v>
      </c>
      <c r="B630" s="2">
        <v>41037</v>
      </c>
      <c r="C630" s="1" t="s">
        <v>9</v>
      </c>
      <c r="D630">
        <v>2012</v>
      </c>
      <c r="E630">
        <v>19</v>
      </c>
      <c r="F630">
        <v>0.13800000000000001</v>
      </c>
      <c r="G630" t="s">
        <v>5</v>
      </c>
    </row>
    <row r="631" spans="1:7" x14ac:dyDescent="0.3">
      <c r="A631" s="2">
        <v>41037</v>
      </c>
      <c r="B631" s="2">
        <v>41037</v>
      </c>
      <c r="C631" s="1" t="s">
        <v>9</v>
      </c>
      <c r="D631">
        <v>2012</v>
      </c>
      <c r="E631">
        <v>20</v>
      </c>
      <c r="F631">
        <v>6.2E-2</v>
      </c>
      <c r="G631" t="s">
        <v>5</v>
      </c>
    </row>
    <row r="632" spans="1:7" x14ac:dyDescent="0.3">
      <c r="A632" s="2">
        <v>41037</v>
      </c>
      <c r="B632" s="2">
        <v>41037</v>
      </c>
      <c r="C632" s="1" t="s">
        <v>9</v>
      </c>
      <c r="D632">
        <v>2012</v>
      </c>
      <c r="E632">
        <v>21</v>
      </c>
      <c r="F632">
        <v>0.13400000000000001</v>
      </c>
      <c r="G632" t="s">
        <v>5</v>
      </c>
    </row>
    <row r="633" spans="1:7" x14ac:dyDescent="0.3">
      <c r="A633" s="2">
        <v>41037</v>
      </c>
      <c r="B633" s="2">
        <v>41037</v>
      </c>
      <c r="C633" s="1" t="s">
        <v>9</v>
      </c>
      <c r="D633">
        <v>2012</v>
      </c>
      <c r="E633">
        <v>22</v>
      </c>
      <c r="F633">
        <v>0.10199999999999999</v>
      </c>
      <c r="G633" t="s">
        <v>5</v>
      </c>
    </row>
    <row r="634" spans="1:7" x14ac:dyDescent="0.3">
      <c r="A634" s="2">
        <v>41037</v>
      </c>
      <c r="B634" s="2">
        <v>41037</v>
      </c>
      <c r="C634" s="1" t="s">
        <v>9</v>
      </c>
      <c r="D634">
        <v>2012</v>
      </c>
      <c r="E634">
        <v>23</v>
      </c>
      <c r="F634">
        <v>0.106</v>
      </c>
      <c r="G634" t="s">
        <v>5</v>
      </c>
    </row>
    <row r="635" spans="1:7" x14ac:dyDescent="0.3">
      <c r="A635" s="2">
        <v>41037</v>
      </c>
      <c r="B635" s="2">
        <v>41037</v>
      </c>
      <c r="C635" s="1" t="s">
        <v>9</v>
      </c>
      <c r="D635">
        <v>2012</v>
      </c>
      <c r="E635">
        <v>24</v>
      </c>
      <c r="F635">
        <v>8.3000000000000004E-2</v>
      </c>
      <c r="G635" t="s">
        <v>5</v>
      </c>
    </row>
    <row r="636" spans="1:7" x14ac:dyDescent="0.3">
      <c r="A636" s="2">
        <v>41037</v>
      </c>
      <c r="B636" s="2">
        <v>41037</v>
      </c>
      <c r="C636" s="1" t="s">
        <v>9</v>
      </c>
      <c r="D636">
        <v>2012</v>
      </c>
      <c r="E636">
        <v>25</v>
      </c>
      <c r="F636">
        <v>0.17399999999999999</v>
      </c>
      <c r="G636" t="s">
        <v>5</v>
      </c>
    </row>
    <row r="637" spans="1:7" x14ac:dyDescent="0.3">
      <c r="A637" s="2">
        <v>41037</v>
      </c>
      <c r="B637" s="2">
        <v>41037</v>
      </c>
      <c r="C637" s="1" t="s">
        <v>9</v>
      </c>
      <c r="D637">
        <v>2012</v>
      </c>
      <c r="E637">
        <v>26</v>
      </c>
      <c r="F637">
        <v>5.8999999999999997E-2</v>
      </c>
      <c r="G637" t="s">
        <v>5</v>
      </c>
    </row>
    <row r="638" spans="1:7" x14ac:dyDescent="0.3">
      <c r="A638" s="2">
        <v>41037</v>
      </c>
      <c r="B638" s="2">
        <v>41037</v>
      </c>
      <c r="C638" s="1" t="s">
        <v>9</v>
      </c>
      <c r="D638">
        <v>2012</v>
      </c>
      <c r="E638">
        <v>27</v>
      </c>
      <c r="F638">
        <v>0.11899999999999999</v>
      </c>
      <c r="G638" t="s">
        <v>5</v>
      </c>
    </row>
    <row r="639" spans="1:7" x14ac:dyDescent="0.3">
      <c r="A639" s="2">
        <v>41037</v>
      </c>
      <c r="B639" s="2">
        <v>41037</v>
      </c>
      <c r="C639" s="1" t="s">
        <v>9</v>
      </c>
      <c r="D639">
        <v>2012</v>
      </c>
      <c r="E639">
        <v>28</v>
      </c>
      <c r="F639">
        <v>2.9000000000000001E-2</v>
      </c>
      <c r="G639" t="s">
        <v>5</v>
      </c>
    </row>
    <row r="640" spans="1:7" x14ac:dyDescent="0.3">
      <c r="A640" s="2">
        <v>41037</v>
      </c>
      <c r="B640" s="2">
        <v>41037</v>
      </c>
      <c r="C640" s="1" t="s">
        <v>9</v>
      </c>
      <c r="D640">
        <v>2012</v>
      </c>
      <c r="E640">
        <v>29</v>
      </c>
      <c r="F640">
        <v>0.224</v>
      </c>
      <c r="G640" t="s">
        <v>5</v>
      </c>
    </row>
    <row r="641" spans="1:7" x14ac:dyDescent="0.3">
      <c r="A641" s="2">
        <v>41037</v>
      </c>
      <c r="B641" s="2">
        <v>41037</v>
      </c>
      <c r="C641" s="1" t="s">
        <v>9</v>
      </c>
      <c r="D641">
        <v>2012</v>
      </c>
      <c r="E641">
        <v>30</v>
      </c>
      <c r="F641">
        <v>0.16300000000000001</v>
      </c>
      <c r="G641" t="s">
        <v>5</v>
      </c>
    </row>
    <row r="642" spans="1:7" x14ac:dyDescent="0.3">
      <c r="A642" s="2">
        <v>41037</v>
      </c>
      <c r="B642" s="2">
        <v>41037</v>
      </c>
      <c r="C642" s="1" t="s">
        <v>9</v>
      </c>
      <c r="D642">
        <v>2012</v>
      </c>
      <c r="E642">
        <v>31</v>
      </c>
      <c r="F642">
        <v>8.7999999999999995E-2</v>
      </c>
      <c r="G642" t="s">
        <v>5</v>
      </c>
    </row>
    <row r="643" spans="1:7" x14ac:dyDescent="0.3">
      <c r="A643" s="2">
        <v>41037</v>
      </c>
      <c r="B643" s="2">
        <v>41037</v>
      </c>
      <c r="C643" s="1" t="s">
        <v>9</v>
      </c>
      <c r="D643">
        <v>2012</v>
      </c>
      <c r="E643">
        <v>32</v>
      </c>
      <c r="F643">
        <v>0.17100000000000001</v>
      </c>
      <c r="G643" t="s">
        <v>5</v>
      </c>
    </row>
    <row r="644" spans="1:7" x14ac:dyDescent="0.3">
      <c r="A644" s="2">
        <v>41037</v>
      </c>
      <c r="B644" s="2">
        <v>41037</v>
      </c>
      <c r="C644" s="1" t="s">
        <v>9</v>
      </c>
      <c r="D644">
        <v>2012</v>
      </c>
      <c r="E644">
        <v>33</v>
      </c>
      <c r="F644">
        <v>0.17699999999999999</v>
      </c>
      <c r="G644" t="s">
        <v>5</v>
      </c>
    </row>
    <row r="645" spans="1:7" x14ac:dyDescent="0.3">
      <c r="A645" s="2">
        <v>41037</v>
      </c>
      <c r="B645" s="2">
        <v>41037</v>
      </c>
      <c r="C645" s="1" t="s">
        <v>9</v>
      </c>
      <c r="D645">
        <v>2012</v>
      </c>
      <c r="E645">
        <v>34</v>
      </c>
      <c r="F645">
        <v>0.13100000000000001</v>
      </c>
      <c r="G645" t="s">
        <v>5</v>
      </c>
    </row>
    <row r="646" spans="1:7" x14ac:dyDescent="0.3">
      <c r="A646" s="2">
        <v>41037</v>
      </c>
      <c r="B646" s="2">
        <v>41037</v>
      </c>
      <c r="C646" s="1" t="s">
        <v>9</v>
      </c>
      <c r="D646">
        <v>2012</v>
      </c>
      <c r="E646">
        <v>35</v>
      </c>
      <c r="F646">
        <v>0.13</v>
      </c>
      <c r="G646" t="s">
        <v>5</v>
      </c>
    </row>
    <row r="647" spans="1:7" x14ac:dyDescent="0.3">
      <c r="A647" s="2">
        <v>41037</v>
      </c>
      <c r="B647" s="2">
        <v>41037</v>
      </c>
      <c r="C647" s="1" t="s">
        <v>9</v>
      </c>
      <c r="D647">
        <v>2012</v>
      </c>
      <c r="E647">
        <v>36</v>
      </c>
      <c r="F647">
        <v>8.5999999999999993E-2</v>
      </c>
      <c r="G647" t="s">
        <v>5</v>
      </c>
    </row>
    <row r="648" spans="1:7" x14ac:dyDescent="0.3">
      <c r="A648" s="2">
        <v>41037</v>
      </c>
      <c r="B648" s="2">
        <v>41037</v>
      </c>
      <c r="C648" s="1" t="s">
        <v>9</v>
      </c>
      <c r="D648">
        <v>2012</v>
      </c>
      <c r="E648">
        <v>37</v>
      </c>
      <c r="F648">
        <v>0.21299999999999999</v>
      </c>
      <c r="G648" t="s">
        <v>5</v>
      </c>
    </row>
    <row r="649" spans="1:7" x14ac:dyDescent="0.3">
      <c r="A649" s="2">
        <v>41037</v>
      </c>
      <c r="B649" s="2">
        <v>41037</v>
      </c>
      <c r="C649" s="1" t="s">
        <v>9</v>
      </c>
      <c r="D649">
        <v>2012</v>
      </c>
      <c r="E649">
        <v>38</v>
      </c>
      <c r="F649">
        <v>8.5999999999999993E-2</v>
      </c>
      <c r="G649" t="s">
        <v>5</v>
      </c>
    </row>
    <row r="650" spans="1:7" x14ac:dyDescent="0.3">
      <c r="A650" s="2">
        <v>41037</v>
      </c>
      <c r="B650" s="2">
        <v>41037</v>
      </c>
      <c r="C650" s="1" t="s">
        <v>9</v>
      </c>
      <c r="D650">
        <v>2012</v>
      </c>
      <c r="E650">
        <v>39</v>
      </c>
      <c r="F650">
        <v>9.6000000000000002E-2</v>
      </c>
      <c r="G650" t="s">
        <v>5</v>
      </c>
    </row>
    <row r="651" spans="1:7" x14ac:dyDescent="0.3">
      <c r="A651" s="2">
        <v>41037</v>
      </c>
      <c r="B651" s="2">
        <v>41037</v>
      </c>
      <c r="C651" s="1" t="s">
        <v>9</v>
      </c>
      <c r="D651">
        <v>2012</v>
      </c>
      <c r="E651">
        <v>40</v>
      </c>
      <c r="F651">
        <v>0.14699999999999999</v>
      </c>
      <c r="G651" t="s">
        <v>5</v>
      </c>
    </row>
    <row r="652" spans="1:7" x14ac:dyDescent="0.3">
      <c r="A652" s="2">
        <v>41037</v>
      </c>
      <c r="B652" s="2">
        <v>41037</v>
      </c>
      <c r="C652" s="1" t="s">
        <v>9</v>
      </c>
      <c r="D652">
        <v>2012</v>
      </c>
      <c r="E652">
        <v>41</v>
      </c>
      <c r="F652">
        <v>0.14599999999999999</v>
      </c>
      <c r="G652" t="s">
        <v>5</v>
      </c>
    </row>
    <row r="653" spans="1:7" x14ac:dyDescent="0.3">
      <c r="A653" s="2">
        <v>41037</v>
      </c>
      <c r="B653" s="2">
        <v>41037</v>
      </c>
      <c r="C653" s="1" t="s">
        <v>9</v>
      </c>
      <c r="D653">
        <v>2012</v>
      </c>
      <c r="E653">
        <v>42</v>
      </c>
      <c r="F653">
        <v>0.156</v>
      </c>
      <c r="G653" t="s">
        <v>5</v>
      </c>
    </row>
    <row r="654" spans="1:7" x14ac:dyDescent="0.3">
      <c r="A654" s="2">
        <v>41037</v>
      </c>
      <c r="B654" s="2">
        <v>41037</v>
      </c>
      <c r="C654" s="1" t="s">
        <v>9</v>
      </c>
      <c r="D654">
        <v>2012</v>
      </c>
      <c r="E654">
        <v>43</v>
      </c>
      <c r="F654">
        <v>0.111</v>
      </c>
      <c r="G654" t="s">
        <v>5</v>
      </c>
    </row>
    <row r="655" spans="1:7" x14ac:dyDescent="0.3">
      <c r="A655" s="2">
        <v>41037</v>
      </c>
      <c r="B655" s="2">
        <v>41037</v>
      </c>
      <c r="C655" s="1" t="s">
        <v>9</v>
      </c>
      <c r="D655">
        <v>2012</v>
      </c>
      <c r="E655">
        <v>44</v>
      </c>
      <c r="F655">
        <v>0.124</v>
      </c>
      <c r="G655" t="s">
        <v>5</v>
      </c>
    </row>
    <row r="656" spans="1:7" x14ac:dyDescent="0.3">
      <c r="A656" s="2">
        <v>41037</v>
      </c>
      <c r="B656" s="2">
        <v>41037</v>
      </c>
      <c r="C656" s="1" t="s">
        <v>9</v>
      </c>
      <c r="D656">
        <v>2012</v>
      </c>
      <c r="E656">
        <v>45</v>
      </c>
      <c r="F656">
        <v>0.13600000000000001</v>
      </c>
      <c r="G656" t="s">
        <v>5</v>
      </c>
    </row>
    <row r="657" spans="1:7" x14ac:dyDescent="0.3">
      <c r="A657" s="2">
        <v>41037</v>
      </c>
      <c r="B657" s="2">
        <v>41037</v>
      </c>
      <c r="C657" s="1" t="s">
        <v>9</v>
      </c>
      <c r="D657">
        <v>2012</v>
      </c>
      <c r="E657">
        <v>46</v>
      </c>
      <c r="F657">
        <v>0.104</v>
      </c>
      <c r="G657" t="s">
        <v>5</v>
      </c>
    </row>
    <row r="658" spans="1:7" x14ac:dyDescent="0.3">
      <c r="A658" s="2">
        <v>41037</v>
      </c>
      <c r="B658" s="2">
        <v>41037</v>
      </c>
      <c r="C658" s="1" t="s">
        <v>10</v>
      </c>
      <c r="D658">
        <v>2012</v>
      </c>
      <c r="E658">
        <v>1</v>
      </c>
      <c r="F658">
        <v>0.221</v>
      </c>
      <c r="G658" t="s">
        <v>5</v>
      </c>
    </row>
    <row r="659" spans="1:7" x14ac:dyDescent="0.3">
      <c r="A659" s="2">
        <v>41037</v>
      </c>
      <c r="B659" s="2">
        <v>41037</v>
      </c>
      <c r="C659" s="1" t="s">
        <v>10</v>
      </c>
      <c r="D659">
        <v>2012</v>
      </c>
      <c r="E659">
        <v>2</v>
      </c>
      <c r="F659">
        <v>2.9000000000000001E-2</v>
      </c>
      <c r="G659" t="s">
        <v>5</v>
      </c>
    </row>
    <row r="660" spans="1:7" x14ac:dyDescent="0.3">
      <c r="A660" s="2">
        <v>41037</v>
      </c>
      <c r="B660" s="2">
        <v>41037</v>
      </c>
      <c r="C660" s="1" t="s">
        <v>10</v>
      </c>
      <c r="D660">
        <v>2012</v>
      </c>
      <c r="E660">
        <v>3</v>
      </c>
      <c r="F660">
        <v>0.155</v>
      </c>
      <c r="G660" t="s">
        <v>5</v>
      </c>
    </row>
    <row r="661" spans="1:7" x14ac:dyDescent="0.3">
      <c r="A661" s="2">
        <v>41037</v>
      </c>
      <c r="B661" s="2">
        <v>41037</v>
      </c>
      <c r="C661" s="1" t="s">
        <v>10</v>
      </c>
      <c r="D661">
        <v>2012</v>
      </c>
      <c r="E661">
        <v>4</v>
      </c>
      <c r="F661">
        <v>0.216</v>
      </c>
      <c r="G661" t="s">
        <v>5</v>
      </c>
    </row>
    <row r="662" spans="1:7" x14ac:dyDescent="0.3">
      <c r="A662" s="2">
        <v>41037</v>
      </c>
      <c r="B662" s="2">
        <v>41037</v>
      </c>
      <c r="C662" s="1" t="s">
        <v>10</v>
      </c>
      <c r="D662">
        <v>2012</v>
      </c>
      <c r="E662">
        <v>5</v>
      </c>
      <c r="F662">
        <v>0.109</v>
      </c>
      <c r="G662" t="s">
        <v>5</v>
      </c>
    </row>
    <row r="663" spans="1:7" x14ac:dyDescent="0.3">
      <c r="A663" s="2">
        <v>41037</v>
      </c>
      <c r="B663" s="2">
        <v>41037</v>
      </c>
      <c r="C663" s="1" t="s">
        <v>10</v>
      </c>
      <c r="D663">
        <v>2012</v>
      </c>
      <c r="E663">
        <v>6</v>
      </c>
      <c r="F663">
        <v>0.21199999999999999</v>
      </c>
      <c r="G663" t="s">
        <v>5</v>
      </c>
    </row>
    <row r="664" spans="1:7" x14ac:dyDescent="0.3">
      <c r="A664" s="2">
        <v>41037</v>
      </c>
      <c r="B664" s="2">
        <v>41037</v>
      </c>
      <c r="C664" s="1" t="s">
        <v>10</v>
      </c>
      <c r="D664">
        <v>2012</v>
      </c>
      <c r="E664">
        <v>7</v>
      </c>
      <c r="F664">
        <v>0.14699999999999999</v>
      </c>
      <c r="G664" t="s">
        <v>5</v>
      </c>
    </row>
    <row r="665" spans="1:7" x14ac:dyDescent="0.3">
      <c r="A665" s="2">
        <v>41037</v>
      </c>
      <c r="B665" s="2">
        <v>41037</v>
      </c>
      <c r="C665" s="1" t="s">
        <v>10</v>
      </c>
      <c r="D665">
        <v>2012</v>
      </c>
      <c r="E665">
        <v>8</v>
      </c>
      <c r="F665">
        <v>0.19400000000000001</v>
      </c>
      <c r="G665" t="s">
        <v>5</v>
      </c>
    </row>
    <row r="666" spans="1:7" x14ac:dyDescent="0.3">
      <c r="A666" s="2">
        <v>41037</v>
      </c>
      <c r="B666" s="2">
        <v>41037</v>
      </c>
      <c r="C666" s="1" t="s">
        <v>10</v>
      </c>
      <c r="D666">
        <v>2012</v>
      </c>
      <c r="E666">
        <v>9</v>
      </c>
      <c r="F666">
        <v>0.156</v>
      </c>
      <c r="G666" t="s">
        <v>5</v>
      </c>
    </row>
    <row r="667" spans="1:7" x14ac:dyDescent="0.3">
      <c r="A667" s="2">
        <v>41037</v>
      </c>
      <c r="B667" s="2">
        <v>41037</v>
      </c>
      <c r="C667" s="1" t="s">
        <v>10</v>
      </c>
      <c r="D667">
        <v>2012</v>
      </c>
      <c r="E667">
        <v>10</v>
      </c>
      <c r="F667">
        <v>0.14299999999999999</v>
      </c>
      <c r="G667" t="s">
        <v>5</v>
      </c>
    </row>
    <row r="668" spans="1:7" x14ac:dyDescent="0.3">
      <c r="A668" s="2">
        <v>41037</v>
      </c>
      <c r="B668" s="2">
        <v>41037</v>
      </c>
      <c r="C668" s="1" t="s">
        <v>10</v>
      </c>
      <c r="D668">
        <v>2012</v>
      </c>
      <c r="E668">
        <v>11</v>
      </c>
      <c r="F668">
        <v>0.18</v>
      </c>
      <c r="G668" t="s">
        <v>5</v>
      </c>
    </row>
    <row r="669" spans="1:7" x14ac:dyDescent="0.3">
      <c r="A669" s="2">
        <v>41037</v>
      </c>
      <c r="B669" s="2">
        <v>41037</v>
      </c>
      <c r="C669" s="1" t="s">
        <v>10</v>
      </c>
      <c r="D669">
        <v>2012</v>
      </c>
      <c r="E669">
        <v>12</v>
      </c>
      <c r="F669">
        <v>0.12</v>
      </c>
      <c r="G669" t="s">
        <v>5</v>
      </c>
    </row>
    <row r="670" spans="1:7" x14ac:dyDescent="0.3">
      <c r="A670" s="2">
        <v>41037</v>
      </c>
      <c r="B670" s="2">
        <v>41037</v>
      </c>
      <c r="C670" s="1" t="s">
        <v>10</v>
      </c>
      <c r="D670">
        <v>2012</v>
      </c>
      <c r="E670">
        <v>13</v>
      </c>
      <c r="F670">
        <v>3.5000000000000003E-2</v>
      </c>
      <c r="G670" t="s">
        <v>5</v>
      </c>
    </row>
    <row r="671" spans="1:7" x14ac:dyDescent="0.3">
      <c r="A671" s="2">
        <v>41037</v>
      </c>
      <c r="B671" s="2">
        <v>41037</v>
      </c>
      <c r="C671" s="1" t="s">
        <v>10</v>
      </c>
      <c r="D671">
        <v>2012</v>
      </c>
      <c r="E671">
        <v>14</v>
      </c>
      <c r="F671">
        <v>0.06</v>
      </c>
      <c r="G671" t="s">
        <v>5</v>
      </c>
    </row>
    <row r="672" spans="1:7" x14ac:dyDescent="0.3">
      <c r="A672" s="2">
        <v>41037</v>
      </c>
      <c r="B672" s="2">
        <v>41037</v>
      </c>
      <c r="C672" s="1" t="s">
        <v>10</v>
      </c>
      <c r="D672">
        <v>2012</v>
      </c>
      <c r="E672">
        <v>15</v>
      </c>
      <c r="F672">
        <v>0.128</v>
      </c>
      <c r="G672" t="s">
        <v>5</v>
      </c>
    </row>
    <row r="673" spans="1:7" x14ac:dyDescent="0.3">
      <c r="A673" s="2">
        <v>41037</v>
      </c>
      <c r="B673" s="2">
        <v>41037</v>
      </c>
      <c r="C673" s="1" t="s">
        <v>10</v>
      </c>
      <c r="D673">
        <v>2012</v>
      </c>
      <c r="E673">
        <v>16</v>
      </c>
      <c r="F673">
        <v>8.7999999999999995E-2</v>
      </c>
      <c r="G673" t="s">
        <v>5</v>
      </c>
    </row>
    <row r="674" spans="1:7" x14ac:dyDescent="0.3">
      <c r="A674" s="2">
        <v>41037</v>
      </c>
      <c r="B674" s="2">
        <v>41037</v>
      </c>
      <c r="C674" s="1" t="s">
        <v>10</v>
      </c>
      <c r="D674">
        <v>2012</v>
      </c>
      <c r="E674">
        <v>17</v>
      </c>
      <c r="F674">
        <v>0.184</v>
      </c>
      <c r="G674" t="s">
        <v>5</v>
      </c>
    </row>
    <row r="675" spans="1:7" x14ac:dyDescent="0.3">
      <c r="A675" s="2">
        <v>41037</v>
      </c>
      <c r="B675" s="2">
        <v>41037</v>
      </c>
      <c r="C675" s="1" t="s">
        <v>10</v>
      </c>
      <c r="D675">
        <v>2012</v>
      </c>
      <c r="E675">
        <v>18</v>
      </c>
      <c r="F675">
        <v>0.224</v>
      </c>
      <c r="G675" t="s">
        <v>5</v>
      </c>
    </row>
    <row r="676" spans="1:7" x14ac:dyDescent="0.3">
      <c r="A676" s="2">
        <v>41037</v>
      </c>
      <c r="B676" s="2">
        <v>41037</v>
      </c>
      <c r="C676" s="1" t="s">
        <v>10</v>
      </c>
      <c r="D676">
        <v>2012</v>
      </c>
      <c r="E676">
        <v>19</v>
      </c>
      <c r="F676">
        <v>0.16700000000000001</v>
      </c>
      <c r="G676" t="s">
        <v>5</v>
      </c>
    </row>
    <row r="677" spans="1:7" x14ac:dyDescent="0.3">
      <c r="A677" s="2">
        <v>41037</v>
      </c>
      <c r="B677" s="2">
        <v>41037</v>
      </c>
      <c r="C677" s="1" t="s">
        <v>10</v>
      </c>
      <c r="D677">
        <v>2012</v>
      </c>
      <c r="E677">
        <v>20</v>
      </c>
      <c r="F677">
        <v>0.16800000000000001</v>
      </c>
      <c r="G677" t="s">
        <v>5</v>
      </c>
    </row>
    <row r="678" spans="1:7" x14ac:dyDescent="0.3">
      <c r="A678" s="2">
        <v>41037</v>
      </c>
      <c r="B678" s="2">
        <v>41037</v>
      </c>
      <c r="C678" s="1" t="s">
        <v>10</v>
      </c>
      <c r="D678">
        <v>2012</v>
      </c>
      <c r="E678">
        <v>21</v>
      </c>
      <c r="F678">
        <v>0.218</v>
      </c>
      <c r="G678" t="s">
        <v>5</v>
      </c>
    </row>
    <row r="679" spans="1:7" x14ac:dyDescent="0.3">
      <c r="A679" s="2">
        <v>41037</v>
      </c>
      <c r="B679" s="2">
        <v>41037</v>
      </c>
      <c r="C679" s="1" t="s">
        <v>10</v>
      </c>
      <c r="D679">
        <v>2012</v>
      </c>
      <c r="E679">
        <v>22</v>
      </c>
      <c r="F679">
        <v>0.18</v>
      </c>
      <c r="G679" t="s">
        <v>5</v>
      </c>
    </row>
    <row r="680" spans="1:7" x14ac:dyDescent="0.3">
      <c r="A680" s="2">
        <v>41037</v>
      </c>
      <c r="B680" s="2">
        <v>41037</v>
      </c>
      <c r="C680" s="1" t="s">
        <v>10</v>
      </c>
      <c r="D680">
        <v>2012</v>
      </c>
      <c r="E680">
        <v>23</v>
      </c>
      <c r="F680">
        <v>8.2000000000000003E-2</v>
      </c>
      <c r="G680" t="s">
        <v>5</v>
      </c>
    </row>
    <row r="681" spans="1:7" x14ac:dyDescent="0.3">
      <c r="A681" s="2">
        <v>41037</v>
      </c>
      <c r="B681" s="2">
        <v>41037</v>
      </c>
      <c r="C681" s="1" t="s">
        <v>10</v>
      </c>
      <c r="D681">
        <v>2012</v>
      </c>
      <c r="E681">
        <v>24</v>
      </c>
      <c r="F681">
        <v>0.12</v>
      </c>
      <c r="G681" t="s">
        <v>5</v>
      </c>
    </row>
    <row r="682" spans="1:7" x14ac:dyDescent="0.3">
      <c r="A682" s="2">
        <v>41037</v>
      </c>
      <c r="B682" s="2">
        <v>41037</v>
      </c>
      <c r="C682" s="1" t="s">
        <v>10</v>
      </c>
      <c r="D682">
        <v>2012</v>
      </c>
      <c r="E682">
        <v>25</v>
      </c>
      <c r="F682">
        <v>0.16600000000000001</v>
      </c>
      <c r="G682" t="s">
        <v>5</v>
      </c>
    </row>
    <row r="683" spans="1:7" x14ac:dyDescent="0.3">
      <c r="A683" s="2">
        <v>41037</v>
      </c>
      <c r="B683" s="2">
        <v>41037</v>
      </c>
      <c r="C683" s="1" t="s">
        <v>10</v>
      </c>
      <c r="D683">
        <v>2012</v>
      </c>
      <c r="E683">
        <v>26</v>
      </c>
      <c r="F683">
        <v>0.249</v>
      </c>
      <c r="G683" t="s">
        <v>5</v>
      </c>
    </row>
    <row r="684" spans="1:7" x14ac:dyDescent="0.3">
      <c r="A684" s="2">
        <v>41037</v>
      </c>
      <c r="B684" s="2">
        <v>41037</v>
      </c>
      <c r="C684" s="1" t="s">
        <v>10</v>
      </c>
      <c r="D684">
        <v>2012</v>
      </c>
      <c r="E684">
        <v>27</v>
      </c>
      <c r="F684">
        <v>0.23200000000000001</v>
      </c>
      <c r="G684" t="s">
        <v>5</v>
      </c>
    </row>
    <row r="685" spans="1:7" x14ac:dyDescent="0.3">
      <c r="A685" s="2">
        <v>41037</v>
      </c>
      <c r="B685" s="2">
        <v>41037</v>
      </c>
      <c r="C685" s="1" t="s">
        <v>10</v>
      </c>
      <c r="D685">
        <v>2012</v>
      </c>
      <c r="E685">
        <v>28</v>
      </c>
      <c r="F685">
        <v>0.16400000000000001</v>
      </c>
      <c r="G685" t="s">
        <v>5</v>
      </c>
    </row>
    <row r="686" spans="1:7" x14ac:dyDescent="0.3">
      <c r="A686" s="2">
        <v>41037</v>
      </c>
      <c r="B686" s="2">
        <v>41037</v>
      </c>
      <c r="C686" s="1" t="s">
        <v>10</v>
      </c>
      <c r="D686">
        <v>2012</v>
      </c>
      <c r="E686">
        <v>29</v>
      </c>
      <c r="F686">
        <v>0.09</v>
      </c>
      <c r="G686" t="s">
        <v>5</v>
      </c>
    </row>
    <row r="687" spans="1:7" x14ac:dyDescent="0.3">
      <c r="A687" s="2">
        <v>41037</v>
      </c>
      <c r="B687" s="2">
        <v>41037</v>
      </c>
      <c r="C687" s="1" t="s">
        <v>10</v>
      </c>
      <c r="D687">
        <v>2012</v>
      </c>
      <c r="E687">
        <v>30</v>
      </c>
      <c r="F687">
        <v>0.17399999999999999</v>
      </c>
      <c r="G687" t="s">
        <v>5</v>
      </c>
    </row>
    <row r="688" spans="1:7" x14ac:dyDescent="0.3">
      <c r="A688" s="2">
        <v>41037</v>
      </c>
      <c r="B688" s="2">
        <v>41037</v>
      </c>
      <c r="C688" s="1" t="s">
        <v>10</v>
      </c>
      <c r="D688">
        <v>2012</v>
      </c>
      <c r="E688">
        <v>31</v>
      </c>
      <c r="F688">
        <v>0.23300000000000001</v>
      </c>
      <c r="G688" t="s">
        <v>5</v>
      </c>
    </row>
    <row r="689" spans="1:7" x14ac:dyDescent="0.3">
      <c r="A689" s="2">
        <v>41037</v>
      </c>
      <c r="B689" s="2">
        <v>41037</v>
      </c>
      <c r="C689" s="1" t="s">
        <v>10</v>
      </c>
      <c r="D689">
        <v>2012</v>
      </c>
      <c r="E689">
        <v>32</v>
      </c>
      <c r="F689">
        <v>0.14399999999999999</v>
      </c>
      <c r="G689" t="s">
        <v>5</v>
      </c>
    </row>
    <row r="690" spans="1:7" x14ac:dyDescent="0.3">
      <c r="A690" s="2">
        <v>41037</v>
      </c>
      <c r="B690" s="2">
        <v>41037</v>
      </c>
      <c r="C690" s="1" t="s">
        <v>10</v>
      </c>
      <c r="D690">
        <v>2012</v>
      </c>
      <c r="E690">
        <v>33</v>
      </c>
      <c r="F690">
        <v>0.122</v>
      </c>
      <c r="G690" t="s">
        <v>5</v>
      </c>
    </row>
    <row r="691" spans="1:7" x14ac:dyDescent="0.3">
      <c r="A691" s="2">
        <v>41037</v>
      </c>
      <c r="B691" s="2">
        <v>41037</v>
      </c>
      <c r="C691" s="1" t="s">
        <v>10</v>
      </c>
      <c r="D691">
        <v>2012</v>
      </c>
      <c r="E691">
        <v>34</v>
      </c>
      <c r="F691">
        <v>0.14199999999999999</v>
      </c>
      <c r="G691" t="s">
        <v>5</v>
      </c>
    </row>
    <row r="692" spans="1:7" x14ac:dyDescent="0.3">
      <c r="A692" s="2">
        <v>41037</v>
      </c>
      <c r="B692" s="2">
        <v>41037</v>
      </c>
      <c r="C692" s="1" t="s">
        <v>10</v>
      </c>
      <c r="D692">
        <v>2012</v>
      </c>
      <c r="E692">
        <v>35</v>
      </c>
      <c r="F692">
        <v>0.19800000000000001</v>
      </c>
      <c r="G692" t="s">
        <v>5</v>
      </c>
    </row>
    <row r="693" spans="1:7" x14ac:dyDescent="0.3">
      <c r="A693" s="2">
        <v>41037</v>
      </c>
      <c r="B693" s="2">
        <v>41037</v>
      </c>
      <c r="C693" s="1" t="s">
        <v>10</v>
      </c>
      <c r="D693">
        <v>2012</v>
      </c>
      <c r="E693">
        <v>36</v>
      </c>
      <c r="F693">
        <v>0.23799999999999999</v>
      </c>
      <c r="G693" t="s">
        <v>5</v>
      </c>
    </row>
    <row r="694" spans="1:7" x14ac:dyDescent="0.3">
      <c r="A694" s="2">
        <v>41037</v>
      </c>
      <c r="B694" s="2">
        <v>41037</v>
      </c>
      <c r="C694" s="1" t="s">
        <v>10</v>
      </c>
      <c r="D694">
        <v>2012</v>
      </c>
      <c r="E694">
        <v>37</v>
      </c>
      <c r="F694">
        <v>0.15</v>
      </c>
      <c r="G694" t="s">
        <v>5</v>
      </c>
    </row>
    <row r="695" spans="1:7" x14ac:dyDescent="0.3">
      <c r="A695" s="2">
        <v>41037</v>
      </c>
      <c r="B695" s="2">
        <v>41037</v>
      </c>
      <c r="C695" s="1" t="s">
        <v>10</v>
      </c>
      <c r="D695">
        <v>2012</v>
      </c>
      <c r="E695">
        <v>38</v>
      </c>
      <c r="F695">
        <v>0.186</v>
      </c>
      <c r="G695" t="s">
        <v>5</v>
      </c>
    </row>
    <row r="696" spans="1:7" x14ac:dyDescent="0.3">
      <c r="A696" s="2">
        <v>41037</v>
      </c>
      <c r="B696" s="2">
        <v>41037</v>
      </c>
      <c r="C696" s="1" t="s">
        <v>10</v>
      </c>
      <c r="D696">
        <v>2012</v>
      </c>
      <c r="E696">
        <v>39</v>
      </c>
      <c r="F696">
        <v>0.18</v>
      </c>
      <c r="G696" t="s">
        <v>5</v>
      </c>
    </row>
    <row r="697" spans="1:7" x14ac:dyDescent="0.3">
      <c r="A697" s="2">
        <v>41037</v>
      </c>
      <c r="B697" s="2">
        <v>41037</v>
      </c>
      <c r="C697" s="1" t="s">
        <v>10</v>
      </c>
      <c r="D697">
        <v>2012</v>
      </c>
      <c r="E697">
        <v>40</v>
      </c>
      <c r="F697">
        <v>0.19500000000000001</v>
      </c>
      <c r="G697" t="s">
        <v>5</v>
      </c>
    </row>
    <row r="698" spans="1:7" x14ac:dyDescent="0.3">
      <c r="A698" s="2">
        <v>41037</v>
      </c>
      <c r="B698" s="2">
        <v>41037</v>
      </c>
      <c r="C698" s="1" t="s">
        <v>10</v>
      </c>
      <c r="D698">
        <v>2012</v>
      </c>
      <c r="E698">
        <v>41</v>
      </c>
      <c r="F698">
        <v>0.13400000000000001</v>
      </c>
      <c r="G698" t="s">
        <v>5</v>
      </c>
    </row>
    <row r="699" spans="1:7" x14ac:dyDescent="0.3">
      <c r="A699" s="2">
        <v>41037</v>
      </c>
      <c r="B699" s="2">
        <v>41037</v>
      </c>
      <c r="C699" s="1" t="s">
        <v>10</v>
      </c>
      <c r="D699">
        <v>2012</v>
      </c>
      <c r="E699">
        <v>42</v>
      </c>
      <c r="F699">
        <v>0.125</v>
      </c>
      <c r="G699" t="s">
        <v>5</v>
      </c>
    </row>
    <row r="700" spans="1:7" x14ac:dyDescent="0.3">
      <c r="A700" s="2">
        <v>41037</v>
      </c>
      <c r="B700" s="2">
        <v>41037</v>
      </c>
      <c r="C700" s="1" t="s">
        <v>10</v>
      </c>
      <c r="D700">
        <v>2012</v>
      </c>
      <c r="E700">
        <v>43</v>
      </c>
      <c r="F700">
        <v>0.17699999999999999</v>
      </c>
      <c r="G700" t="s">
        <v>5</v>
      </c>
    </row>
    <row r="701" spans="1:7" x14ac:dyDescent="0.3">
      <c r="A701" s="2">
        <v>41037</v>
      </c>
      <c r="B701" s="2">
        <v>41037</v>
      </c>
      <c r="C701" s="1" t="s">
        <v>10</v>
      </c>
      <c r="D701">
        <v>2012</v>
      </c>
      <c r="E701">
        <v>44</v>
      </c>
      <c r="F701">
        <v>0.19800000000000001</v>
      </c>
      <c r="G701" t="s">
        <v>5</v>
      </c>
    </row>
    <row r="702" spans="1:7" x14ac:dyDescent="0.3">
      <c r="A702" s="2">
        <v>41037</v>
      </c>
      <c r="B702" s="2">
        <v>41037</v>
      </c>
      <c r="C702" s="1" t="s">
        <v>10</v>
      </c>
      <c r="D702">
        <v>2012</v>
      </c>
      <c r="E702">
        <v>45</v>
      </c>
      <c r="F702">
        <v>0.158</v>
      </c>
      <c r="G702" t="s">
        <v>5</v>
      </c>
    </row>
    <row r="703" spans="1:7" x14ac:dyDescent="0.3">
      <c r="A703" s="2">
        <v>41043</v>
      </c>
      <c r="B703" s="2">
        <v>41043</v>
      </c>
      <c r="C703" s="1" t="s">
        <v>12</v>
      </c>
      <c r="D703">
        <v>2012</v>
      </c>
      <c r="E703">
        <v>1</v>
      </c>
      <c r="F703">
        <v>0.33100000000000002</v>
      </c>
      <c r="G703" t="s">
        <v>5</v>
      </c>
    </row>
    <row r="704" spans="1:7" x14ac:dyDescent="0.3">
      <c r="A704" s="2">
        <v>41043</v>
      </c>
      <c r="B704" s="2">
        <v>41043</v>
      </c>
      <c r="C704" s="1" t="s">
        <v>12</v>
      </c>
      <c r="D704">
        <v>2012</v>
      </c>
      <c r="E704">
        <v>2</v>
      </c>
      <c r="F704">
        <v>0.54100000000000004</v>
      </c>
      <c r="G704" t="s">
        <v>5</v>
      </c>
    </row>
    <row r="705" spans="1:7" x14ac:dyDescent="0.3">
      <c r="A705" s="2">
        <v>41043</v>
      </c>
      <c r="B705" s="2">
        <v>41043</v>
      </c>
      <c r="C705" s="1" t="s">
        <v>12</v>
      </c>
      <c r="D705">
        <v>2012</v>
      </c>
      <c r="E705">
        <v>3</v>
      </c>
      <c r="F705">
        <v>0.65800000000000003</v>
      </c>
      <c r="G705" t="s">
        <v>5</v>
      </c>
    </row>
    <row r="706" spans="1:7" x14ac:dyDescent="0.3">
      <c r="A706" s="2">
        <v>41043</v>
      </c>
      <c r="B706" s="2">
        <v>41043</v>
      </c>
      <c r="C706" s="1" t="s">
        <v>12</v>
      </c>
      <c r="D706">
        <v>2012</v>
      </c>
      <c r="E706">
        <v>4</v>
      </c>
      <c r="F706">
        <v>0.433</v>
      </c>
      <c r="G706" t="s">
        <v>5</v>
      </c>
    </row>
    <row r="707" spans="1:7" x14ac:dyDescent="0.3">
      <c r="A707" s="2">
        <v>41043</v>
      </c>
      <c r="B707" s="2">
        <v>41043</v>
      </c>
      <c r="C707" s="1" t="s">
        <v>12</v>
      </c>
      <c r="D707">
        <v>2012</v>
      </c>
      <c r="E707">
        <v>5</v>
      </c>
      <c r="F707">
        <v>0.91600000000000004</v>
      </c>
      <c r="G707" t="s">
        <v>5</v>
      </c>
    </row>
    <row r="708" spans="1:7" x14ac:dyDescent="0.3">
      <c r="A708" s="2">
        <v>41043</v>
      </c>
      <c r="B708" s="2">
        <v>41043</v>
      </c>
      <c r="C708" s="1" t="s">
        <v>12</v>
      </c>
      <c r="D708">
        <v>2012</v>
      </c>
      <c r="E708">
        <v>6</v>
      </c>
      <c r="F708">
        <v>0.51</v>
      </c>
      <c r="G708" t="s">
        <v>5</v>
      </c>
    </row>
    <row r="709" spans="1:7" x14ac:dyDescent="0.3">
      <c r="A709" s="2">
        <v>41043</v>
      </c>
      <c r="B709" s="2">
        <v>41043</v>
      </c>
      <c r="C709" s="1" t="s">
        <v>12</v>
      </c>
      <c r="D709">
        <v>2012</v>
      </c>
      <c r="E709">
        <v>7</v>
      </c>
      <c r="F709">
        <v>0.80300000000000005</v>
      </c>
      <c r="G709" t="s">
        <v>5</v>
      </c>
    </row>
    <row r="710" spans="1:7" x14ac:dyDescent="0.3">
      <c r="A710" s="2">
        <v>41043</v>
      </c>
      <c r="B710" s="2">
        <v>41043</v>
      </c>
      <c r="C710" s="1" t="s">
        <v>12</v>
      </c>
      <c r="D710">
        <v>2012</v>
      </c>
      <c r="E710">
        <v>8</v>
      </c>
      <c r="F710">
        <v>0.53500000000000003</v>
      </c>
      <c r="G710" t="s">
        <v>5</v>
      </c>
    </row>
    <row r="711" spans="1:7" x14ac:dyDescent="0.3">
      <c r="A711" s="2">
        <v>41043</v>
      </c>
      <c r="B711" s="2">
        <v>41043</v>
      </c>
      <c r="C711" s="1" t="s">
        <v>12</v>
      </c>
      <c r="D711">
        <v>2012</v>
      </c>
      <c r="E711">
        <v>9</v>
      </c>
      <c r="F711">
        <v>0.13300000000000001</v>
      </c>
      <c r="G711" t="s">
        <v>5</v>
      </c>
    </row>
    <row r="712" spans="1:7" x14ac:dyDescent="0.3">
      <c r="A712" s="2">
        <v>41043</v>
      </c>
      <c r="B712" s="2">
        <v>41043</v>
      </c>
      <c r="C712" s="1" t="s">
        <v>12</v>
      </c>
      <c r="D712">
        <v>2012</v>
      </c>
      <c r="E712">
        <v>10</v>
      </c>
      <c r="F712">
        <v>0.56699999999999995</v>
      </c>
      <c r="G712" t="s">
        <v>5</v>
      </c>
    </row>
    <row r="713" spans="1:7" x14ac:dyDescent="0.3">
      <c r="A713" s="2">
        <v>41043</v>
      </c>
      <c r="B713" s="2">
        <v>41043</v>
      </c>
      <c r="C713" s="1" t="s">
        <v>12</v>
      </c>
      <c r="D713">
        <v>2012</v>
      </c>
      <c r="E713">
        <v>11</v>
      </c>
      <c r="F713">
        <v>0.871</v>
      </c>
      <c r="G713" t="s">
        <v>5</v>
      </c>
    </row>
    <row r="714" spans="1:7" x14ac:dyDescent="0.3">
      <c r="A714" s="2">
        <v>41043</v>
      </c>
      <c r="B714" s="2">
        <v>41043</v>
      </c>
      <c r="C714" s="1" t="s">
        <v>12</v>
      </c>
      <c r="D714">
        <v>2012</v>
      </c>
      <c r="E714">
        <v>12</v>
      </c>
      <c r="F714">
        <v>0.58399999999999996</v>
      </c>
      <c r="G714" t="s">
        <v>5</v>
      </c>
    </row>
    <row r="715" spans="1:7" x14ac:dyDescent="0.3">
      <c r="A715" s="2">
        <v>41043</v>
      </c>
      <c r="B715" s="2">
        <v>41043</v>
      </c>
      <c r="C715" s="1" t="s">
        <v>12</v>
      </c>
      <c r="D715">
        <v>2012</v>
      </c>
      <c r="E715">
        <v>13</v>
      </c>
      <c r="F715">
        <v>0.55500000000000005</v>
      </c>
      <c r="G715" t="s">
        <v>5</v>
      </c>
    </row>
    <row r="716" spans="1:7" x14ac:dyDescent="0.3">
      <c r="A716" s="2">
        <v>41043</v>
      </c>
      <c r="B716" s="2">
        <v>41043</v>
      </c>
      <c r="C716" s="1" t="s">
        <v>12</v>
      </c>
      <c r="D716">
        <v>2012</v>
      </c>
      <c r="E716">
        <v>14</v>
      </c>
      <c r="F716">
        <v>0.74299999999999999</v>
      </c>
      <c r="G716" t="s">
        <v>5</v>
      </c>
    </row>
    <row r="717" spans="1:7" x14ac:dyDescent="0.3">
      <c r="A717" s="2">
        <v>41043</v>
      </c>
      <c r="B717" s="2">
        <v>41043</v>
      </c>
      <c r="C717" s="1" t="s">
        <v>12</v>
      </c>
      <c r="D717">
        <v>2012</v>
      </c>
      <c r="E717">
        <v>15</v>
      </c>
      <c r="F717">
        <v>0.52800000000000002</v>
      </c>
      <c r="G717" t="s">
        <v>5</v>
      </c>
    </row>
    <row r="718" spans="1:7" x14ac:dyDescent="0.3">
      <c r="A718" s="2">
        <v>41043</v>
      </c>
      <c r="B718" s="2">
        <v>41043</v>
      </c>
      <c r="C718" s="1" t="s">
        <v>12</v>
      </c>
      <c r="D718">
        <v>2012</v>
      </c>
      <c r="E718">
        <v>16</v>
      </c>
      <c r="F718">
        <v>0.53</v>
      </c>
      <c r="G718" t="s">
        <v>5</v>
      </c>
    </row>
    <row r="719" spans="1:7" x14ac:dyDescent="0.3">
      <c r="A719" s="2">
        <v>41043</v>
      </c>
      <c r="B719" s="2">
        <v>41043</v>
      </c>
      <c r="C719" s="1" t="s">
        <v>12</v>
      </c>
      <c r="D719">
        <v>2012</v>
      </c>
      <c r="E719">
        <v>17</v>
      </c>
      <c r="F719">
        <v>0.16400000000000001</v>
      </c>
      <c r="G719" t="s">
        <v>5</v>
      </c>
    </row>
    <row r="720" spans="1:7" x14ac:dyDescent="0.3">
      <c r="A720" s="2">
        <v>41043</v>
      </c>
      <c r="B720" s="2">
        <v>41043</v>
      </c>
      <c r="C720" s="1" t="s">
        <v>12</v>
      </c>
      <c r="D720">
        <v>2012</v>
      </c>
      <c r="E720">
        <v>18</v>
      </c>
      <c r="F720">
        <v>0.876</v>
      </c>
      <c r="G720" t="s">
        <v>5</v>
      </c>
    </row>
    <row r="721" spans="1:7" x14ac:dyDescent="0.3">
      <c r="A721" s="2">
        <v>41043</v>
      </c>
      <c r="B721" s="2">
        <v>41043</v>
      </c>
      <c r="C721" s="1" t="s">
        <v>12</v>
      </c>
      <c r="D721">
        <v>2012</v>
      </c>
      <c r="E721">
        <v>19</v>
      </c>
      <c r="F721">
        <v>0.52100000000000002</v>
      </c>
      <c r="G721" t="s">
        <v>5</v>
      </c>
    </row>
    <row r="722" spans="1:7" x14ac:dyDescent="0.3">
      <c r="A722" s="2">
        <v>41043</v>
      </c>
      <c r="B722" s="2">
        <v>41043</v>
      </c>
      <c r="C722" s="1" t="s">
        <v>12</v>
      </c>
      <c r="D722">
        <v>2012</v>
      </c>
      <c r="E722">
        <v>20</v>
      </c>
      <c r="F722">
        <v>0.62</v>
      </c>
      <c r="G722" t="s">
        <v>5</v>
      </c>
    </row>
    <row r="723" spans="1:7" x14ac:dyDescent="0.3">
      <c r="A723" s="2">
        <v>41043</v>
      </c>
      <c r="B723" s="2">
        <v>41043</v>
      </c>
      <c r="C723" s="1" t="s">
        <v>12</v>
      </c>
      <c r="D723">
        <v>2012</v>
      </c>
      <c r="E723">
        <v>21</v>
      </c>
      <c r="F723">
        <v>0.29299999999999998</v>
      </c>
      <c r="G723" t="s">
        <v>5</v>
      </c>
    </row>
    <row r="724" spans="1:7" x14ac:dyDescent="0.3">
      <c r="A724" s="2">
        <v>41043</v>
      </c>
      <c r="B724" s="2">
        <v>41043</v>
      </c>
      <c r="C724" s="1" t="s">
        <v>12</v>
      </c>
      <c r="D724">
        <v>2012</v>
      </c>
      <c r="E724">
        <v>22</v>
      </c>
      <c r="F724">
        <v>0.68</v>
      </c>
      <c r="G724" t="s">
        <v>5</v>
      </c>
    </row>
    <row r="725" spans="1:7" x14ac:dyDescent="0.3">
      <c r="A725" s="2">
        <v>41043</v>
      </c>
      <c r="B725" s="2">
        <v>41043</v>
      </c>
      <c r="C725" s="1" t="s">
        <v>12</v>
      </c>
      <c r="D725">
        <v>2012</v>
      </c>
      <c r="E725">
        <v>23</v>
      </c>
      <c r="F725">
        <v>0.28299999999999997</v>
      </c>
      <c r="G725" t="s">
        <v>5</v>
      </c>
    </row>
    <row r="726" spans="1:7" x14ac:dyDescent="0.3">
      <c r="A726" s="2">
        <v>41043</v>
      </c>
      <c r="B726" s="2">
        <v>41043</v>
      </c>
      <c r="C726" s="1" t="s">
        <v>12</v>
      </c>
      <c r="D726">
        <v>2012</v>
      </c>
      <c r="E726">
        <v>24</v>
      </c>
      <c r="F726">
        <v>0.43</v>
      </c>
      <c r="G726" t="s">
        <v>5</v>
      </c>
    </row>
    <row r="727" spans="1:7" x14ac:dyDescent="0.3">
      <c r="A727" s="2">
        <v>41043</v>
      </c>
      <c r="B727" s="2">
        <v>41043</v>
      </c>
      <c r="C727" s="1" t="s">
        <v>12</v>
      </c>
      <c r="D727">
        <v>2012</v>
      </c>
      <c r="E727">
        <v>25</v>
      </c>
      <c r="F727">
        <v>0.56399999999999995</v>
      </c>
      <c r="G727" t="s">
        <v>5</v>
      </c>
    </row>
    <row r="728" spans="1:7" x14ac:dyDescent="0.3">
      <c r="A728" s="2">
        <v>41043</v>
      </c>
      <c r="B728" s="2">
        <v>41043</v>
      </c>
      <c r="C728" s="1" t="s">
        <v>12</v>
      </c>
      <c r="D728">
        <v>2012</v>
      </c>
      <c r="E728">
        <v>26</v>
      </c>
      <c r="F728">
        <v>0.62</v>
      </c>
      <c r="G728" t="s">
        <v>5</v>
      </c>
    </row>
    <row r="729" spans="1:7" x14ac:dyDescent="0.3">
      <c r="A729" s="2">
        <v>41043</v>
      </c>
      <c r="B729" s="2">
        <v>41043</v>
      </c>
      <c r="C729" s="1" t="s">
        <v>12</v>
      </c>
      <c r="D729">
        <v>2012</v>
      </c>
      <c r="E729">
        <v>27</v>
      </c>
      <c r="F729">
        <v>0.84299999999999997</v>
      </c>
      <c r="G729" t="s">
        <v>5</v>
      </c>
    </row>
    <row r="730" spans="1:7" x14ac:dyDescent="0.3">
      <c r="A730" s="2">
        <v>41043</v>
      </c>
      <c r="B730" s="2">
        <v>41043</v>
      </c>
      <c r="C730" s="1" t="s">
        <v>12</v>
      </c>
      <c r="D730">
        <v>2012</v>
      </c>
      <c r="E730">
        <v>28</v>
      </c>
      <c r="F730">
        <v>0.85</v>
      </c>
      <c r="G730" t="s">
        <v>5</v>
      </c>
    </row>
    <row r="731" spans="1:7" x14ac:dyDescent="0.3">
      <c r="A731" s="2">
        <v>41043</v>
      </c>
      <c r="B731" s="2">
        <v>41043</v>
      </c>
      <c r="C731" s="1" t="s">
        <v>12</v>
      </c>
      <c r="D731">
        <v>2012</v>
      </c>
      <c r="E731">
        <v>29</v>
      </c>
      <c r="F731">
        <v>0.54600000000000004</v>
      </c>
      <c r="G731" t="s">
        <v>5</v>
      </c>
    </row>
    <row r="732" spans="1:7" x14ac:dyDescent="0.3">
      <c r="A732" s="2">
        <v>41043</v>
      </c>
      <c r="B732" s="2">
        <v>41043</v>
      </c>
      <c r="C732" s="1" t="s">
        <v>12</v>
      </c>
      <c r="D732">
        <v>2012</v>
      </c>
      <c r="E732">
        <v>30</v>
      </c>
      <c r="F732">
        <v>0.55400000000000005</v>
      </c>
      <c r="G732" t="s">
        <v>5</v>
      </c>
    </row>
    <row r="733" spans="1:7" x14ac:dyDescent="0.3">
      <c r="A733" s="2">
        <v>41043</v>
      </c>
      <c r="B733" s="2">
        <v>41043</v>
      </c>
      <c r="C733" s="1" t="s">
        <v>12</v>
      </c>
      <c r="D733">
        <v>2012</v>
      </c>
      <c r="E733">
        <v>31</v>
      </c>
      <c r="F733">
        <v>0.622</v>
      </c>
      <c r="G733" t="s">
        <v>5</v>
      </c>
    </row>
    <row r="734" spans="1:7" x14ac:dyDescent="0.3">
      <c r="A734" s="2">
        <v>41043</v>
      </c>
      <c r="B734" s="2">
        <v>41043</v>
      </c>
      <c r="C734" s="1" t="s">
        <v>12</v>
      </c>
      <c r="D734">
        <v>2012</v>
      </c>
      <c r="E734">
        <v>32</v>
      </c>
      <c r="F734">
        <v>0.61299999999999999</v>
      </c>
      <c r="G734" t="s">
        <v>5</v>
      </c>
    </row>
    <row r="735" spans="1:7" x14ac:dyDescent="0.3">
      <c r="A735" s="2">
        <v>41043</v>
      </c>
      <c r="B735" s="2">
        <v>41043</v>
      </c>
      <c r="C735" s="1" t="s">
        <v>12</v>
      </c>
      <c r="D735">
        <v>2012</v>
      </c>
      <c r="E735">
        <v>33</v>
      </c>
      <c r="F735">
        <v>0.41899999999999998</v>
      </c>
      <c r="G735" t="s">
        <v>5</v>
      </c>
    </row>
    <row r="736" spans="1:7" x14ac:dyDescent="0.3">
      <c r="A736" s="2">
        <v>41043</v>
      </c>
      <c r="B736" s="2">
        <v>41043</v>
      </c>
      <c r="C736" s="1" t="s">
        <v>12</v>
      </c>
      <c r="D736">
        <v>2012</v>
      </c>
      <c r="E736">
        <v>34</v>
      </c>
      <c r="F736">
        <v>0.745</v>
      </c>
      <c r="G736" t="s">
        <v>5</v>
      </c>
    </row>
    <row r="737" spans="1:7" x14ac:dyDescent="0.3">
      <c r="A737" s="2">
        <v>41043</v>
      </c>
      <c r="B737" s="2">
        <v>41043</v>
      </c>
      <c r="C737" s="1" t="s">
        <v>12</v>
      </c>
      <c r="D737">
        <v>2012</v>
      </c>
      <c r="E737">
        <v>35</v>
      </c>
      <c r="F737">
        <v>0.75</v>
      </c>
      <c r="G737" t="s">
        <v>5</v>
      </c>
    </row>
    <row r="738" spans="1:7" x14ac:dyDescent="0.3">
      <c r="A738" s="2">
        <v>41043</v>
      </c>
      <c r="B738" s="2">
        <v>41043</v>
      </c>
      <c r="C738" s="1" t="s">
        <v>12</v>
      </c>
      <c r="D738">
        <v>2012</v>
      </c>
      <c r="E738">
        <v>36</v>
      </c>
      <c r="F738">
        <v>0.55200000000000005</v>
      </c>
      <c r="G738" t="s">
        <v>5</v>
      </c>
    </row>
    <row r="739" spans="1:7" x14ac:dyDescent="0.3">
      <c r="A739" s="2">
        <v>41043</v>
      </c>
      <c r="B739" s="2">
        <v>41043</v>
      </c>
      <c r="C739" s="1" t="s">
        <v>12</v>
      </c>
      <c r="D739">
        <v>2012</v>
      </c>
      <c r="E739">
        <v>37</v>
      </c>
      <c r="F739">
        <v>0.69199999999999995</v>
      </c>
      <c r="G739" t="s">
        <v>5</v>
      </c>
    </row>
    <row r="740" spans="1:7" x14ac:dyDescent="0.3">
      <c r="A740" s="2">
        <v>41043</v>
      </c>
      <c r="B740" s="2">
        <v>41043</v>
      </c>
      <c r="C740" s="1" t="s">
        <v>12</v>
      </c>
      <c r="D740">
        <v>2012</v>
      </c>
      <c r="E740">
        <v>38</v>
      </c>
      <c r="F740">
        <v>0.75800000000000001</v>
      </c>
      <c r="G740" t="s">
        <v>5</v>
      </c>
    </row>
    <row r="741" spans="1:7" x14ac:dyDescent="0.3">
      <c r="A741" s="2">
        <v>41043</v>
      </c>
      <c r="B741" s="2">
        <v>41043</v>
      </c>
      <c r="C741" s="1" t="s">
        <v>12</v>
      </c>
      <c r="D741">
        <v>2012</v>
      </c>
      <c r="E741">
        <v>39</v>
      </c>
      <c r="F741">
        <v>0.58399999999999996</v>
      </c>
      <c r="G741" t="s">
        <v>5</v>
      </c>
    </row>
    <row r="742" spans="1:7" x14ac:dyDescent="0.3">
      <c r="A742" s="2">
        <v>41043</v>
      </c>
      <c r="B742" s="2">
        <v>41043</v>
      </c>
      <c r="C742" s="1" t="s">
        <v>12</v>
      </c>
      <c r="D742">
        <v>2012</v>
      </c>
      <c r="E742">
        <v>40</v>
      </c>
      <c r="F742">
        <v>0.53800000000000003</v>
      </c>
      <c r="G742" t="s">
        <v>5</v>
      </c>
    </row>
    <row r="743" spans="1:7" x14ac:dyDescent="0.3">
      <c r="A743" s="2">
        <v>41043</v>
      </c>
      <c r="B743" s="2">
        <v>41043</v>
      </c>
      <c r="C743" s="1" t="s">
        <v>12</v>
      </c>
      <c r="D743">
        <v>2012</v>
      </c>
      <c r="E743">
        <v>41</v>
      </c>
      <c r="F743">
        <v>0.16500000000000001</v>
      </c>
      <c r="G743" t="s">
        <v>5</v>
      </c>
    </row>
    <row r="744" spans="1:7" x14ac:dyDescent="0.3">
      <c r="A744" s="2">
        <v>41043</v>
      </c>
      <c r="B744" s="2">
        <v>41043</v>
      </c>
      <c r="C744" s="1" t="s">
        <v>12</v>
      </c>
      <c r="D744">
        <v>2012</v>
      </c>
      <c r="E744">
        <v>42</v>
      </c>
      <c r="F744">
        <v>0.58699999999999997</v>
      </c>
      <c r="G744" t="s">
        <v>5</v>
      </c>
    </row>
    <row r="745" spans="1:7" x14ac:dyDescent="0.3">
      <c r="A745" s="2">
        <v>41043</v>
      </c>
      <c r="B745" s="2">
        <v>41043</v>
      </c>
      <c r="C745" s="1" t="s">
        <v>12</v>
      </c>
      <c r="D745">
        <v>2012</v>
      </c>
      <c r="E745">
        <v>43</v>
      </c>
      <c r="F745">
        <v>0.60199999999999998</v>
      </c>
      <c r="G745" t="s">
        <v>5</v>
      </c>
    </row>
    <row r="746" spans="1:7" x14ac:dyDescent="0.3">
      <c r="A746" s="2">
        <v>41043</v>
      </c>
      <c r="B746" s="2">
        <v>41043</v>
      </c>
      <c r="C746" s="1" t="s">
        <v>12</v>
      </c>
      <c r="D746">
        <v>2012</v>
      </c>
      <c r="E746">
        <v>44</v>
      </c>
      <c r="F746">
        <v>0.748</v>
      </c>
      <c r="G746" t="s">
        <v>5</v>
      </c>
    </row>
    <row r="747" spans="1:7" x14ac:dyDescent="0.3">
      <c r="A747" s="2">
        <v>41043</v>
      </c>
      <c r="B747" s="2">
        <v>41043</v>
      </c>
      <c r="C747" s="1" t="s">
        <v>12</v>
      </c>
      <c r="D747">
        <v>2012</v>
      </c>
      <c r="E747">
        <v>45</v>
      </c>
      <c r="F747">
        <v>0.64</v>
      </c>
      <c r="G747" t="s">
        <v>5</v>
      </c>
    </row>
    <row r="748" spans="1:7" x14ac:dyDescent="0.3">
      <c r="A748" s="2">
        <v>41043</v>
      </c>
      <c r="B748" s="2">
        <v>41043</v>
      </c>
      <c r="C748" s="1" t="s">
        <v>12</v>
      </c>
      <c r="D748">
        <v>2012</v>
      </c>
      <c r="E748">
        <v>46</v>
      </c>
      <c r="F748">
        <v>0.60299999999999998</v>
      </c>
      <c r="G748" t="s">
        <v>5</v>
      </c>
    </row>
    <row r="749" spans="1:7" x14ac:dyDescent="0.3">
      <c r="A749" s="2">
        <v>41043</v>
      </c>
      <c r="B749" s="2">
        <v>41043</v>
      </c>
      <c r="C749" s="1" t="s">
        <v>12</v>
      </c>
      <c r="D749">
        <v>2012</v>
      </c>
      <c r="E749">
        <v>47</v>
      </c>
      <c r="F749">
        <v>0.48099999999999998</v>
      </c>
      <c r="G749" t="s">
        <v>5</v>
      </c>
    </row>
    <row r="750" spans="1:7" x14ac:dyDescent="0.3">
      <c r="A750" s="2">
        <v>41043</v>
      </c>
      <c r="B750" s="2">
        <v>41043</v>
      </c>
      <c r="C750" s="1" t="s">
        <v>12</v>
      </c>
      <c r="D750">
        <v>2012</v>
      </c>
      <c r="E750">
        <v>48</v>
      </c>
      <c r="F750">
        <v>0.52500000000000002</v>
      </c>
      <c r="G750" t="s">
        <v>5</v>
      </c>
    </row>
    <row r="751" spans="1:7" x14ac:dyDescent="0.3">
      <c r="A751" s="2">
        <v>41043</v>
      </c>
      <c r="B751" s="2">
        <v>41043</v>
      </c>
      <c r="C751" s="1" t="s">
        <v>12</v>
      </c>
      <c r="D751">
        <v>2012</v>
      </c>
      <c r="E751">
        <v>49</v>
      </c>
      <c r="F751">
        <v>0.435</v>
      </c>
      <c r="G751" t="s">
        <v>5</v>
      </c>
    </row>
    <row r="752" spans="1:7" x14ac:dyDescent="0.3">
      <c r="A752" s="2">
        <v>41043</v>
      </c>
      <c r="B752" s="2">
        <v>41043</v>
      </c>
      <c r="C752" s="1" t="s">
        <v>11</v>
      </c>
      <c r="D752">
        <v>2012</v>
      </c>
      <c r="E752">
        <v>1</v>
      </c>
      <c r="F752">
        <v>0.23599999999999999</v>
      </c>
      <c r="G752" t="s">
        <v>5</v>
      </c>
    </row>
    <row r="753" spans="1:7" x14ac:dyDescent="0.3">
      <c r="A753" s="2">
        <v>41043</v>
      </c>
      <c r="B753" s="2">
        <v>41043</v>
      </c>
      <c r="C753" s="1" t="s">
        <v>11</v>
      </c>
      <c r="D753">
        <v>2012</v>
      </c>
      <c r="E753">
        <v>2</v>
      </c>
      <c r="F753">
        <v>0.48</v>
      </c>
      <c r="G753" t="s">
        <v>5</v>
      </c>
    </row>
    <row r="754" spans="1:7" x14ac:dyDescent="0.3">
      <c r="A754" s="2">
        <v>41043</v>
      </c>
      <c r="B754" s="2">
        <v>41043</v>
      </c>
      <c r="C754" s="1" t="s">
        <v>11</v>
      </c>
      <c r="D754">
        <v>2012</v>
      </c>
      <c r="E754">
        <v>3</v>
      </c>
      <c r="F754">
        <v>0.24</v>
      </c>
      <c r="G754" t="s">
        <v>5</v>
      </c>
    </row>
    <row r="755" spans="1:7" x14ac:dyDescent="0.3">
      <c r="A755" s="2">
        <v>41043</v>
      </c>
      <c r="B755" s="2">
        <v>41043</v>
      </c>
      <c r="C755" s="1" t="s">
        <v>11</v>
      </c>
      <c r="D755">
        <v>2012</v>
      </c>
      <c r="E755">
        <v>4</v>
      </c>
      <c r="F755">
        <v>0.255</v>
      </c>
      <c r="G755" t="s">
        <v>5</v>
      </c>
    </row>
    <row r="756" spans="1:7" x14ac:dyDescent="0.3">
      <c r="A756" s="2">
        <v>41043</v>
      </c>
      <c r="B756" s="2">
        <v>41043</v>
      </c>
      <c r="C756" s="1" t="s">
        <v>11</v>
      </c>
      <c r="D756">
        <v>2012</v>
      </c>
      <c r="E756">
        <v>5</v>
      </c>
      <c r="F756">
        <v>0.28799999999999998</v>
      </c>
      <c r="G756" t="s">
        <v>5</v>
      </c>
    </row>
    <row r="757" spans="1:7" x14ac:dyDescent="0.3">
      <c r="A757" s="2">
        <v>41043</v>
      </c>
      <c r="B757" s="2">
        <v>41043</v>
      </c>
      <c r="C757" s="1" t="s">
        <v>11</v>
      </c>
      <c r="D757">
        <v>2012</v>
      </c>
      <c r="E757">
        <v>6</v>
      </c>
      <c r="F757">
        <v>4.3999999999999997E-2</v>
      </c>
      <c r="G757" t="s">
        <v>5</v>
      </c>
    </row>
    <row r="758" spans="1:7" x14ac:dyDescent="0.3">
      <c r="A758" s="2">
        <v>41043</v>
      </c>
      <c r="B758" s="2">
        <v>41043</v>
      </c>
      <c r="C758" s="1" t="s">
        <v>11</v>
      </c>
      <c r="D758">
        <v>2012</v>
      </c>
      <c r="E758">
        <v>7</v>
      </c>
      <c r="F758">
        <v>0.13400000000000001</v>
      </c>
      <c r="G758" t="s">
        <v>5</v>
      </c>
    </row>
    <row r="759" spans="1:7" x14ac:dyDescent="0.3">
      <c r="A759" s="2">
        <v>41043</v>
      </c>
      <c r="B759" s="2">
        <v>41043</v>
      </c>
      <c r="C759" s="1" t="s">
        <v>11</v>
      </c>
      <c r="D759">
        <v>2012</v>
      </c>
      <c r="E759">
        <v>8</v>
      </c>
      <c r="F759">
        <v>0.38400000000000001</v>
      </c>
      <c r="G759" t="s">
        <v>5</v>
      </c>
    </row>
    <row r="760" spans="1:7" x14ac:dyDescent="0.3">
      <c r="A760" s="2">
        <v>41043</v>
      </c>
      <c r="B760" s="2">
        <v>41043</v>
      </c>
      <c r="C760" s="1" t="s">
        <v>11</v>
      </c>
      <c r="D760">
        <v>2012</v>
      </c>
      <c r="E760">
        <v>9</v>
      </c>
      <c r="F760">
        <v>0.27300000000000002</v>
      </c>
      <c r="G760" t="s">
        <v>5</v>
      </c>
    </row>
    <row r="761" spans="1:7" x14ac:dyDescent="0.3">
      <c r="A761" s="2">
        <v>41043</v>
      </c>
      <c r="B761" s="2">
        <v>41043</v>
      </c>
      <c r="C761" s="1" t="s">
        <v>11</v>
      </c>
      <c r="D761">
        <v>2012</v>
      </c>
      <c r="E761">
        <v>10</v>
      </c>
      <c r="F761">
        <v>0.37</v>
      </c>
      <c r="G761" t="s">
        <v>5</v>
      </c>
    </row>
    <row r="762" spans="1:7" x14ac:dyDescent="0.3">
      <c r="A762" s="2">
        <v>41043</v>
      </c>
      <c r="B762" s="2">
        <v>41043</v>
      </c>
      <c r="C762" s="1" t="s">
        <v>11</v>
      </c>
      <c r="D762">
        <v>2012</v>
      </c>
      <c r="E762">
        <v>11</v>
      </c>
      <c r="F762">
        <v>0.30599999999999999</v>
      </c>
      <c r="G762" t="s">
        <v>5</v>
      </c>
    </row>
    <row r="763" spans="1:7" x14ac:dyDescent="0.3">
      <c r="A763" s="2">
        <v>41043</v>
      </c>
      <c r="B763" s="2">
        <v>41043</v>
      </c>
      <c r="C763" s="1" t="s">
        <v>11</v>
      </c>
      <c r="D763">
        <v>2012</v>
      </c>
      <c r="E763">
        <v>12</v>
      </c>
      <c r="F763">
        <v>0.25</v>
      </c>
      <c r="G763" t="s">
        <v>5</v>
      </c>
    </row>
    <row r="764" spans="1:7" x14ac:dyDescent="0.3">
      <c r="A764" s="2">
        <v>41043</v>
      </c>
      <c r="B764" s="2">
        <v>41043</v>
      </c>
      <c r="C764" s="1" t="s">
        <v>11</v>
      </c>
      <c r="D764">
        <v>2012</v>
      </c>
      <c r="E764">
        <v>13</v>
      </c>
      <c r="F764">
        <v>0.33300000000000002</v>
      </c>
      <c r="G764" t="s">
        <v>5</v>
      </c>
    </row>
    <row r="765" spans="1:7" x14ac:dyDescent="0.3">
      <c r="A765" s="2">
        <v>41043</v>
      </c>
      <c r="B765" s="2">
        <v>41043</v>
      </c>
      <c r="C765" s="1" t="s">
        <v>11</v>
      </c>
      <c r="D765">
        <v>2012</v>
      </c>
      <c r="E765">
        <v>14</v>
      </c>
      <c r="F765">
        <v>0.44500000000000001</v>
      </c>
      <c r="G765" t="s">
        <v>5</v>
      </c>
    </row>
    <row r="766" spans="1:7" x14ac:dyDescent="0.3">
      <c r="A766" s="2">
        <v>41043</v>
      </c>
      <c r="B766" s="2">
        <v>41043</v>
      </c>
      <c r="C766" s="1" t="s">
        <v>11</v>
      </c>
      <c r="D766">
        <v>2012</v>
      </c>
      <c r="E766">
        <v>15</v>
      </c>
      <c r="F766">
        <v>5.5E-2</v>
      </c>
      <c r="G766" t="s">
        <v>5</v>
      </c>
    </row>
    <row r="767" spans="1:7" x14ac:dyDescent="0.3">
      <c r="A767" s="2">
        <v>41043</v>
      </c>
      <c r="B767" s="2">
        <v>41043</v>
      </c>
      <c r="C767" s="1" t="s">
        <v>11</v>
      </c>
      <c r="D767">
        <v>2012</v>
      </c>
      <c r="E767">
        <v>16</v>
      </c>
      <c r="F767">
        <v>0.30599999999999999</v>
      </c>
      <c r="G767" t="s">
        <v>5</v>
      </c>
    </row>
    <row r="768" spans="1:7" x14ac:dyDescent="0.3">
      <c r="A768" s="2">
        <v>41043</v>
      </c>
      <c r="B768" s="2">
        <v>41043</v>
      </c>
      <c r="C768" s="1" t="s">
        <v>11</v>
      </c>
      <c r="D768">
        <v>2012</v>
      </c>
      <c r="E768">
        <v>17</v>
      </c>
      <c r="F768">
        <v>3.5999999999999997E-2</v>
      </c>
      <c r="G768" t="s">
        <v>5</v>
      </c>
    </row>
    <row r="769" spans="1:7" x14ac:dyDescent="0.3">
      <c r="A769" s="2">
        <v>41043</v>
      </c>
      <c r="B769" s="2">
        <v>41043</v>
      </c>
      <c r="C769" s="1" t="s">
        <v>11</v>
      </c>
      <c r="D769">
        <v>2012</v>
      </c>
      <c r="E769">
        <v>18</v>
      </c>
      <c r="F769">
        <v>4.2999999999999997E-2</v>
      </c>
      <c r="G769" t="s">
        <v>5</v>
      </c>
    </row>
    <row r="770" spans="1:7" x14ac:dyDescent="0.3">
      <c r="A770" s="2">
        <v>41043</v>
      </c>
      <c r="B770" s="2">
        <v>41043</v>
      </c>
      <c r="C770" s="1" t="s">
        <v>11</v>
      </c>
      <c r="D770">
        <v>2012</v>
      </c>
      <c r="E770">
        <v>19</v>
      </c>
      <c r="F770">
        <v>0.193</v>
      </c>
      <c r="G770" t="s">
        <v>5</v>
      </c>
    </row>
    <row r="771" spans="1:7" x14ac:dyDescent="0.3">
      <c r="A771" s="2">
        <v>41043</v>
      </c>
      <c r="B771" s="2">
        <v>41043</v>
      </c>
      <c r="C771" s="1" t="s">
        <v>11</v>
      </c>
      <c r="D771">
        <v>2012</v>
      </c>
      <c r="E771">
        <v>20</v>
      </c>
      <c r="F771">
        <v>0.436</v>
      </c>
      <c r="G771" t="s">
        <v>5</v>
      </c>
    </row>
    <row r="772" spans="1:7" x14ac:dyDescent="0.3">
      <c r="A772" s="2">
        <v>41043</v>
      </c>
      <c r="B772" s="2">
        <v>41043</v>
      </c>
      <c r="C772" s="1" t="s">
        <v>11</v>
      </c>
      <c r="D772">
        <v>2012</v>
      </c>
      <c r="E772">
        <v>21</v>
      </c>
      <c r="F772">
        <v>0.58099999999999996</v>
      </c>
      <c r="G772" t="s">
        <v>5</v>
      </c>
    </row>
    <row r="773" spans="1:7" x14ac:dyDescent="0.3">
      <c r="A773" s="2">
        <v>41043</v>
      </c>
      <c r="B773" s="2">
        <v>41043</v>
      </c>
      <c r="C773" s="1" t="s">
        <v>11</v>
      </c>
      <c r="D773">
        <v>2012</v>
      </c>
      <c r="E773">
        <v>22</v>
      </c>
      <c r="F773">
        <v>0.17799999999999999</v>
      </c>
      <c r="G773" t="s">
        <v>5</v>
      </c>
    </row>
    <row r="774" spans="1:7" x14ac:dyDescent="0.3">
      <c r="A774" s="2">
        <v>41043</v>
      </c>
      <c r="B774" s="2">
        <v>41043</v>
      </c>
      <c r="C774" s="1" t="s">
        <v>11</v>
      </c>
      <c r="D774">
        <v>2012</v>
      </c>
      <c r="E774">
        <v>23</v>
      </c>
      <c r="F774">
        <v>0.49199999999999999</v>
      </c>
      <c r="G774" t="s">
        <v>5</v>
      </c>
    </row>
    <row r="775" spans="1:7" x14ac:dyDescent="0.3">
      <c r="A775" s="2">
        <v>41043</v>
      </c>
      <c r="B775" s="2">
        <v>41043</v>
      </c>
      <c r="C775" s="1" t="s">
        <v>11</v>
      </c>
      <c r="D775">
        <v>2012</v>
      </c>
      <c r="E775">
        <v>24</v>
      </c>
      <c r="F775">
        <v>0.04</v>
      </c>
      <c r="G775" t="s">
        <v>5</v>
      </c>
    </row>
    <row r="776" spans="1:7" x14ac:dyDescent="0.3">
      <c r="A776" s="2">
        <v>41043</v>
      </c>
      <c r="B776" s="2">
        <v>41043</v>
      </c>
      <c r="C776" s="1" t="s">
        <v>11</v>
      </c>
      <c r="D776">
        <v>2012</v>
      </c>
      <c r="E776">
        <v>25</v>
      </c>
      <c r="F776">
        <v>0.26300000000000001</v>
      </c>
      <c r="G776" t="s">
        <v>5</v>
      </c>
    </row>
    <row r="777" spans="1:7" x14ac:dyDescent="0.3">
      <c r="A777" s="2">
        <v>41043</v>
      </c>
      <c r="B777" s="2">
        <v>41043</v>
      </c>
      <c r="C777" s="1" t="s">
        <v>11</v>
      </c>
      <c r="D777">
        <v>2012</v>
      </c>
      <c r="E777">
        <v>26</v>
      </c>
      <c r="F777">
        <v>0.161</v>
      </c>
      <c r="G777" t="s">
        <v>5</v>
      </c>
    </row>
    <row r="778" spans="1:7" x14ac:dyDescent="0.3">
      <c r="A778" s="2">
        <v>41043</v>
      </c>
      <c r="B778" s="2">
        <v>41043</v>
      </c>
      <c r="C778" s="1" t="s">
        <v>11</v>
      </c>
      <c r="D778">
        <v>2012</v>
      </c>
      <c r="E778">
        <v>27</v>
      </c>
      <c r="F778">
        <v>5.7000000000000002E-2</v>
      </c>
      <c r="G778" t="s">
        <v>5</v>
      </c>
    </row>
    <row r="779" spans="1:7" x14ac:dyDescent="0.3">
      <c r="A779" s="2">
        <v>41043</v>
      </c>
      <c r="B779" s="2">
        <v>41043</v>
      </c>
      <c r="C779" s="1" t="s">
        <v>11</v>
      </c>
      <c r="D779">
        <v>2012</v>
      </c>
      <c r="E779">
        <v>28</v>
      </c>
      <c r="F779">
        <v>0.224</v>
      </c>
      <c r="G779" t="s">
        <v>5</v>
      </c>
    </row>
    <row r="780" spans="1:7" x14ac:dyDescent="0.3">
      <c r="A780" s="2">
        <v>41043</v>
      </c>
      <c r="B780" s="2">
        <v>41043</v>
      </c>
      <c r="C780" s="1" t="s">
        <v>11</v>
      </c>
      <c r="D780">
        <v>2012</v>
      </c>
      <c r="E780">
        <v>29</v>
      </c>
      <c r="F780">
        <v>0.20200000000000001</v>
      </c>
      <c r="G780" t="s">
        <v>5</v>
      </c>
    </row>
    <row r="781" spans="1:7" x14ac:dyDescent="0.3">
      <c r="A781" s="2">
        <v>41043</v>
      </c>
      <c r="B781" s="2">
        <v>41043</v>
      </c>
      <c r="C781" s="1" t="s">
        <v>11</v>
      </c>
      <c r="D781">
        <v>2012</v>
      </c>
      <c r="E781">
        <v>30</v>
      </c>
      <c r="F781">
        <v>0.20599999999999999</v>
      </c>
      <c r="G781" t="s">
        <v>5</v>
      </c>
    </row>
    <row r="782" spans="1:7" x14ac:dyDescent="0.3">
      <c r="A782" s="2">
        <v>41043</v>
      </c>
      <c r="B782" s="2">
        <v>41043</v>
      </c>
      <c r="C782" s="1" t="s">
        <v>11</v>
      </c>
      <c r="D782">
        <v>2012</v>
      </c>
      <c r="E782">
        <v>31</v>
      </c>
      <c r="F782">
        <v>0.51200000000000001</v>
      </c>
      <c r="G782" t="s">
        <v>5</v>
      </c>
    </row>
    <row r="783" spans="1:7" x14ac:dyDescent="0.3">
      <c r="A783" s="2">
        <v>41043</v>
      </c>
      <c r="B783" s="2">
        <v>41043</v>
      </c>
      <c r="C783" s="1" t="s">
        <v>11</v>
      </c>
      <c r="D783">
        <v>2012</v>
      </c>
      <c r="E783">
        <v>32</v>
      </c>
      <c r="F783">
        <v>0.151</v>
      </c>
      <c r="G783" t="s">
        <v>5</v>
      </c>
    </row>
    <row r="784" spans="1:7" x14ac:dyDescent="0.3">
      <c r="A784" s="2">
        <v>41043</v>
      </c>
      <c r="B784" s="2">
        <v>41043</v>
      </c>
      <c r="C784" s="1" t="s">
        <v>11</v>
      </c>
      <c r="D784">
        <v>2012</v>
      </c>
      <c r="E784">
        <v>33</v>
      </c>
      <c r="F784">
        <v>0.44</v>
      </c>
      <c r="G784" t="s">
        <v>5</v>
      </c>
    </row>
    <row r="785" spans="1:7" x14ac:dyDescent="0.3">
      <c r="A785" s="2">
        <v>41043</v>
      </c>
      <c r="B785" s="2">
        <v>41043</v>
      </c>
      <c r="C785" s="1" t="s">
        <v>11</v>
      </c>
      <c r="D785">
        <v>2012</v>
      </c>
      <c r="E785">
        <v>34</v>
      </c>
      <c r="F785">
        <v>0.313</v>
      </c>
      <c r="G785" t="s">
        <v>5</v>
      </c>
    </row>
    <row r="786" spans="1:7" x14ac:dyDescent="0.3">
      <c r="A786" s="2">
        <v>41043</v>
      </c>
      <c r="B786" s="2">
        <v>41043</v>
      </c>
      <c r="C786" s="1" t="s">
        <v>11</v>
      </c>
      <c r="D786">
        <v>2012</v>
      </c>
      <c r="E786">
        <v>35</v>
      </c>
      <c r="F786">
        <v>0.215</v>
      </c>
      <c r="G786" t="s">
        <v>5</v>
      </c>
    </row>
    <row r="787" spans="1:7" x14ac:dyDescent="0.3">
      <c r="A787" s="2">
        <v>41043</v>
      </c>
      <c r="B787" s="2">
        <v>41043</v>
      </c>
      <c r="C787" s="1" t="s">
        <v>11</v>
      </c>
      <c r="D787">
        <v>2012</v>
      </c>
      <c r="E787">
        <v>36</v>
      </c>
      <c r="F787">
        <v>0.35299999999999998</v>
      </c>
      <c r="G787" t="s">
        <v>5</v>
      </c>
    </row>
    <row r="788" spans="1:7" x14ac:dyDescent="0.3">
      <c r="A788" s="2">
        <v>41043</v>
      </c>
      <c r="B788" s="2">
        <v>41043</v>
      </c>
      <c r="C788" s="1" t="s">
        <v>11</v>
      </c>
      <c r="D788">
        <v>2012</v>
      </c>
      <c r="E788">
        <v>37</v>
      </c>
      <c r="F788">
        <v>0.214</v>
      </c>
      <c r="G788" t="s">
        <v>5</v>
      </c>
    </row>
    <row r="789" spans="1:7" x14ac:dyDescent="0.3">
      <c r="A789" s="2">
        <v>41043</v>
      </c>
      <c r="B789" s="2">
        <v>41043</v>
      </c>
      <c r="C789" s="1" t="s">
        <v>11</v>
      </c>
      <c r="D789">
        <v>2012</v>
      </c>
      <c r="E789">
        <v>38</v>
      </c>
      <c r="F789">
        <v>0.438</v>
      </c>
      <c r="G789" t="s">
        <v>5</v>
      </c>
    </row>
    <row r="790" spans="1:7" x14ac:dyDescent="0.3">
      <c r="A790" s="2">
        <v>41043</v>
      </c>
      <c r="B790" s="2">
        <v>41043</v>
      </c>
      <c r="C790" s="1" t="s">
        <v>11</v>
      </c>
      <c r="D790">
        <v>2012</v>
      </c>
      <c r="E790">
        <v>39</v>
      </c>
      <c r="F790">
        <v>0.16800000000000001</v>
      </c>
      <c r="G790" t="s">
        <v>5</v>
      </c>
    </row>
    <row r="791" spans="1:7" x14ac:dyDescent="0.3">
      <c r="A791" s="2">
        <v>41043</v>
      </c>
      <c r="B791" s="2">
        <v>41043</v>
      </c>
      <c r="C791" s="1" t="s">
        <v>11</v>
      </c>
      <c r="D791">
        <v>2012</v>
      </c>
      <c r="E791">
        <v>40</v>
      </c>
      <c r="F791">
        <v>0.26800000000000002</v>
      </c>
      <c r="G791" t="s">
        <v>5</v>
      </c>
    </row>
    <row r="792" spans="1:7" x14ac:dyDescent="0.3">
      <c r="A792" s="2">
        <v>41043</v>
      </c>
      <c r="B792" s="2">
        <v>41043</v>
      </c>
      <c r="C792" s="1" t="s">
        <v>11</v>
      </c>
      <c r="D792">
        <v>2012</v>
      </c>
      <c r="E792">
        <v>41</v>
      </c>
      <c r="F792">
        <v>5.0999999999999997E-2</v>
      </c>
      <c r="G792" t="s">
        <v>5</v>
      </c>
    </row>
    <row r="793" spans="1:7" x14ac:dyDescent="0.3">
      <c r="A793" s="2">
        <v>41043</v>
      </c>
      <c r="B793" s="2">
        <v>41043</v>
      </c>
      <c r="C793" s="1" t="s">
        <v>11</v>
      </c>
      <c r="D793">
        <v>2012</v>
      </c>
      <c r="E793">
        <v>42</v>
      </c>
      <c r="F793">
        <v>0.26900000000000002</v>
      </c>
      <c r="G793" t="s">
        <v>5</v>
      </c>
    </row>
    <row r="794" spans="1:7" x14ac:dyDescent="0.3">
      <c r="A794" s="2">
        <v>41043</v>
      </c>
      <c r="B794" s="2">
        <v>41043</v>
      </c>
      <c r="C794" s="1" t="s">
        <v>11</v>
      </c>
      <c r="D794">
        <v>2012</v>
      </c>
      <c r="E794">
        <v>43</v>
      </c>
      <c r="F794">
        <v>0.60299999999999998</v>
      </c>
      <c r="G794" t="s">
        <v>5</v>
      </c>
    </row>
    <row r="795" spans="1:7" x14ac:dyDescent="0.3">
      <c r="A795" s="2">
        <v>41043</v>
      </c>
      <c r="B795" s="2">
        <v>41043</v>
      </c>
      <c r="C795" s="1" t="s">
        <v>11</v>
      </c>
      <c r="D795">
        <v>2012</v>
      </c>
      <c r="E795">
        <v>44</v>
      </c>
      <c r="F795">
        <v>0.16</v>
      </c>
      <c r="G795" t="s">
        <v>5</v>
      </c>
    </row>
    <row r="796" spans="1:7" x14ac:dyDescent="0.3">
      <c r="A796" s="2">
        <v>41043</v>
      </c>
      <c r="B796" s="2">
        <v>41043</v>
      </c>
      <c r="C796" s="1" t="s">
        <v>11</v>
      </c>
      <c r="D796">
        <v>2012</v>
      </c>
      <c r="E796">
        <v>45</v>
      </c>
      <c r="F796">
        <v>0.46600000000000003</v>
      </c>
      <c r="G796" t="s">
        <v>5</v>
      </c>
    </row>
    <row r="797" spans="1:7" x14ac:dyDescent="0.3">
      <c r="A797" s="2">
        <v>41043</v>
      </c>
      <c r="B797" s="2">
        <v>41043</v>
      </c>
      <c r="C797" s="1" t="s">
        <v>11</v>
      </c>
      <c r="D797">
        <v>2012</v>
      </c>
      <c r="E797">
        <v>46</v>
      </c>
      <c r="F797">
        <v>5.1999999999999998E-2</v>
      </c>
      <c r="G797" t="s">
        <v>5</v>
      </c>
    </row>
    <row r="798" spans="1:7" x14ac:dyDescent="0.3">
      <c r="A798" s="2">
        <v>41043</v>
      </c>
      <c r="B798" s="2">
        <v>41043</v>
      </c>
      <c r="C798" s="1" t="s">
        <v>11</v>
      </c>
      <c r="D798">
        <v>2012</v>
      </c>
      <c r="E798">
        <v>47</v>
      </c>
      <c r="F798">
        <v>0.46899999999999997</v>
      </c>
      <c r="G798" t="s">
        <v>5</v>
      </c>
    </row>
    <row r="799" spans="1:7" x14ac:dyDescent="0.3">
      <c r="A799" s="2">
        <v>41043</v>
      </c>
      <c r="B799" s="2">
        <v>41043</v>
      </c>
      <c r="C799" s="1" t="s">
        <v>11</v>
      </c>
      <c r="D799">
        <v>2012</v>
      </c>
      <c r="E799">
        <v>48</v>
      </c>
      <c r="F799">
        <v>0.26400000000000001</v>
      </c>
      <c r="G799" t="s">
        <v>5</v>
      </c>
    </row>
    <row r="800" spans="1:7" x14ac:dyDescent="0.3">
      <c r="A800" s="2">
        <v>41043</v>
      </c>
      <c r="B800" s="2">
        <v>41043</v>
      </c>
      <c r="C800" s="1" t="s">
        <v>11</v>
      </c>
      <c r="D800">
        <v>2012</v>
      </c>
      <c r="E800">
        <v>49</v>
      </c>
      <c r="F800">
        <v>4.3999999999999997E-2</v>
      </c>
      <c r="G800" t="s">
        <v>5</v>
      </c>
    </row>
    <row r="801" spans="1:7" x14ac:dyDescent="0.3">
      <c r="A801" s="2">
        <v>41043</v>
      </c>
      <c r="B801" s="2">
        <v>41043</v>
      </c>
      <c r="C801" s="1" t="s">
        <v>11</v>
      </c>
      <c r="D801">
        <v>2012</v>
      </c>
      <c r="E801">
        <v>50</v>
      </c>
      <c r="F801">
        <v>0.48799999999999999</v>
      </c>
      <c r="G801" t="s">
        <v>5</v>
      </c>
    </row>
    <row r="802" spans="1:7" x14ac:dyDescent="0.3">
      <c r="A802" s="2">
        <v>41043</v>
      </c>
      <c r="B802" s="2">
        <v>41043</v>
      </c>
      <c r="C802" s="1" t="s">
        <v>9</v>
      </c>
      <c r="D802">
        <v>2012</v>
      </c>
      <c r="E802">
        <v>1</v>
      </c>
      <c r="F802">
        <v>0.25900000000000001</v>
      </c>
      <c r="G802" t="s">
        <v>5</v>
      </c>
    </row>
    <row r="803" spans="1:7" x14ac:dyDescent="0.3">
      <c r="A803" s="2">
        <v>41043</v>
      </c>
      <c r="B803" s="2">
        <v>41043</v>
      </c>
      <c r="C803" s="1" t="s">
        <v>9</v>
      </c>
      <c r="D803">
        <v>2012</v>
      </c>
      <c r="E803">
        <v>2</v>
      </c>
      <c r="F803">
        <v>0.19700000000000001</v>
      </c>
      <c r="G803" t="s">
        <v>5</v>
      </c>
    </row>
    <row r="804" spans="1:7" x14ac:dyDescent="0.3">
      <c r="A804" s="2">
        <v>41043</v>
      </c>
      <c r="B804" s="2">
        <v>41043</v>
      </c>
      <c r="C804" s="1" t="s">
        <v>9</v>
      </c>
      <c r="D804">
        <v>2012</v>
      </c>
      <c r="E804">
        <v>3</v>
      </c>
      <c r="F804">
        <v>0.188</v>
      </c>
      <c r="G804" t="s">
        <v>5</v>
      </c>
    </row>
    <row r="805" spans="1:7" x14ac:dyDescent="0.3">
      <c r="A805" s="2">
        <v>41043</v>
      </c>
      <c r="B805" s="2">
        <v>41043</v>
      </c>
      <c r="C805" s="1" t="s">
        <v>9</v>
      </c>
      <c r="D805">
        <v>2012</v>
      </c>
      <c r="E805">
        <v>4</v>
      </c>
      <c r="F805">
        <v>0.17299999999999999</v>
      </c>
      <c r="G805" t="s">
        <v>5</v>
      </c>
    </row>
    <row r="806" spans="1:7" x14ac:dyDescent="0.3">
      <c r="A806" s="2">
        <v>41043</v>
      </c>
      <c r="B806" s="2">
        <v>41043</v>
      </c>
      <c r="C806" s="1" t="s">
        <v>9</v>
      </c>
      <c r="D806">
        <v>2012</v>
      </c>
      <c r="E806">
        <v>5</v>
      </c>
      <c r="F806">
        <v>0.39</v>
      </c>
      <c r="G806" t="s">
        <v>5</v>
      </c>
    </row>
    <row r="807" spans="1:7" x14ac:dyDescent="0.3">
      <c r="A807" s="2">
        <v>41043</v>
      </c>
      <c r="B807" s="2">
        <v>41043</v>
      </c>
      <c r="C807" s="1" t="s">
        <v>9</v>
      </c>
      <c r="D807">
        <v>2012</v>
      </c>
      <c r="E807">
        <v>6</v>
      </c>
      <c r="F807">
        <v>0.371</v>
      </c>
      <c r="G807" t="s">
        <v>5</v>
      </c>
    </row>
    <row r="808" spans="1:7" x14ac:dyDescent="0.3">
      <c r="A808" s="2">
        <v>41043</v>
      </c>
      <c r="B808" s="2">
        <v>41043</v>
      </c>
      <c r="C808" s="1" t="s">
        <v>9</v>
      </c>
      <c r="D808">
        <v>2012</v>
      </c>
      <c r="E808">
        <v>7</v>
      </c>
      <c r="F808">
        <v>0.308</v>
      </c>
      <c r="G808" t="s">
        <v>5</v>
      </c>
    </row>
    <row r="809" spans="1:7" x14ac:dyDescent="0.3">
      <c r="A809" s="2">
        <v>41043</v>
      </c>
      <c r="B809" s="2">
        <v>41043</v>
      </c>
      <c r="C809" s="1" t="s">
        <v>9</v>
      </c>
      <c r="D809">
        <v>2012</v>
      </c>
      <c r="E809">
        <v>8</v>
      </c>
      <c r="F809">
        <v>0.311</v>
      </c>
      <c r="G809" t="s">
        <v>5</v>
      </c>
    </row>
    <row r="810" spans="1:7" x14ac:dyDescent="0.3">
      <c r="A810" s="2">
        <v>41043</v>
      </c>
      <c r="B810" s="2">
        <v>41043</v>
      </c>
      <c r="C810" s="1" t="s">
        <v>9</v>
      </c>
      <c r="D810">
        <v>2012</v>
      </c>
      <c r="E810">
        <v>9</v>
      </c>
      <c r="F810">
        <v>0.45400000000000001</v>
      </c>
      <c r="G810" t="s">
        <v>5</v>
      </c>
    </row>
    <row r="811" spans="1:7" x14ac:dyDescent="0.3">
      <c r="A811" s="2">
        <v>41043</v>
      </c>
      <c r="B811" s="2">
        <v>41043</v>
      </c>
      <c r="C811" s="1" t="s">
        <v>9</v>
      </c>
      <c r="D811">
        <v>2012</v>
      </c>
      <c r="E811">
        <v>10</v>
      </c>
      <c r="F811">
        <v>0.18</v>
      </c>
      <c r="G811" t="s">
        <v>5</v>
      </c>
    </row>
    <row r="812" spans="1:7" x14ac:dyDescent="0.3">
      <c r="A812" s="2">
        <v>41043</v>
      </c>
      <c r="B812" s="2">
        <v>41043</v>
      </c>
      <c r="C812" s="1" t="s">
        <v>9</v>
      </c>
      <c r="D812">
        <v>2012</v>
      </c>
      <c r="E812">
        <v>11</v>
      </c>
      <c r="F812">
        <v>0.22600000000000001</v>
      </c>
      <c r="G812" t="s">
        <v>5</v>
      </c>
    </row>
    <row r="813" spans="1:7" x14ac:dyDescent="0.3">
      <c r="A813" s="2">
        <v>41043</v>
      </c>
      <c r="B813" s="2">
        <v>41043</v>
      </c>
      <c r="C813" s="1" t="s">
        <v>9</v>
      </c>
      <c r="D813">
        <v>2012</v>
      </c>
      <c r="E813">
        <v>12</v>
      </c>
      <c r="F813">
        <v>0.37</v>
      </c>
      <c r="G813" t="s">
        <v>5</v>
      </c>
    </row>
    <row r="814" spans="1:7" x14ac:dyDescent="0.3">
      <c r="A814" s="2">
        <v>41043</v>
      </c>
      <c r="B814" s="2">
        <v>41043</v>
      </c>
      <c r="C814" s="1" t="s">
        <v>9</v>
      </c>
      <c r="D814">
        <v>2012</v>
      </c>
      <c r="E814">
        <v>13</v>
      </c>
      <c r="F814">
        <v>0.46400000000000002</v>
      </c>
      <c r="G814" t="s">
        <v>5</v>
      </c>
    </row>
    <row r="815" spans="1:7" x14ac:dyDescent="0.3">
      <c r="A815" s="2">
        <v>41043</v>
      </c>
      <c r="B815" s="2">
        <v>41043</v>
      </c>
      <c r="C815" s="1" t="s">
        <v>9</v>
      </c>
      <c r="D815">
        <v>2012</v>
      </c>
      <c r="E815">
        <v>14</v>
      </c>
      <c r="F815">
        <v>0.316</v>
      </c>
      <c r="G815" t="s">
        <v>5</v>
      </c>
    </row>
    <row r="816" spans="1:7" x14ac:dyDescent="0.3">
      <c r="A816" s="2">
        <v>41043</v>
      </c>
      <c r="B816" s="2">
        <v>41043</v>
      </c>
      <c r="C816" s="1" t="s">
        <v>9</v>
      </c>
      <c r="D816">
        <v>2012</v>
      </c>
      <c r="E816">
        <v>15</v>
      </c>
      <c r="F816">
        <v>0.39</v>
      </c>
      <c r="G816" t="s">
        <v>5</v>
      </c>
    </row>
    <row r="817" spans="1:7" x14ac:dyDescent="0.3">
      <c r="A817" s="2">
        <v>41043</v>
      </c>
      <c r="B817" s="2">
        <v>41043</v>
      </c>
      <c r="C817" s="1" t="s">
        <v>9</v>
      </c>
      <c r="D817">
        <v>2012</v>
      </c>
      <c r="E817">
        <v>16</v>
      </c>
      <c r="F817">
        <v>0.35799999999999998</v>
      </c>
      <c r="G817" t="s">
        <v>5</v>
      </c>
    </row>
    <row r="818" spans="1:7" x14ac:dyDescent="0.3">
      <c r="A818" s="2">
        <v>41043</v>
      </c>
      <c r="B818" s="2">
        <v>41043</v>
      </c>
      <c r="C818" s="1" t="s">
        <v>9</v>
      </c>
      <c r="D818">
        <v>2012</v>
      </c>
      <c r="E818">
        <v>17</v>
      </c>
      <c r="F818">
        <v>9.2999999999999999E-2</v>
      </c>
      <c r="G818" t="s">
        <v>5</v>
      </c>
    </row>
    <row r="819" spans="1:7" x14ac:dyDescent="0.3">
      <c r="A819" s="2">
        <v>41043</v>
      </c>
      <c r="B819" s="2">
        <v>41043</v>
      </c>
      <c r="C819" s="1" t="s">
        <v>9</v>
      </c>
      <c r="D819">
        <v>2012</v>
      </c>
      <c r="E819">
        <v>18</v>
      </c>
      <c r="F819">
        <v>0.193</v>
      </c>
      <c r="G819" t="s">
        <v>5</v>
      </c>
    </row>
    <row r="820" spans="1:7" x14ac:dyDescent="0.3">
      <c r="A820" s="2">
        <v>41043</v>
      </c>
      <c r="B820" s="2">
        <v>41043</v>
      </c>
      <c r="C820" s="1" t="s">
        <v>9</v>
      </c>
      <c r="D820">
        <v>2012</v>
      </c>
      <c r="E820">
        <v>19</v>
      </c>
      <c r="F820">
        <v>0.21299999999999999</v>
      </c>
      <c r="G820" t="s">
        <v>5</v>
      </c>
    </row>
    <row r="821" spans="1:7" x14ac:dyDescent="0.3">
      <c r="A821" s="2">
        <v>41043</v>
      </c>
      <c r="B821" s="2">
        <v>41043</v>
      </c>
      <c r="C821" s="1" t="s">
        <v>9</v>
      </c>
      <c r="D821">
        <v>2012</v>
      </c>
      <c r="E821">
        <v>20</v>
      </c>
      <c r="F821">
        <v>0.188</v>
      </c>
      <c r="G821" t="s">
        <v>5</v>
      </c>
    </row>
    <row r="822" spans="1:7" x14ac:dyDescent="0.3">
      <c r="A822" s="2">
        <v>41043</v>
      </c>
      <c r="B822" s="2">
        <v>41043</v>
      </c>
      <c r="C822" s="1" t="s">
        <v>9</v>
      </c>
      <c r="D822">
        <v>2012</v>
      </c>
      <c r="E822">
        <v>21</v>
      </c>
      <c r="F822">
        <v>0.32800000000000001</v>
      </c>
      <c r="G822" t="s">
        <v>5</v>
      </c>
    </row>
    <row r="823" spans="1:7" x14ac:dyDescent="0.3">
      <c r="A823" s="2">
        <v>41043</v>
      </c>
      <c r="B823" s="2">
        <v>41043</v>
      </c>
      <c r="C823" s="1" t="s">
        <v>9</v>
      </c>
      <c r="D823">
        <v>2012</v>
      </c>
      <c r="E823">
        <v>22</v>
      </c>
      <c r="F823">
        <v>0.23599999999999999</v>
      </c>
      <c r="G823" t="s">
        <v>5</v>
      </c>
    </row>
    <row r="824" spans="1:7" x14ac:dyDescent="0.3">
      <c r="A824" s="2">
        <v>41043</v>
      </c>
      <c r="B824" s="2">
        <v>41043</v>
      </c>
      <c r="C824" s="1" t="s">
        <v>9</v>
      </c>
      <c r="D824">
        <v>2012</v>
      </c>
      <c r="E824">
        <v>23</v>
      </c>
      <c r="F824">
        <v>0.30599999999999999</v>
      </c>
      <c r="G824" t="s">
        <v>5</v>
      </c>
    </row>
    <row r="825" spans="1:7" x14ac:dyDescent="0.3">
      <c r="A825" s="2">
        <v>41043</v>
      </c>
      <c r="B825" s="2">
        <v>41043</v>
      </c>
      <c r="C825" s="1" t="s">
        <v>9</v>
      </c>
      <c r="D825">
        <v>2012</v>
      </c>
      <c r="E825">
        <v>24</v>
      </c>
      <c r="F825">
        <v>0.23</v>
      </c>
      <c r="G825" t="s">
        <v>5</v>
      </c>
    </row>
    <row r="826" spans="1:7" x14ac:dyDescent="0.3">
      <c r="A826" s="2">
        <v>41043</v>
      </c>
      <c r="B826" s="2">
        <v>41043</v>
      </c>
      <c r="C826" s="1" t="s">
        <v>9</v>
      </c>
      <c r="D826">
        <v>2012</v>
      </c>
      <c r="E826">
        <v>25</v>
      </c>
      <c r="F826">
        <v>0.20399999999999999</v>
      </c>
      <c r="G826" t="s">
        <v>5</v>
      </c>
    </row>
    <row r="827" spans="1:7" x14ac:dyDescent="0.3">
      <c r="A827" s="2">
        <v>41043</v>
      </c>
      <c r="B827" s="2">
        <v>41043</v>
      </c>
      <c r="C827" s="1" t="s">
        <v>9</v>
      </c>
      <c r="D827">
        <v>2012</v>
      </c>
      <c r="E827">
        <v>26</v>
      </c>
      <c r="F827">
        <v>0.34399999999999997</v>
      </c>
      <c r="G827" t="s">
        <v>5</v>
      </c>
    </row>
    <row r="828" spans="1:7" x14ac:dyDescent="0.3">
      <c r="A828" s="2">
        <v>41043</v>
      </c>
      <c r="B828" s="2">
        <v>41043</v>
      </c>
      <c r="C828" s="1" t="s">
        <v>9</v>
      </c>
      <c r="D828">
        <v>2012</v>
      </c>
      <c r="E828">
        <v>27</v>
      </c>
      <c r="F828">
        <v>0.23</v>
      </c>
      <c r="G828" t="s">
        <v>5</v>
      </c>
    </row>
    <row r="829" spans="1:7" x14ac:dyDescent="0.3">
      <c r="A829" s="2">
        <v>41043</v>
      </c>
      <c r="B829" s="2">
        <v>41043</v>
      </c>
      <c r="C829" s="1" t="s">
        <v>9</v>
      </c>
      <c r="D829">
        <v>2012</v>
      </c>
      <c r="E829">
        <v>28</v>
      </c>
      <c r="F829">
        <v>0.315</v>
      </c>
      <c r="G829" t="s">
        <v>5</v>
      </c>
    </row>
    <row r="830" spans="1:7" x14ac:dyDescent="0.3">
      <c r="A830" s="2">
        <v>41043</v>
      </c>
      <c r="B830" s="2">
        <v>41043</v>
      </c>
      <c r="C830" s="1" t="s">
        <v>9</v>
      </c>
      <c r="D830">
        <v>2012</v>
      </c>
      <c r="E830">
        <v>29</v>
      </c>
      <c r="F830">
        <v>0.36199999999999999</v>
      </c>
      <c r="G830" t="s">
        <v>5</v>
      </c>
    </row>
    <row r="831" spans="1:7" x14ac:dyDescent="0.3">
      <c r="A831" s="2">
        <v>41043</v>
      </c>
      <c r="B831" s="2">
        <v>41043</v>
      </c>
      <c r="C831" s="1" t="s">
        <v>9</v>
      </c>
      <c r="D831">
        <v>2012</v>
      </c>
      <c r="E831">
        <v>30</v>
      </c>
      <c r="F831">
        <v>0.33500000000000002</v>
      </c>
      <c r="G831" t="s">
        <v>5</v>
      </c>
    </row>
    <row r="832" spans="1:7" x14ac:dyDescent="0.3">
      <c r="A832" s="2">
        <v>41043</v>
      </c>
      <c r="B832" s="2">
        <v>41043</v>
      </c>
      <c r="C832" s="1" t="s">
        <v>9</v>
      </c>
      <c r="D832">
        <v>2012</v>
      </c>
      <c r="E832">
        <v>31</v>
      </c>
      <c r="F832">
        <v>6.4000000000000001E-2</v>
      </c>
      <c r="G832" t="s">
        <v>5</v>
      </c>
    </row>
    <row r="833" spans="1:7" x14ac:dyDescent="0.3">
      <c r="A833" s="2">
        <v>41043</v>
      </c>
      <c r="B833" s="2">
        <v>41043</v>
      </c>
      <c r="C833" s="1" t="s">
        <v>9</v>
      </c>
      <c r="D833">
        <v>2012</v>
      </c>
      <c r="E833">
        <v>32</v>
      </c>
      <c r="F833">
        <v>0.22900000000000001</v>
      </c>
      <c r="G833" t="s">
        <v>5</v>
      </c>
    </row>
    <row r="834" spans="1:7" x14ac:dyDescent="0.3">
      <c r="A834" s="2">
        <v>41043</v>
      </c>
      <c r="B834" s="2">
        <v>41043</v>
      </c>
      <c r="C834" s="1" t="s">
        <v>9</v>
      </c>
      <c r="D834">
        <v>2012</v>
      </c>
      <c r="E834">
        <v>33</v>
      </c>
      <c r="F834">
        <v>0.40400000000000003</v>
      </c>
      <c r="G834" t="s">
        <v>5</v>
      </c>
    </row>
    <row r="835" spans="1:7" x14ac:dyDescent="0.3">
      <c r="A835" s="2">
        <v>41043</v>
      </c>
      <c r="B835" s="2">
        <v>41043</v>
      </c>
      <c r="C835" s="1" t="s">
        <v>9</v>
      </c>
      <c r="D835">
        <v>2012</v>
      </c>
      <c r="E835">
        <v>34</v>
      </c>
      <c r="F835">
        <v>0.20899999999999999</v>
      </c>
      <c r="G835" t="s">
        <v>5</v>
      </c>
    </row>
    <row r="836" spans="1:7" x14ac:dyDescent="0.3">
      <c r="A836" s="2">
        <v>41043</v>
      </c>
      <c r="B836" s="2">
        <v>41043</v>
      </c>
      <c r="C836" s="1" t="s">
        <v>9</v>
      </c>
      <c r="D836">
        <v>2012</v>
      </c>
      <c r="E836">
        <v>35</v>
      </c>
      <c r="F836">
        <v>0.185</v>
      </c>
      <c r="G836" t="s">
        <v>5</v>
      </c>
    </row>
    <row r="837" spans="1:7" x14ac:dyDescent="0.3">
      <c r="A837" s="2">
        <v>41043</v>
      </c>
      <c r="B837" s="2">
        <v>41043</v>
      </c>
      <c r="C837" s="1" t="s">
        <v>9</v>
      </c>
      <c r="D837">
        <v>2012</v>
      </c>
      <c r="E837">
        <v>36</v>
      </c>
      <c r="F837">
        <v>0.375</v>
      </c>
      <c r="G837" t="s">
        <v>5</v>
      </c>
    </row>
    <row r="838" spans="1:7" x14ac:dyDescent="0.3">
      <c r="A838" s="2">
        <v>41043</v>
      </c>
      <c r="B838" s="2">
        <v>41043</v>
      </c>
      <c r="C838" s="1" t="s">
        <v>9</v>
      </c>
      <c r="D838">
        <v>2012</v>
      </c>
      <c r="E838">
        <v>37</v>
      </c>
      <c r="F838">
        <v>0.17</v>
      </c>
      <c r="G838" t="s">
        <v>5</v>
      </c>
    </row>
    <row r="839" spans="1:7" x14ac:dyDescent="0.3">
      <c r="A839" s="2">
        <v>41043</v>
      </c>
      <c r="B839" s="2">
        <v>41043</v>
      </c>
      <c r="C839" s="1" t="s">
        <v>9</v>
      </c>
      <c r="D839">
        <v>2012</v>
      </c>
      <c r="E839">
        <v>38</v>
      </c>
      <c r="F839">
        <v>0.308</v>
      </c>
      <c r="G839" t="s">
        <v>5</v>
      </c>
    </row>
    <row r="840" spans="1:7" x14ac:dyDescent="0.3">
      <c r="A840" s="2">
        <v>41043</v>
      </c>
      <c r="B840" s="2">
        <v>41043</v>
      </c>
      <c r="C840" s="1" t="s">
        <v>9</v>
      </c>
      <c r="D840">
        <v>2012</v>
      </c>
      <c r="E840">
        <v>39</v>
      </c>
      <c r="F840">
        <v>0.218</v>
      </c>
      <c r="G840" t="s">
        <v>5</v>
      </c>
    </row>
    <row r="841" spans="1:7" x14ac:dyDescent="0.3">
      <c r="A841" s="2">
        <v>41043</v>
      </c>
      <c r="B841" s="2">
        <v>41043</v>
      </c>
      <c r="C841" s="1" t="s">
        <v>9</v>
      </c>
      <c r="D841">
        <v>2012</v>
      </c>
      <c r="E841">
        <v>40</v>
      </c>
      <c r="F841">
        <v>0.37</v>
      </c>
      <c r="G841" t="s">
        <v>5</v>
      </c>
    </row>
    <row r="842" spans="1:7" x14ac:dyDescent="0.3">
      <c r="A842" s="2">
        <v>41043</v>
      </c>
      <c r="B842" s="2">
        <v>41043</v>
      </c>
      <c r="C842" s="1" t="s">
        <v>9</v>
      </c>
      <c r="D842">
        <v>2012</v>
      </c>
      <c r="E842">
        <v>41</v>
      </c>
      <c r="F842">
        <v>0.20799999999999999</v>
      </c>
      <c r="G842" t="s">
        <v>5</v>
      </c>
    </row>
    <row r="843" spans="1:7" x14ac:dyDescent="0.3">
      <c r="A843" s="2">
        <v>41043</v>
      </c>
      <c r="B843" s="2">
        <v>41043</v>
      </c>
      <c r="C843" s="1" t="s">
        <v>9</v>
      </c>
      <c r="D843">
        <v>2012</v>
      </c>
      <c r="E843">
        <v>42</v>
      </c>
      <c r="F843">
        <v>0.11</v>
      </c>
      <c r="G843" t="s">
        <v>5</v>
      </c>
    </row>
    <row r="844" spans="1:7" x14ac:dyDescent="0.3">
      <c r="A844" s="2">
        <v>41043</v>
      </c>
      <c r="B844" s="2">
        <v>41043</v>
      </c>
      <c r="C844" s="1" t="s">
        <v>9</v>
      </c>
      <c r="D844">
        <v>2012</v>
      </c>
      <c r="E844">
        <v>43</v>
      </c>
      <c r="F844">
        <v>0.39100000000000001</v>
      </c>
      <c r="G844" t="s">
        <v>5</v>
      </c>
    </row>
    <row r="845" spans="1:7" x14ac:dyDescent="0.3">
      <c r="A845" s="2">
        <v>41043</v>
      </c>
      <c r="B845" s="2">
        <v>41043</v>
      </c>
      <c r="C845" s="1" t="s">
        <v>10</v>
      </c>
      <c r="D845">
        <v>2012</v>
      </c>
      <c r="E845">
        <v>1</v>
      </c>
      <c r="F845">
        <v>0.112</v>
      </c>
      <c r="G845" t="s">
        <v>5</v>
      </c>
    </row>
    <row r="846" spans="1:7" x14ac:dyDescent="0.3">
      <c r="A846" s="2">
        <v>41043</v>
      </c>
      <c r="B846" s="2">
        <v>41043</v>
      </c>
      <c r="C846" s="1" t="s">
        <v>10</v>
      </c>
      <c r="D846">
        <v>2012</v>
      </c>
      <c r="E846">
        <v>2</v>
      </c>
      <c r="F846">
        <v>0.67900000000000005</v>
      </c>
      <c r="G846" t="s">
        <v>5</v>
      </c>
    </row>
    <row r="847" spans="1:7" x14ac:dyDescent="0.3">
      <c r="A847" s="2">
        <v>41043</v>
      </c>
      <c r="B847" s="2">
        <v>41043</v>
      </c>
      <c r="C847" s="1" t="s">
        <v>10</v>
      </c>
      <c r="D847">
        <v>2012</v>
      </c>
      <c r="E847">
        <v>3</v>
      </c>
      <c r="F847">
        <v>0.59199999999999997</v>
      </c>
      <c r="G847" t="s">
        <v>5</v>
      </c>
    </row>
    <row r="848" spans="1:7" x14ac:dyDescent="0.3">
      <c r="A848" s="2">
        <v>41043</v>
      </c>
      <c r="B848" s="2">
        <v>41043</v>
      </c>
      <c r="C848" s="1" t="s">
        <v>10</v>
      </c>
      <c r="D848">
        <v>2012</v>
      </c>
      <c r="E848">
        <v>4</v>
      </c>
      <c r="F848">
        <v>0.72899999999999998</v>
      </c>
      <c r="G848" t="s">
        <v>5</v>
      </c>
    </row>
    <row r="849" spans="1:7" x14ac:dyDescent="0.3">
      <c r="A849" s="2">
        <v>41043</v>
      </c>
      <c r="B849" s="2">
        <v>41043</v>
      </c>
      <c r="C849" s="1" t="s">
        <v>10</v>
      </c>
      <c r="D849">
        <v>2012</v>
      </c>
      <c r="E849">
        <v>5</v>
      </c>
      <c r="F849">
        <v>0.13900000000000001</v>
      </c>
      <c r="G849" t="s">
        <v>5</v>
      </c>
    </row>
    <row r="850" spans="1:7" x14ac:dyDescent="0.3">
      <c r="A850" s="2">
        <v>41043</v>
      </c>
      <c r="B850" s="2">
        <v>41043</v>
      </c>
      <c r="C850" s="1" t="s">
        <v>10</v>
      </c>
      <c r="D850">
        <v>2012</v>
      </c>
      <c r="E850">
        <v>6</v>
      </c>
      <c r="F850">
        <v>0.63500000000000001</v>
      </c>
      <c r="G850" t="s">
        <v>5</v>
      </c>
    </row>
    <row r="851" spans="1:7" x14ac:dyDescent="0.3">
      <c r="A851" s="2">
        <v>41043</v>
      </c>
      <c r="B851" s="2">
        <v>41043</v>
      </c>
      <c r="C851" s="1" t="s">
        <v>10</v>
      </c>
      <c r="D851">
        <v>2012</v>
      </c>
      <c r="E851">
        <v>7</v>
      </c>
      <c r="F851">
        <v>0.72899999999999998</v>
      </c>
      <c r="G851" t="s">
        <v>5</v>
      </c>
    </row>
    <row r="852" spans="1:7" x14ac:dyDescent="0.3">
      <c r="A852" s="2">
        <v>41043</v>
      </c>
      <c r="B852" s="2">
        <v>41043</v>
      </c>
      <c r="C852" s="1" t="s">
        <v>10</v>
      </c>
      <c r="D852">
        <v>2012</v>
      </c>
      <c r="E852">
        <v>8</v>
      </c>
      <c r="F852">
        <v>0.126</v>
      </c>
      <c r="G852" t="s">
        <v>5</v>
      </c>
    </row>
    <row r="853" spans="1:7" x14ac:dyDescent="0.3">
      <c r="A853" s="2">
        <v>41043</v>
      </c>
      <c r="B853" s="2">
        <v>41043</v>
      </c>
      <c r="C853" s="1" t="s">
        <v>10</v>
      </c>
      <c r="D853">
        <v>2012</v>
      </c>
      <c r="E853">
        <v>9</v>
      </c>
      <c r="F853">
        <v>0.189</v>
      </c>
      <c r="G853" t="s">
        <v>5</v>
      </c>
    </row>
    <row r="854" spans="1:7" x14ac:dyDescent="0.3">
      <c r="A854" s="2">
        <v>41043</v>
      </c>
      <c r="B854" s="2">
        <v>41043</v>
      </c>
      <c r="C854" s="1" t="s">
        <v>10</v>
      </c>
      <c r="D854">
        <v>2012</v>
      </c>
      <c r="E854">
        <v>10</v>
      </c>
      <c r="F854">
        <v>0.67400000000000004</v>
      </c>
      <c r="G854" t="s">
        <v>5</v>
      </c>
    </row>
    <row r="855" spans="1:7" x14ac:dyDescent="0.3">
      <c r="A855" s="2">
        <v>41043</v>
      </c>
      <c r="B855" s="2">
        <v>41043</v>
      </c>
      <c r="C855" s="1" t="s">
        <v>10</v>
      </c>
      <c r="D855">
        <v>2012</v>
      </c>
      <c r="E855">
        <v>11</v>
      </c>
      <c r="F855">
        <v>0.36399999999999999</v>
      </c>
      <c r="G855" t="s">
        <v>5</v>
      </c>
    </row>
    <row r="856" spans="1:7" x14ac:dyDescent="0.3">
      <c r="A856" s="2">
        <v>41043</v>
      </c>
      <c r="B856" s="2">
        <v>41043</v>
      </c>
      <c r="C856" s="1" t="s">
        <v>10</v>
      </c>
      <c r="D856">
        <v>2012</v>
      </c>
      <c r="E856">
        <v>12</v>
      </c>
      <c r="F856">
        <v>0.67100000000000004</v>
      </c>
      <c r="G856" t="s">
        <v>5</v>
      </c>
    </row>
    <row r="857" spans="1:7" x14ac:dyDescent="0.3">
      <c r="A857" s="2">
        <v>41043</v>
      </c>
      <c r="B857" s="2">
        <v>41043</v>
      </c>
      <c r="C857" s="1" t="s">
        <v>10</v>
      </c>
      <c r="D857">
        <v>2012</v>
      </c>
      <c r="E857">
        <v>13</v>
      </c>
      <c r="F857">
        <v>0.60499999999999998</v>
      </c>
      <c r="G857" t="s">
        <v>5</v>
      </c>
    </row>
    <row r="858" spans="1:7" x14ac:dyDescent="0.3">
      <c r="A858" s="2">
        <v>41043</v>
      </c>
      <c r="B858" s="2">
        <v>41043</v>
      </c>
      <c r="C858" s="1" t="s">
        <v>10</v>
      </c>
      <c r="D858">
        <v>2012</v>
      </c>
      <c r="E858">
        <v>14</v>
      </c>
      <c r="F858">
        <v>0.55900000000000005</v>
      </c>
      <c r="G858" t="s">
        <v>5</v>
      </c>
    </row>
    <row r="859" spans="1:7" x14ac:dyDescent="0.3">
      <c r="A859" s="2">
        <v>41043</v>
      </c>
      <c r="B859" s="2">
        <v>41043</v>
      </c>
      <c r="C859" s="1" t="s">
        <v>10</v>
      </c>
      <c r="D859">
        <v>2012</v>
      </c>
      <c r="E859">
        <v>15</v>
      </c>
      <c r="F859">
        <v>0.156</v>
      </c>
      <c r="G859" t="s">
        <v>5</v>
      </c>
    </row>
    <row r="860" spans="1:7" x14ac:dyDescent="0.3">
      <c r="A860" s="2">
        <v>41043</v>
      </c>
      <c r="B860" s="2">
        <v>41043</v>
      </c>
      <c r="C860" s="1" t="s">
        <v>10</v>
      </c>
      <c r="D860">
        <v>2012</v>
      </c>
      <c r="E860">
        <v>16</v>
      </c>
      <c r="F860">
        <v>0.28299999999999997</v>
      </c>
      <c r="G860" t="s">
        <v>5</v>
      </c>
    </row>
    <row r="861" spans="1:7" x14ac:dyDescent="0.3">
      <c r="A861" s="2">
        <v>41043</v>
      </c>
      <c r="B861" s="2">
        <v>41043</v>
      </c>
      <c r="C861" s="1" t="s">
        <v>10</v>
      </c>
      <c r="D861">
        <v>2012</v>
      </c>
      <c r="E861">
        <v>17</v>
      </c>
      <c r="F861">
        <v>0.60099999999999998</v>
      </c>
      <c r="G861" t="s">
        <v>5</v>
      </c>
    </row>
    <row r="862" spans="1:7" x14ac:dyDescent="0.3">
      <c r="A862" s="2">
        <v>41043</v>
      </c>
      <c r="B862" s="2">
        <v>41043</v>
      </c>
      <c r="C862" s="1" t="s">
        <v>10</v>
      </c>
      <c r="D862">
        <v>2012</v>
      </c>
      <c r="E862">
        <v>18</v>
      </c>
      <c r="F862">
        <v>0.52800000000000002</v>
      </c>
      <c r="G862" t="s">
        <v>5</v>
      </c>
    </row>
    <row r="863" spans="1:7" x14ac:dyDescent="0.3">
      <c r="A863" s="2">
        <v>41043</v>
      </c>
      <c r="B863" s="2">
        <v>41043</v>
      </c>
      <c r="C863" s="1" t="s">
        <v>10</v>
      </c>
      <c r="D863">
        <v>2012</v>
      </c>
      <c r="E863">
        <v>19</v>
      </c>
      <c r="F863">
        <v>0.48899999999999999</v>
      </c>
      <c r="G863" t="s">
        <v>5</v>
      </c>
    </row>
    <row r="864" spans="1:7" x14ac:dyDescent="0.3">
      <c r="A864" s="2">
        <v>41043</v>
      </c>
      <c r="B864" s="2">
        <v>41043</v>
      </c>
      <c r="C864" s="1" t="s">
        <v>10</v>
      </c>
      <c r="D864">
        <v>2012</v>
      </c>
      <c r="E864">
        <v>20</v>
      </c>
      <c r="F864">
        <v>0.83499999999999996</v>
      </c>
      <c r="G864" t="s">
        <v>5</v>
      </c>
    </row>
    <row r="865" spans="1:7" x14ac:dyDescent="0.3">
      <c r="A865" s="2">
        <v>41043</v>
      </c>
      <c r="B865" s="2">
        <v>41043</v>
      </c>
      <c r="C865" s="1" t="s">
        <v>10</v>
      </c>
      <c r="D865">
        <v>2012</v>
      </c>
      <c r="E865">
        <v>21</v>
      </c>
      <c r="F865">
        <v>0.56799999999999995</v>
      </c>
      <c r="G865" t="s">
        <v>5</v>
      </c>
    </row>
    <row r="866" spans="1:7" x14ac:dyDescent="0.3">
      <c r="A866" s="2">
        <v>41043</v>
      </c>
      <c r="B866" s="2">
        <v>41043</v>
      </c>
      <c r="C866" s="1" t="s">
        <v>10</v>
      </c>
      <c r="D866">
        <v>2012</v>
      </c>
      <c r="E866">
        <v>22</v>
      </c>
      <c r="F866">
        <v>0.18</v>
      </c>
      <c r="G866" t="s">
        <v>5</v>
      </c>
    </row>
    <row r="867" spans="1:7" x14ac:dyDescent="0.3">
      <c r="A867" s="2">
        <v>41043</v>
      </c>
      <c r="B867" s="2">
        <v>41043</v>
      </c>
      <c r="C867" s="1" t="s">
        <v>10</v>
      </c>
      <c r="D867">
        <v>2012</v>
      </c>
      <c r="E867">
        <v>23</v>
      </c>
      <c r="F867">
        <v>0.65100000000000002</v>
      </c>
      <c r="G867" t="s">
        <v>5</v>
      </c>
    </row>
    <row r="868" spans="1:7" x14ac:dyDescent="0.3">
      <c r="A868" s="2">
        <v>41043</v>
      </c>
      <c r="B868" s="2">
        <v>41043</v>
      </c>
      <c r="C868" s="1" t="s">
        <v>10</v>
      </c>
      <c r="D868">
        <v>2012</v>
      </c>
      <c r="E868">
        <v>24</v>
      </c>
      <c r="F868">
        <v>0.63</v>
      </c>
      <c r="G868" t="s">
        <v>5</v>
      </c>
    </row>
    <row r="869" spans="1:7" x14ac:dyDescent="0.3">
      <c r="A869" s="2">
        <v>41043</v>
      </c>
      <c r="B869" s="2">
        <v>41043</v>
      </c>
      <c r="C869" s="1" t="s">
        <v>10</v>
      </c>
      <c r="D869">
        <v>2012</v>
      </c>
      <c r="E869">
        <v>25</v>
      </c>
      <c r="F869">
        <v>0.70399999999999996</v>
      </c>
      <c r="G869" t="s">
        <v>5</v>
      </c>
    </row>
    <row r="870" spans="1:7" x14ac:dyDescent="0.3">
      <c r="A870" s="2">
        <v>41043</v>
      </c>
      <c r="B870" s="2">
        <v>41043</v>
      </c>
      <c r="C870" s="1" t="s">
        <v>10</v>
      </c>
      <c r="D870">
        <v>2012</v>
      </c>
      <c r="E870">
        <v>26</v>
      </c>
      <c r="F870">
        <v>0.78200000000000003</v>
      </c>
      <c r="G870" t="s">
        <v>5</v>
      </c>
    </row>
    <row r="871" spans="1:7" x14ac:dyDescent="0.3">
      <c r="A871" s="2">
        <v>41043</v>
      </c>
      <c r="B871" s="2">
        <v>41043</v>
      </c>
      <c r="C871" s="1" t="s">
        <v>10</v>
      </c>
      <c r="D871">
        <v>2012</v>
      </c>
      <c r="E871">
        <v>27</v>
      </c>
      <c r="F871">
        <v>0.873</v>
      </c>
      <c r="G871" t="s">
        <v>5</v>
      </c>
    </row>
    <row r="872" spans="1:7" x14ac:dyDescent="0.3">
      <c r="A872" s="2">
        <v>41043</v>
      </c>
      <c r="B872" s="2">
        <v>41043</v>
      </c>
      <c r="C872" s="1" t="s">
        <v>10</v>
      </c>
      <c r="D872">
        <v>2012</v>
      </c>
      <c r="E872">
        <v>28</v>
      </c>
      <c r="F872">
        <v>0.73899999999999999</v>
      </c>
      <c r="G872" t="s">
        <v>5</v>
      </c>
    </row>
    <row r="873" spans="1:7" x14ac:dyDescent="0.3">
      <c r="A873" s="2">
        <v>41043</v>
      </c>
      <c r="B873" s="2">
        <v>41043</v>
      </c>
      <c r="C873" s="1" t="s">
        <v>10</v>
      </c>
      <c r="D873">
        <v>2012</v>
      </c>
      <c r="E873">
        <v>29</v>
      </c>
      <c r="F873">
        <v>0.57999999999999996</v>
      </c>
      <c r="G873" t="s">
        <v>5</v>
      </c>
    </row>
    <row r="874" spans="1:7" x14ac:dyDescent="0.3">
      <c r="A874" s="2">
        <v>41043</v>
      </c>
      <c r="B874" s="2">
        <v>41043</v>
      </c>
      <c r="C874" s="1" t="s">
        <v>10</v>
      </c>
      <c r="D874">
        <v>2012</v>
      </c>
      <c r="E874">
        <v>30</v>
      </c>
      <c r="F874">
        <v>0.86399999999999999</v>
      </c>
      <c r="G874" t="s">
        <v>5</v>
      </c>
    </row>
    <row r="875" spans="1:7" x14ac:dyDescent="0.3">
      <c r="A875" s="2">
        <v>41043</v>
      </c>
      <c r="B875" s="2">
        <v>41043</v>
      </c>
      <c r="C875" s="1" t="s">
        <v>10</v>
      </c>
      <c r="D875">
        <v>2012</v>
      </c>
      <c r="E875">
        <v>31</v>
      </c>
      <c r="F875">
        <v>0.378</v>
      </c>
      <c r="G875" t="s">
        <v>5</v>
      </c>
    </row>
    <row r="876" spans="1:7" x14ac:dyDescent="0.3">
      <c r="A876" s="2">
        <v>41043</v>
      </c>
      <c r="B876" s="2">
        <v>41043</v>
      </c>
      <c r="C876" s="1" t="s">
        <v>10</v>
      </c>
      <c r="D876">
        <v>2012</v>
      </c>
      <c r="E876">
        <v>32</v>
      </c>
      <c r="F876">
        <v>0.67100000000000004</v>
      </c>
      <c r="G876" t="s">
        <v>5</v>
      </c>
    </row>
    <row r="877" spans="1:7" x14ac:dyDescent="0.3">
      <c r="A877" s="2">
        <v>41043</v>
      </c>
      <c r="B877" s="2">
        <v>41043</v>
      </c>
      <c r="C877" s="1" t="s">
        <v>10</v>
      </c>
      <c r="D877">
        <v>2012</v>
      </c>
      <c r="E877">
        <v>33</v>
      </c>
      <c r="F877">
        <v>0.115</v>
      </c>
      <c r="G877" t="s">
        <v>5</v>
      </c>
    </row>
    <row r="878" spans="1:7" x14ac:dyDescent="0.3">
      <c r="A878" s="2">
        <v>41043</v>
      </c>
      <c r="B878" s="2">
        <v>41043</v>
      </c>
      <c r="C878" s="1" t="s">
        <v>10</v>
      </c>
      <c r="D878">
        <v>2012</v>
      </c>
      <c r="E878">
        <v>34</v>
      </c>
      <c r="F878">
        <v>0.56899999999999995</v>
      </c>
      <c r="G878" t="s">
        <v>5</v>
      </c>
    </row>
    <row r="879" spans="1:7" x14ac:dyDescent="0.3">
      <c r="A879" s="2">
        <v>41043</v>
      </c>
      <c r="B879" s="2">
        <v>41043</v>
      </c>
      <c r="C879" s="1" t="s">
        <v>10</v>
      </c>
      <c r="D879">
        <v>2012</v>
      </c>
      <c r="E879">
        <v>35</v>
      </c>
      <c r="F879">
        <v>0.622</v>
      </c>
      <c r="G879" t="s">
        <v>5</v>
      </c>
    </row>
    <row r="880" spans="1:7" x14ac:dyDescent="0.3">
      <c r="A880" s="2">
        <v>41043</v>
      </c>
      <c r="B880" s="2">
        <v>41043</v>
      </c>
      <c r="C880" s="1" t="s">
        <v>10</v>
      </c>
      <c r="D880">
        <v>2012</v>
      </c>
      <c r="E880">
        <v>36</v>
      </c>
      <c r="F880">
        <v>0.53500000000000003</v>
      </c>
      <c r="G880" t="s">
        <v>5</v>
      </c>
    </row>
    <row r="881" spans="1:7" x14ac:dyDescent="0.3">
      <c r="A881" s="2">
        <v>41043</v>
      </c>
      <c r="B881" s="2">
        <v>41043</v>
      </c>
      <c r="C881" s="1" t="s">
        <v>10</v>
      </c>
      <c r="D881">
        <v>2012</v>
      </c>
      <c r="E881">
        <v>37</v>
      </c>
      <c r="F881">
        <v>0.73699999999999999</v>
      </c>
      <c r="G881" t="s">
        <v>5</v>
      </c>
    </row>
    <row r="882" spans="1:7" x14ac:dyDescent="0.3">
      <c r="A882" s="2">
        <v>41043</v>
      </c>
      <c r="B882" s="2">
        <v>41043</v>
      </c>
      <c r="C882" s="1" t="s">
        <v>10</v>
      </c>
      <c r="D882">
        <v>2012</v>
      </c>
      <c r="E882">
        <v>38</v>
      </c>
      <c r="F882">
        <v>0.80800000000000005</v>
      </c>
      <c r="G882" t="s">
        <v>5</v>
      </c>
    </row>
    <row r="883" spans="1:7" x14ac:dyDescent="0.3">
      <c r="A883" s="2">
        <v>41043</v>
      </c>
      <c r="B883" s="2">
        <v>41043</v>
      </c>
      <c r="C883" s="1" t="s">
        <v>10</v>
      </c>
      <c r="D883">
        <v>2012</v>
      </c>
      <c r="E883">
        <v>39</v>
      </c>
      <c r="F883">
        <v>0.45900000000000002</v>
      </c>
      <c r="G883" t="s">
        <v>5</v>
      </c>
    </row>
    <row r="884" spans="1:7" x14ac:dyDescent="0.3">
      <c r="A884" s="2">
        <v>41043</v>
      </c>
      <c r="B884" s="2">
        <v>41043</v>
      </c>
      <c r="C884" s="1" t="s">
        <v>10</v>
      </c>
      <c r="D884">
        <v>2012</v>
      </c>
      <c r="E884">
        <v>40</v>
      </c>
      <c r="F884">
        <v>0.20899999999999999</v>
      </c>
      <c r="G884" t="s">
        <v>5</v>
      </c>
    </row>
    <row r="885" spans="1:7" x14ac:dyDescent="0.3">
      <c r="A885" s="2">
        <v>41043</v>
      </c>
      <c r="B885" s="2">
        <v>41043</v>
      </c>
      <c r="C885" s="1" t="s">
        <v>10</v>
      </c>
      <c r="D885">
        <v>2012</v>
      </c>
      <c r="E885">
        <v>41</v>
      </c>
      <c r="F885">
        <v>0.156</v>
      </c>
      <c r="G885" t="s">
        <v>5</v>
      </c>
    </row>
    <row r="886" spans="1:7" x14ac:dyDescent="0.3">
      <c r="A886" s="2">
        <v>41043</v>
      </c>
      <c r="B886" s="2">
        <v>41043</v>
      </c>
      <c r="C886" s="1" t="s">
        <v>10</v>
      </c>
      <c r="D886">
        <v>2012</v>
      </c>
      <c r="E886">
        <v>42</v>
      </c>
      <c r="F886">
        <v>0.71199999999999997</v>
      </c>
      <c r="G886" t="s">
        <v>5</v>
      </c>
    </row>
    <row r="887" spans="1:7" x14ac:dyDescent="0.3">
      <c r="A887" s="2">
        <v>41043</v>
      </c>
      <c r="B887" s="2">
        <v>41043</v>
      </c>
      <c r="C887" s="1" t="s">
        <v>10</v>
      </c>
      <c r="D887">
        <v>2012</v>
      </c>
      <c r="E887">
        <v>43</v>
      </c>
      <c r="F887">
        <v>0.40899999999999997</v>
      </c>
      <c r="G887" t="s">
        <v>5</v>
      </c>
    </row>
    <row r="888" spans="1:7" x14ac:dyDescent="0.3">
      <c r="A888" s="2">
        <v>41043</v>
      </c>
      <c r="B888" s="2">
        <v>41043</v>
      </c>
      <c r="C888" s="1" t="s">
        <v>10</v>
      </c>
      <c r="D888">
        <v>2012</v>
      </c>
      <c r="E888">
        <v>44</v>
      </c>
      <c r="F888">
        <v>0.47499999999999998</v>
      </c>
      <c r="G888" t="s">
        <v>5</v>
      </c>
    </row>
    <row r="889" spans="1:7" x14ac:dyDescent="0.3">
      <c r="A889" s="2">
        <v>41043</v>
      </c>
      <c r="B889" s="2">
        <v>41043</v>
      </c>
      <c r="C889" s="1" t="s">
        <v>10</v>
      </c>
      <c r="D889">
        <v>2012</v>
      </c>
      <c r="E889">
        <v>45</v>
      </c>
      <c r="F889">
        <v>0.44400000000000001</v>
      </c>
      <c r="G889" t="s">
        <v>5</v>
      </c>
    </row>
    <row r="890" spans="1:7" x14ac:dyDescent="0.3">
      <c r="A890" s="2">
        <v>41043</v>
      </c>
      <c r="B890" s="2">
        <v>41043</v>
      </c>
      <c r="C890" s="1" t="s">
        <v>10</v>
      </c>
      <c r="D890">
        <v>2012</v>
      </c>
      <c r="E890">
        <v>46</v>
      </c>
      <c r="F890">
        <v>0.57999999999999996</v>
      </c>
      <c r="G890" t="s">
        <v>5</v>
      </c>
    </row>
    <row r="891" spans="1:7" x14ac:dyDescent="0.3">
      <c r="A891" s="2">
        <v>41043</v>
      </c>
      <c r="B891" s="2">
        <v>41043</v>
      </c>
      <c r="C891" s="1" t="s">
        <v>10</v>
      </c>
      <c r="D891">
        <v>2012</v>
      </c>
      <c r="E891">
        <v>47</v>
      </c>
      <c r="F891">
        <v>0.50600000000000001</v>
      </c>
      <c r="G891" t="s">
        <v>5</v>
      </c>
    </row>
    <row r="892" spans="1:7" x14ac:dyDescent="0.3">
      <c r="A892" s="2">
        <v>41043</v>
      </c>
      <c r="B892" s="2">
        <v>41043</v>
      </c>
      <c r="C892" s="1" t="s">
        <v>10</v>
      </c>
      <c r="D892">
        <v>2012</v>
      </c>
      <c r="E892">
        <v>48</v>
      </c>
      <c r="F892">
        <v>0.80700000000000005</v>
      </c>
      <c r="G892" t="s">
        <v>5</v>
      </c>
    </row>
    <row r="893" spans="1:7" x14ac:dyDescent="0.3">
      <c r="A893" s="2">
        <v>41050</v>
      </c>
      <c r="B893" s="2">
        <v>41050</v>
      </c>
      <c r="C893" s="1" t="s">
        <v>12</v>
      </c>
      <c r="D893">
        <v>2012</v>
      </c>
      <c r="E893">
        <v>1</v>
      </c>
      <c r="F893">
        <v>1.5189999999999999</v>
      </c>
      <c r="G893" t="s">
        <v>5</v>
      </c>
    </row>
    <row r="894" spans="1:7" x14ac:dyDescent="0.3">
      <c r="A894" s="2">
        <v>41050</v>
      </c>
      <c r="B894" s="2">
        <v>41050</v>
      </c>
      <c r="C894" s="1" t="s">
        <v>12</v>
      </c>
      <c r="D894">
        <v>2012</v>
      </c>
      <c r="E894">
        <v>2</v>
      </c>
      <c r="F894">
        <v>1.5429999999999999</v>
      </c>
      <c r="G894" t="s">
        <v>5</v>
      </c>
    </row>
    <row r="895" spans="1:7" x14ac:dyDescent="0.3">
      <c r="A895" s="2">
        <v>41050</v>
      </c>
      <c r="B895" s="2">
        <v>41050</v>
      </c>
      <c r="C895" s="1" t="s">
        <v>12</v>
      </c>
      <c r="D895">
        <v>2012</v>
      </c>
      <c r="E895">
        <v>3</v>
      </c>
      <c r="F895">
        <v>1.494</v>
      </c>
      <c r="G895" t="s">
        <v>5</v>
      </c>
    </row>
    <row r="896" spans="1:7" x14ac:dyDescent="0.3">
      <c r="A896" s="2">
        <v>41050</v>
      </c>
      <c r="B896" s="2">
        <v>41050</v>
      </c>
      <c r="C896" s="1" t="s">
        <v>12</v>
      </c>
      <c r="D896">
        <v>2012</v>
      </c>
      <c r="E896">
        <v>4</v>
      </c>
      <c r="F896">
        <v>0.46200000000000002</v>
      </c>
      <c r="G896" t="s">
        <v>5</v>
      </c>
    </row>
    <row r="897" spans="1:7" x14ac:dyDescent="0.3">
      <c r="A897" s="2">
        <v>41050</v>
      </c>
      <c r="B897" s="2">
        <v>41050</v>
      </c>
      <c r="C897" s="1" t="s">
        <v>12</v>
      </c>
      <c r="D897">
        <v>2012</v>
      </c>
      <c r="E897">
        <v>5</v>
      </c>
      <c r="F897">
        <v>1.571</v>
      </c>
      <c r="G897" t="s">
        <v>5</v>
      </c>
    </row>
    <row r="898" spans="1:7" x14ac:dyDescent="0.3">
      <c r="A898" s="2">
        <v>41050</v>
      </c>
      <c r="B898" s="2">
        <v>41050</v>
      </c>
      <c r="C898" s="1" t="s">
        <v>12</v>
      </c>
      <c r="D898">
        <v>2012</v>
      </c>
      <c r="E898">
        <v>6</v>
      </c>
      <c r="F898">
        <v>1.3959999999999999</v>
      </c>
      <c r="G898" t="s">
        <v>5</v>
      </c>
    </row>
    <row r="899" spans="1:7" x14ac:dyDescent="0.3">
      <c r="A899" s="2">
        <v>41050</v>
      </c>
      <c r="B899" s="2">
        <v>41050</v>
      </c>
      <c r="C899" s="1" t="s">
        <v>12</v>
      </c>
      <c r="D899">
        <v>2012</v>
      </c>
      <c r="E899">
        <v>7</v>
      </c>
      <c r="F899">
        <v>1.2869999999999999</v>
      </c>
      <c r="G899" t="s">
        <v>5</v>
      </c>
    </row>
    <row r="900" spans="1:7" x14ac:dyDescent="0.3">
      <c r="A900" s="2">
        <v>41050</v>
      </c>
      <c r="B900" s="2">
        <v>41050</v>
      </c>
      <c r="C900" s="1" t="s">
        <v>12</v>
      </c>
      <c r="D900">
        <v>2012</v>
      </c>
      <c r="E900">
        <v>8</v>
      </c>
      <c r="F900">
        <v>1.998</v>
      </c>
      <c r="G900" t="s">
        <v>5</v>
      </c>
    </row>
    <row r="901" spans="1:7" x14ac:dyDescent="0.3">
      <c r="A901" s="2">
        <v>41050</v>
      </c>
      <c r="B901" s="2">
        <v>41050</v>
      </c>
      <c r="C901" s="1" t="s">
        <v>12</v>
      </c>
      <c r="D901">
        <v>2012</v>
      </c>
      <c r="E901">
        <v>9</v>
      </c>
      <c r="F901">
        <v>0.623</v>
      </c>
      <c r="G901" t="s">
        <v>5</v>
      </c>
    </row>
    <row r="902" spans="1:7" x14ac:dyDescent="0.3">
      <c r="A902" s="2">
        <v>41050</v>
      </c>
      <c r="B902" s="2">
        <v>41050</v>
      </c>
      <c r="C902" s="1" t="s">
        <v>12</v>
      </c>
      <c r="D902">
        <v>2012</v>
      </c>
      <c r="E902">
        <v>10</v>
      </c>
      <c r="F902">
        <v>1.206</v>
      </c>
      <c r="G902" t="s">
        <v>5</v>
      </c>
    </row>
    <row r="903" spans="1:7" x14ac:dyDescent="0.3">
      <c r="A903" s="2">
        <v>41050</v>
      </c>
      <c r="B903" s="2">
        <v>41050</v>
      </c>
      <c r="C903" s="1" t="s">
        <v>12</v>
      </c>
      <c r="D903">
        <v>2012</v>
      </c>
      <c r="E903">
        <v>11</v>
      </c>
      <c r="F903">
        <v>1.23</v>
      </c>
      <c r="G903" t="s">
        <v>5</v>
      </c>
    </row>
    <row r="904" spans="1:7" x14ac:dyDescent="0.3">
      <c r="A904" s="2">
        <v>41050</v>
      </c>
      <c r="B904" s="2">
        <v>41050</v>
      </c>
      <c r="C904" s="1" t="s">
        <v>12</v>
      </c>
      <c r="D904">
        <v>2012</v>
      </c>
      <c r="E904">
        <v>12</v>
      </c>
      <c r="F904">
        <v>1.637</v>
      </c>
      <c r="G904" t="s">
        <v>5</v>
      </c>
    </row>
    <row r="905" spans="1:7" x14ac:dyDescent="0.3">
      <c r="A905" s="2">
        <v>41050</v>
      </c>
      <c r="B905" s="2">
        <v>41050</v>
      </c>
      <c r="C905" s="1" t="s">
        <v>12</v>
      </c>
      <c r="D905">
        <v>2012</v>
      </c>
      <c r="E905">
        <v>13</v>
      </c>
      <c r="F905">
        <v>1.1970000000000001</v>
      </c>
      <c r="G905" t="s">
        <v>5</v>
      </c>
    </row>
    <row r="906" spans="1:7" x14ac:dyDescent="0.3">
      <c r="A906" s="2">
        <v>41050</v>
      </c>
      <c r="B906" s="2">
        <v>41050</v>
      </c>
      <c r="C906" s="1" t="s">
        <v>12</v>
      </c>
      <c r="D906">
        <v>2012</v>
      </c>
      <c r="E906">
        <v>14</v>
      </c>
      <c r="F906">
        <v>1.4359999999999999</v>
      </c>
      <c r="G906" t="s">
        <v>5</v>
      </c>
    </row>
    <row r="907" spans="1:7" x14ac:dyDescent="0.3">
      <c r="A907" s="2">
        <v>41050</v>
      </c>
      <c r="B907" s="2">
        <v>41050</v>
      </c>
      <c r="C907" s="1" t="s">
        <v>12</v>
      </c>
      <c r="D907">
        <v>2012</v>
      </c>
      <c r="E907">
        <v>15</v>
      </c>
      <c r="F907">
        <v>1.575</v>
      </c>
      <c r="G907" t="s">
        <v>5</v>
      </c>
    </row>
    <row r="908" spans="1:7" x14ac:dyDescent="0.3">
      <c r="A908" s="2">
        <v>41050</v>
      </c>
      <c r="B908" s="2">
        <v>41050</v>
      </c>
      <c r="C908" s="1" t="s">
        <v>12</v>
      </c>
      <c r="D908">
        <v>2012</v>
      </c>
      <c r="E908">
        <v>16</v>
      </c>
      <c r="F908">
        <v>1.448</v>
      </c>
      <c r="G908" t="s">
        <v>5</v>
      </c>
    </row>
    <row r="909" spans="1:7" x14ac:dyDescent="0.3">
      <c r="A909" s="2">
        <v>41050</v>
      </c>
      <c r="B909" s="2">
        <v>41050</v>
      </c>
      <c r="C909" s="1" t="s">
        <v>12</v>
      </c>
      <c r="D909">
        <v>2012</v>
      </c>
      <c r="E909">
        <v>17</v>
      </c>
      <c r="F909">
        <v>1.746</v>
      </c>
      <c r="G909" t="s">
        <v>5</v>
      </c>
    </row>
    <row r="910" spans="1:7" x14ac:dyDescent="0.3">
      <c r="A910" s="2">
        <v>41050</v>
      </c>
      <c r="B910" s="2">
        <v>41050</v>
      </c>
      <c r="C910" s="1" t="s">
        <v>12</v>
      </c>
      <c r="D910">
        <v>2012</v>
      </c>
      <c r="E910">
        <v>18</v>
      </c>
      <c r="F910">
        <v>1.76</v>
      </c>
      <c r="G910" t="s">
        <v>5</v>
      </c>
    </row>
    <row r="911" spans="1:7" x14ac:dyDescent="0.3">
      <c r="A911" s="2">
        <v>41050</v>
      </c>
      <c r="B911" s="2">
        <v>41050</v>
      </c>
      <c r="C911" s="1" t="s">
        <v>12</v>
      </c>
      <c r="D911">
        <v>2012</v>
      </c>
      <c r="E911">
        <v>19</v>
      </c>
      <c r="F911">
        <v>1.1479999999999999</v>
      </c>
      <c r="G911" t="s">
        <v>5</v>
      </c>
    </row>
    <row r="912" spans="1:7" x14ac:dyDescent="0.3">
      <c r="A912" s="2">
        <v>41050</v>
      </c>
      <c r="B912" s="2">
        <v>41050</v>
      </c>
      <c r="C912" s="1" t="s">
        <v>12</v>
      </c>
      <c r="D912">
        <v>2012</v>
      </c>
      <c r="E912">
        <v>20</v>
      </c>
      <c r="F912">
        <v>1.726</v>
      </c>
      <c r="G912" t="s">
        <v>5</v>
      </c>
    </row>
    <row r="913" spans="1:7" x14ac:dyDescent="0.3">
      <c r="A913" s="2">
        <v>41050</v>
      </c>
      <c r="B913" s="2">
        <v>41050</v>
      </c>
      <c r="C913" s="1" t="s">
        <v>12</v>
      </c>
      <c r="D913">
        <v>2012</v>
      </c>
      <c r="E913">
        <v>21</v>
      </c>
      <c r="F913">
        <v>0.37</v>
      </c>
      <c r="G913" t="s">
        <v>5</v>
      </c>
    </row>
    <row r="914" spans="1:7" x14ac:dyDescent="0.3">
      <c r="A914" s="2">
        <v>41050</v>
      </c>
      <c r="B914" s="2">
        <v>41050</v>
      </c>
      <c r="C914" s="1" t="s">
        <v>12</v>
      </c>
      <c r="D914">
        <v>2012</v>
      </c>
      <c r="E914">
        <v>22</v>
      </c>
      <c r="F914">
        <v>1.246</v>
      </c>
      <c r="G914" t="s">
        <v>5</v>
      </c>
    </row>
    <row r="915" spans="1:7" x14ac:dyDescent="0.3">
      <c r="A915" s="2">
        <v>41050</v>
      </c>
      <c r="B915" s="2">
        <v>41050</v>
      </c>
      <c r="C915" s="1" t="s">
        <v>12</v>
      </c>
      <c r="D915">
        <v>2012</v>
      </c>
      <c r="E915">
        <v>23</v>
      </c>
      <c r="F915">
        <v>1.6739999999999999</v>
      </c>
      <c r="G915" t="s">
        <v>5</v>
      </c>
    </row>
    <row r="916" spans="1:7" x14ac:dyDescent="0.3">
      <c r="A916" s="2">
        <v>41050</v>
      </c>
      <c r="B916" s="2">
        <v>41050</v>
      </c>
      <c r="C916" s="1" t="s">
        <v>12</v>
      </c>
      <c r="D916">
        <v>2012</v>
      </c>
      <c r="E916">
        <v>24</v>
      </c>
      <c r="F916">
        <v>1.4450000000000001</v>
      </c>
      <c r="G916" t="s">
        <v>5</v>
      </c>
    </row>
    <row r="917" spans="1:7" x14ac:dyDescent="0.3">
      <c r="A917" s="2">
        <v>41050</v>
      </c>
      <c r="B917" s="2">
        <v>41050</v>
      </c>
      <c r="C917" s="1" t="s">
        <v>12</v>
      </c>
      <c r="D917">
        <v>2012</v>
      </c>
      <c r="E917">
        <v>25</v>
      </c>
      <c r="F917">
        <v>1.456</v>
      </c>
      <c r="G917" t="s">
        <v>5</v>
      </c>
    </row>
    <row r="918" spans="1:7" x14ac:dyDescent="0.3">
      <c r="A918" s="2">
        <v>41050</v>
      </c>
      <c r="B918" s="2">
        <v>41050</v>
      </c>
      <c r="C918" s="1" t="s">
        <v>12</v>
      </c>
      <c r="D918">
        <v>2012</v>
      </c>
      <c r="E918">
        <v>26</v>
      </c>
      <c r="F918">
        <v>1.6559999999999999</v>
      </c>
      <c r="G918" t="s">
        <v>5</v>
      </c>
    </row>
    <row r="919" spans="1:7" x14ac:dyDescent="0.3">
      <c r="A919" s="2">
        <v>41050</v>
      </c>
      <c r="B919" s="2">
        <v>41050</v>
      </c>
      <c r="C919" s="1" t="s">
        <v>12</v>
      </c>
      <c r="D919">
        <v>2012</v>
      </c>
      <c r="E919">
        <v>27</v>
      </c>
      <c r="F919">
        <v>0.46899999999999997</v>
      </c>
      <c r="G919" t="s">
        <v>5</v>
      </c>
    </row>
    <row r="920" spans="1:7" x14ac:dyDescent="0.3">
      <c r="A920" s="2">
        <v>41050</v>
      </c>
      <c r="B920" s="2">
        <v>41050</v>
      </c>
      <c r="C920" s="1" t="s">
        <v>12</v>
      </c>
      <c r="D920">
        <v>2012</v>
      </c>
      <c r="E920">
        <v>28</v>
      </c>
      <c r="F920">
        <v>1.9450000000000001</v>
      </c>
      <c r="G920" t="s">
        <v>5</v>
      </c>
    </row>
    <row r="921" spans="1:7" x14ac:dyDescent="0.3">
      <c r="A921" s="2">
        <v>41050</v>
      </c>
      <c r="B921" s="2">
        <v>41050</v>
      </c>
      <c r="C921" s="1" t="s">
        <v>12</v>
      </c>
      <c r="D921">
        <v>2012</v>
      </c>
      <c r="E921">
        <v>29</v>
      </c>
      <c r="F921">
        <v>1.415</v>
      </c>
      <c r="G921" t="s">
        <v>5</v>
      </c>
    </row>
    <row r="922" spans="1:7" x14ac:dyDescent="0.3">
      <c r="A922" s="2">
        <v>41050</v>
      </c>
      <c r="B922" s="2">
        <v>41050</v>
      </c>
      <c r="C922" s="1" t="s">
        <v>12</v>
      </c>
      <c r="D922">
        <v>2012</v>
      </c>
      <c r="E922">
        <v>30</v>
      </c>
      <c r="F922">
        <v>1.7050000000000001</v>
      </c>
      <c r="G922" t="s">
        <v>5</v>
      </c>
    </row>
    <row r="923" spans="1:7" x14ac:dyDescent="0.3">
      <c r="A923" s="2">
        <v>41050</v>
      </c>
      <c r="B923" s="2">
        <v>41050</v>
      </c>
      <c r="C923" s="1" t="s">
        <v>12</v>
      </c>
      <c r="D923">
        <v>2012</v>
      </c>
      <c r="E923">
        <v>31</v>
      </c>
      <c r="F923">
        <v>1.486</v>
      </c>
      <c r="G923" t="s">
        <v>5</v>
      </c>
    </row>
    <row r="924" spans="1:7" x14ac:dyDescent="0.3">
      <c r="A924" s="2">
        <v>41050</v>
      </c>
      <c r="B924" s="2">
        <v>41050</v>
      </c>
      <c r="C924" s="1" t="s">
        <v>12</v>
      </c>
      <c r="D924">
        <v>2012</v>
      </c>
      <c r="E924">
        <v>32</v>
      </c>
      <c r="F924">
        <v>1.4319999999999999</v>
      </c>
      <c r="G924" t="s">
        <v>5</v>
      </c>
    </row>
    <row r="925" spans="1:7" x14ac:dyDescent="0.3">
      <c r="A925" s="2">
        <v>41050</v>
      </c>
      <c r="B925" s="2">
        <v>41050</v>
      </c>
      <c r="C925" s="1" t="s">
        <v>12</v>
      </c>
      <c r="D925">
        <v>2012</v>
      </c>
      <c r="E925">
        <v>33</v>
      </c>
      <c r="F925">
        <v>1.444</v>
      </c>
      <c r="G925" t="s">
        <v>5</v>
      </c>
    </row>
    <row r="926" spans="1:7" x14ac:dyDescent="0.3">
      <c r="A926" s="2">
        <v>41050</v>
      </c>
      <c r="B926" s="2">
        <v>41050</v>
      </c>
      <c r="C926" s="1" t="s">
        <v>12</v>
      </c>
      <c r="D926">
        <v>2012</v>
      </c>
      <c r="E926">
        <v>34</v>
      </c>
      <c r="F926">
        <v>0.51</v>
      </c>
      <c r="G926" t="s">
        <v>5</v>
      </c>
    </row>
    <row r="927" spans="1:7" x14ac:dyDescent="0.3">
      <c r="A927" s="2">
        <v>41050</v>
      </c>
      <c r="B927" s="2">
        <v>41050</v>
      </c>
      <c r="C927" s="1" t="s">
        <v>12</v>
      </c>
      <c r="D927">
        <v>2012</v>
      </c>
      <c r="E927">
        <v>35</v>
      </c>
      <c r="F927">
        <v>1.679</v>
      </c>
      <c r="G927" t="s">
        <v>5</v>
      </c>
    </row>
    <row r="928" spans="1:7" x14ac:dyDescent="0.3">
      <c r="A928" s="2">
        <v>41050</v>
      </c>
      <c r="B928" s="2">
        <v>41050</v>
      </c>
      <c r="C928" s="1" t="s">
        <v>12</v>
      </c>
      <c r="D928">
        <v>2012</v>
      </c>
      <c r="E928">
        <v>36</v>
      </c>
      <c r="F928">
        <v>1.7430000000000001</v>
      </c>
      <c r="G928" t="s">
        <v>5</v>
      </c>
    </row>
    <row r="929" spans="1:7" x14ac:dyDescent="0.3">
      <c r="A929" s="2">
        <v>41050</v>
      </c>
      <c r="B929" s="2">
        <v>41050</v>
      </c>
      <c r="C929" s="1" t="s">
        <v>12</v>
      </c>
      <c r="D929">
        <v>2012</v>
      </c>
      <c r="E929">
        <v>37</v>
      </c>
      <c r="F929">
        <v>1.9390000000000001</v>
      </c>
      <c r="G929" t="s">
        <v>5</v>
      </c>
    </row>
    <row r="930" spans="1:7" x14ac:dyDescent="0.3">
      <c r="A930" s="2">
        <v>41050</v>
      </c>
      <c r="B930" s="2">
        <v>41050</v>
      </c>
      <c r="C930" s="1" t="s">
        <v>12</v>
      </c>
      <c r="D930">
        <v>2012</v>
      </c>
      <c r="E930">
        <v>38</v>
      </c>
      <c r="F930">
        <v>0.77800000000000002</v>
      </c>
      <c r="G930" t="s">
        <v>5</v>
      </c>
    </row>
    <row r="931" spans="1:7" x14ac:dyDescent="0.3">
      <c r="A931" s="2">
        <v>41050</v>
      </c>
      <c r="B931" s="2">
        <v>41050</v>
      </c>
      <c r="C931" s="1" t="s">
        <v>12</v>
      </c>
      <c r="D931">
        <v>2012</v>
      </c>
      <c r="E931">
        <v>39</v>
      </c>
      <c r="F931">
        <v>1.9159999999999999</v>
      </c>
      <c r="G931" t="s">
        <v>5</v>
      </c>
    </row>
    <row r="932" spans="1:7" x14ac:dyDescent="0.3">
      <c r="A932" s="2">
        <v>41050</v>
      </c>
      <c r="B932" s="2">
        <v>41050</v>
      </c>
      <c r="C932" s="1" t="s">
        <v>12</v>
      </c>
      <c r="D932">
        <v>2012</v>
      </c>
      <c r="E932">
        <v>40</v>
      </c>
      <c r="F932">
        <v>1.6779999999999999</v>
      </c>
      <c r="G932" t="s">
        <v>5</v>
      </c>
    </row>
    <row r="933" spans="1:7" x14ac:dyDescent="0.3">
      <c r="A933" s="2">
        <v>41050</v>
      </c>
      <c r="B933" s="2">
        <v>41050</v>
      </c>
      <c r="C933" s="1" t="s">
        <v>12</v>
      </c>
      <c r="D933">
        <v>2012</v>
      </c>
      <c r="E933">
        <v>41</v>
      </c>
      <c r="F933">
        <v>1.6739999999999999</v>
      </c>
      <c r="G933" t="s">
        <v>5</v>
      </c>
    </row>
    <row r="934" spans="1:7" x14ac:dyDescent="0.3">
      <c r="A934" s="2">
        <v>41050</v>
      </c>
      <c r="B934" s="2">
        <v>41050</v>
      </c>
      <c r="C934" s="1" t="s">
        <v>12</v>
      </c>
      <c r="D934">
        <v>2012</v>
      </c>
      <c r="E934">
        <v>42</v>
      </c>
      <c r="F934">
        <v>1.5609999999999999</v>
      </c>
      <c r="G934" t="s">
        <v>5</v>
      </c>
    </row>
    <row r="935" spans="1:7" x14ac:dyDescent="0.3">
      <c r="A935" s="2">
        <v>41050</v>
      </c>
      <c r="B935" s="2">
        <v>41050</v>
      </c>
      <c r="C935" s="1" t="s">
        <v>12</v>
      </c>
      <c r="D935">
        <v>2012</v>
      </c>
      <c r="E935">
        <v>43</v>
      </c>
      <c r="F935">
        <v>1.3380000000000001</v>
      </c>
      <c r="G935" t="s">
        <v>5</v>
      </c>
    </row>
    <row r="936" spans="1:7" x14ac:dyDescent="0.3">
      <c r="A936" s="2">
        <v>41050</v>
      </c>
      <c r="B936" s="2">
        <v>41050</v>
      </c>
      <c r="C936" s="1" t="s">
        <v>12</v>
      </c>
      <c r="D936">
        <v>2012</v>
      </c>
      <c r="E936">
        <v>44</v>
      </c>
      <c r="F936">
        <v>1.6080000000000001</v>
      </c>
      <c r="G936" t="s">
        <v>5</v>
      </c>
    </row>
    <row r="937" spans="1:7" x14ac:dyDescent="0.3">
      <c r="A937" s="2">
        <v>41050</v>
      </c>
      <c r="B937" s="2">
        <v>41050</v>
      </c>
      <c r="C937" s="1" t="s">
        <v>12</v>
      </c>
      <c r="D937">
        <v>2012</v>
      </c>
      <c r="E937">
        <v>45</v>
      </c>
      <c r="F937">
        <v>1.5029999999999999</v>
      </c>
      <c r="G937" t="s">
        <v>5</v>
      </c>
    </row>
    <row r="938" spans="1:7" x14ac:dyDescent="0.3">
      <c r="A938" s="2">
        <v>41050</v>
      </c>
      <c r="B938" s="2">
        <v>41050</v>
      </c>
      <c r="C938" s="1" t="s">
        <v>12</v>
      </c>
      <c r="D938">
        <v>2012</v>
      </c>
      <c r="E938">
        <v>46</v>
      </c>
      <c r="F938">
        <v>1.5349999999999999</v>
      </c>
      <c r="G938" t="s">
        <v>5</v>
      </c>
    </row>
    <row r="939" spans="1:7" x14ac:dyDescent="0.3">
      <c r="A939" s="2">
        <v>41050</v>
      </c>
      <c r="B939" s="2">
        <v>41050</v>
      </c>
      <c r="C939" s="1" t="s">
        <v>12</v>
      </c>
      <c r="D939">
        <v>2012</v>
      </c>
      <c r="E939">
        <v>47</v>
      </c>
      <c r="F939">
        <v>1.212</v>
      </c>
      <c r="G939" t="s">
        <v>5</v>
      </c>
    </row>
    <row r="940" spans="1:7" x14ac:dyDescent="0.3">
      <c r="A940" s="2">
        <v>41050</v>
      </c>
      <c r="B940" s="2">
        <v>41050</v>
      </c>
      <c r="C940" s="1" t="s">
        <v>12</v>
      </c>
      <c r="D940">
        <v>2012</v>
      </c>
      <c r="E940">
        <v>48</v>
      </c>
      <c r="F940">
        <v>1.603</v>
      </c>
      <c r="G940" t="s">
        <v>5</v>
      </c>
    </row>
    <row r="941" spans="1:7" x14ac:dyDescent="0.3">
      <c r="A941" s="2">
        <v>41050</v>
      </c>
      <c r="B941" s="2">
        <v>41050</v>
      </c>
      <c r="C941" s="1" t="s">
        <v>11</v>
      </c>
      <c r="D941">
        <v>2012</v>
      </c>
      <c r="E941">
        <v>1</v>
      </c>
      <c r="F941">
        <v>0.20200000000000001</v>
      </c>
      <c r="G941" t="s">
        <v>5</v>
      </c>
    </row>
    <row r="942" spans="1:7" x14ac:dyDescent="0.3">
      <c r="A942" s="2">
        <v>41050</v>
      </c>
      <c r="B942" s="2">
        <v>41050</v>
      </c>
      <c r="C942" s="1" t="s">
        <v>11</v>
      </c>
      <c r="D942">
        <v>2012</v>
      </c>
      <c r="E942">
        <v>2</v>
      </c>
      <c r="F942">
        <v>0.16800000000000001</v>
      </c>
      <c r="G942" t="s">
        <v>5</v>
      </c>
    </row>
    <row r="943" spans="1:7" x14ac:dyDescent="0.3">
      <c r="A943" s="2">
        <v>41050</v>
      </c>
      <c r="B943" s="2">
        <v>41050</v>
      </c>
      <c r="C943" s="1" t="s">
        <v>11</v>
      </c>
      <c r="D943">
        <v>2012</v>
      </c>
      <c r="E943">
        <v>3</v>
      </c>
      <c r="F943">
        <v>0.155</v>
      </c>
      <c r="G943" t="s">
        <v>5</v>
      </c>
    </row>
    <row r="944" spans="1:7" x14ac:dyDescent="0.3">
      <c r="A944" s="2">
        <v>41050</v>
      </c>
      <c r="B944" s="2">
        <v>41050</v>
      </c>
      <c r="C944" s="1" t="s">
        <v>11</v>
      </c>
      <c r="D944">
        <v>2012</v>
      </c>
      <c r="E944">
        <v>4</v>
      </c>
      <c r="F944">
        <v>0.26600000000000001</v>
      </c>
      <c r="G944" t="s">
        <v>5</v>
      </c>
    </row>
    <row r="945" spans="1:7" x14ac:dyDescent="0.3">
      <c r="A945" s="2">
        <v>41050</v>
      </c>
      <c r="B945" s="2">
        <v>41050</v>
      </c>
      <c r="C945" s="1" t="s">
        <v>11</v>
      </c>
      <c r="D945">
        <v>2012</v>
      </c>
      <c r="E945">
        <v>5</v>
      </c>
      <c r="F945">
        <v>0.81699999999999995</v>
      </c>
      <c r="G945" t="s">
        <v>5</v>
      </c>
    </row>
    <row r="946" spans="1:7" x14ac:dyDescent="0.3">
      <c r="A946" s="2">
        <v>41050</v>
      </c>
      <c r="B946" s="2">
        <v>41050</v>
      </c>
      <c r="C946" s="1" t="s">
        <v>11</v>
      </c>
      <c r="D946">
        <v>2012</v>
      </c>
      <c r="E946">
        <v>6</v>
      </c>
      <c r="F946">
        <v>0.78600000000000003</v>
      </c>
      <c r="G946" t="s">
        <v>5</v>
      </c>
    </row>
    <row r="947" spans="1:7" x14ac:dyDescent="0.3">
      <c r="A947" s="2">
        <v>41050</v>
      </c>
      <c r="B947" s="2">
        <v>41050</v>
      </c>
      <c r="C947" s="1" t="s">
        <v>11</v>
      </c>
      <c r="D947">
        <v>2012</v>
      </c>
      <c r="E947">
        <v>7</v>
      </c>
      <c r="F947">
        <v>0.153</v>
      </c>
      <c r="G947" t="s">
        <v>5</v>
      </c>
    </row>
    <row r="948" spans="1:7" x14ac:dyDescent="0.3">
      <c r="A948" s="2">
        <v>41050</v>
      </c>
      <c r="B948" s="2">
        <v>41050</v>
      </c>
      <c r="C948" s="1" t="s">
        <v>11</v>
      </c>
      <c r="D948">
        <v>2012</v>
      </c>
      <c r="E948">
        <v>8</v>
      </c>
      <c r="F948">
        <v>0.27600000000000002</v>
      </c>
      <c r="G948" t="s">
        <v>5</v>
      </c>
    </row>
    <row r="949" spans="1:7" x14ac:dyDescent="0.3">
      <c r="A949" s="2">
        <v>41050</v>
      </c>
      <c r="B949" s="2">
        <v>41050</v>
      </c>
      <c r="C949" s="1" t="s">
        <v>11</v>
      </c>
      <c r="D949">
        <v>2012</v>
      </c>
      <c r="E949">
        <v>9</v>
      </c>
      <c r="F949">
        <v>1.3680000000000001</v>
      </c>
      <c r="G949" t="s">
        <v>5</v>
      </c>
    </row>
    <row r="950" spans="1:7" x14ac:dyDescent="0.3">
      <c r="A950" s="2">
        <v>41050</v>
      </c>
      <c r="B950" s="2">
        <v>41050</v>
      </c>
      <c r="C950" s="1" t="s">
        <v>11</v>
      </c>
      <c r="D950">
        <v>2012</v>
      </c>
      <c r="E950">
        <v>10</v>
      </c>
      <c r="F950">
        <v>0.249</v>
      </c>
      <c r="G950" t="s">
        <v>5</v>
      </c>
    </row>
    <row r="951" spans="1:7" x14ac:dyDescent="0.3">
      <c r="A951" s="2">
        <v>41050</v>
      </c>
      <c r="B951" s="2">
        <v>41050</v>
      </c>
      <c r="C951" s="1" t="s">
        <v>11</v>
      </c>
      <c r="D951">
        <v>2012</v>
      </c>
      <c r="E951">
        <v>11</v>
      </c>
      <c r="F951">
        <v>0.70799999999999996</v>
      </c>
      <c r="G951" t="s">
        <v>5</v>
      </c>
    </row>
    <row r="952" spans="1:7" x14ac:dyDescent="0.3">
      <c r="A952" s="2">
        <v>41050</v>
      </c>
      <c r="B952" s="2">
        <v>41050</v>
      </c>
      <c r="C952" s="1" t="s">
        <v>11</v>
      </c>
      <c r="D952">
        <v>2012</v>
      </c>
      <c r="E952">
        <v>12</v>
      </c>
      <c r="F952">
        <v>0.45800000000000002</v>
      </c>
      <c r="G952" t="s">
        <v>5</v>
      </c>
    </row>
    <row r="953" spans="1:7" x14ac:dyDescent="0.3">
      <c r="A953" s="2">
        <v>41050</v>
      </c>
      <c r="B953" s="2">
        <v>41050</v>
      </c>
      <c r="C953" s="1" t="s">
        <v>11</v>
      </c>
      <c r="D953">
        <v>2012</v>
      </c>
      <c r="E953">
        <v>13</v>
      </c>
      <c r="F953">
        <v>0.26100000000000001</v>
      </c>
      <c r="G953" t="s">
        <v>5</v>
      </c>
    </row>
    <row r="954" spans="1:7" x14ac:dyDescent="0.3">
      <c r="A954" s="2">
        <v>41050</v>
      </c>
      <c r="B954" s="2">
        <v>41050</v>
      </c>
      <c r="C954" s="1" t="s">
        <v>11</v>
      </c>
      <c r="D954">
        <v>2012</v>
      </c>
      <c r="E954">
        <v>14</v>
      </c>
      <c r="F954">
        <v>0.57199999999999995</v>
      </c>
      <c r="G954" t="s">
        <v>5</v>
      </c>
    </row>
    <row r="955" spans="1:7" x14ac:dyDescent="0.3">
      <c r="A955" s="2">
        <v>41050</v>
      </c>
      <c r="B955" s="2">
        <v>41050</v>
      </c>
      <c r="C955" s="1" t="s">
        <v>11</v>
      </c>
      <c r="D955">
        <v>2012</v>
      </c>
      <c r="E955">
        <v>15</v>
      </c>
      <c r="F955">
        <v>0.61799999999999999</v>
      </c>
      <c r="G955" t="s">
        <v>5</v>
      </c>
    </row>
    <row r="956" spans="1:7" x14ac:dyDescent="0.3">
      <c r="A956" s="2">
        <v>41050</v>
      </c>
      <c r="B956" s="2">
        <v>41050</v>
      </c>
      <c r="C956" s="1" t="s">
        <v>11</v>
      </c>
      <c r="D956">
        <v>2012</v>
      </c>
      <c r="E956">
        <v>16</v>
      </c>
      <c r="F956">
        <v>0.21</v>
      </c>
      <c r="G956" t="s">
        <v>5</v>
      </c>
    </row>
    <row r="957" spans="1:7" x14ac:dyDescent="0.3">
      <c r="A957" s="2">
        <v>41050</v>
      </c>
      <c r="B957" s="2">
        <v>41050</v>
      </c>
      <c r="C957" s="1" t="s">
        <v>11</v>
      </c>
      <c r="D957">
        <v>2012</v>
      </c>
      <c r="E957">
        <v>17</v>
      </c>
      <c r="F957">
        <v>0.95699999999999996</v>
      </c>
      <c r="G957" t="s">
        <v>5</v>
      </c>
    </row>
    <row r="958" spans="1:7" x14ac:dyDescent="0.3">
      <c r="A958" s="2">
        <v>41050</v>
      </c>
      <c r="B958" s="2">
        <v>41050</v>
      </c>
      <c r="C958" s="1" t="s">
        <v>11</v>
      </c>
      <c r="D958">
        <v>2012</v>
      </c>
      <c r="E958">
        <v>18</v>
      </c>
      <c r="F958">
        <v>1.407</v>
      </c>
      <c r="G958" t="s">
        <v>5</v>
      </c>
    </row>
    <row r="959" spans="1:7" x14ac:dyDescent="0.3">
      <c r="A959" s="2">
        <v>41050</v>
      </c>
      <c r="B959" s="2">
        <v>41050</v>
      </c>
      <c r="C959" s="1" t="s">
        <v>11</v>
      </c>
      <c r="D959">
        <v>2012</v>
      </c>
      <c r="E959">
        <v>19</v>
      </c>
      <c r="F959">
        <v>0.215</v>
      </c>
      <c r="G959" t="s">
        <v>5</v>
      </c>
    </row>
    <row r="960" spans="1:7" x14ac:dyDescent="0.3">
      <c r="A960" s="2">
        <v>41050</v>
      </c>
      <c r="B960" s="2">
        <v>41050</v>
      </c>
      <c r="C960" s="1" t="s">
        <v>11</v>
      </c>
      <c r="D960">
        <v>2012</v>
      </c>
      <c r="E960">
        <v>20</v>
      </c>
      <c r="F960">
        <v>0.64200000000000002</v>
      </c>
      <c r="G960" t="s">
        <v>5</v>
      </c>
    </row>
    <row r="961" spans="1:7" x14ac:dyDescent="0.3">
      <c r="A961" s="2">
        <v>41050</v>
      </c>
      <c r="B961" s="2">
        <v>41050</v>
      </c>
      <c r="C961" s="1" t="s">
        <v>11</v>
      </c>
      <c r="D961">
        <v>2012</v>
      </c>
      <c r="E961">
        <v>21</v>
      </c>
      <c r="F961">
        <v>0.82</v>
      </c>
      <c r="G961" t="s">
        <v>5</v>
      </c>
    </row>
    <row r="962" spans="1:7" x14ac:dyDescent="0.3">
      <c r="A962" s="2">
        <v>41050</v>
      </c>
      <c r="B962" s="2">
        <v>41050</v>
      </c>
      <c r="C962" s="1" t="s">
        <v>11</v>
      </c>
      <c r="D962">
        <v>2012</v>
      </c>
      <c r="E962">
        <v>22</v>
      </c>
      <c r="F962">
        <v>0.308</v>
      </c>
      <c r="G962" t="s">
        <v>5</v>
      </c>
    </row>
    <row r="963" spans="1:7" x14ac:dyDescent="0.3">
      <c r="A963" s="2">
        <v>41050</v>
      </c>
      <c r="B963" s="2">
        <v>41050</v>
      </c>
      <c r="C963" s="1" t="s">
        <v>11</v>
      </c>
      <c r="D963">
        <v>2012</v>
      </c>
      <c r="E963">
        <v>23</v>
      </c>
      <c r="F963">
        <v>0.312</v>
      </c>
      <c r="G963" t="s">
        <v>5</v>
      </c>
    </row>
    <row r="964" spans="1:7" x14ac:dyDescent="0.3">
      <c r="A964" s="2">
        <v>41050</v>
      </c>
      <c r="B964" s="2">
        <v>41050</v>
      </c>
      <c r="C964" s="1" t="s">
        <v>11</v>
      </c>
      <c r="D964">
        <v>2012</v>
      </c>
      <c r="E964">
        <v>24</v>
      </c>
      <c r="F964">
        <v>0.15</v>
      </c>
      <c r="G964" t="s">
        <v>5</v>
      </c>
    </row>
    <row r="965" spans="1:7" x14ac:dyDescent="0.3">
      <c r="A965" s="2">
        <v>41050</v>
      </c>
      <c r="B965" s="2">
        <v>41050</v>
      </c>
      <c r="C965" s="1" t="s">
        <v>11</v>
      </c>
      <c r="D965">
        <v>2012</v>
      </c>
      <c r="E965">
        <v>25</v>
      </c>
      <c r="F965">
        <v>0.45400000000000001</v>
      </c>
      <c r="G965" t="s">
        <v>5</v>
      </c>
    </row>
    <row r="966" spans="1:7" x14ac:dyDescent="0.3">
      <c r="A966" s="2">
        <v>41050</v>
      </c>
      <c r="B966" s="2">
        <v>41050</v>
      </c>
      <c r="C966" s="1" t="s">
        <v>11</v>
      </c>
      <c r="D966">
        <v>2012</v>
      </c>
      <c r="E966">
        <v>26</v>
      </c>
      <c r="F966">
        <v>0.16600000000000001</v>
      </c>
      <c r="G966" t="s">
        <v>5</v>
      </c>
    </row>
    <row r="967" spans="1:7" x14ac:dyDescent="0.3">
      <c r="A967" s="2">
        <v>41050</v>
      </c>
      <c r="B967" s="2">
        <v>41050</v>
      </c>
      <c r="C967" s="1" t="s">
        <v>11</v>
      </c>
      <c r="D967">
        <v>2012</v>
      </c>
      <c r="E967">
        <v>27</v>
      </c>
      <c r="F967">
        <v>1.512</v>
      </c>
      <c r="G967" t="s">
        <v>5</v>
      </c>
    </row>
    <row r="968" spans="1:7" x14ac:dyDescent="0.3">
      <c r="A968" s="2">
        <v>41050</v>
      </c>
      <c r="B968" s="2">
        <v>41050</v>
      </c>
      <c r="C968" s="1" t="s">
        <v>11</v>
      </c>
      <c r="D968">
        <v>2012</v>
      </c>
      <c r="E968">
        <v>28</v>
      </c>
      <c r="F968">
        <v>1.2629999999999999</v>
      </c>
      <c r="G968" t="s">
        <v>5</v>
      </c>
    </row>
    <row r="969" spans="1:7" x14ac:dyDescent="0.3">
      <c r="A969" s="2">
        <v>41050</v>
      </c>
      <c r="B969" s="2">
        <v>41050</v>
      </c>
      <c r="C969" s="1" t="s">
        <v>11</v>
      </c>
      <c r="D969">
        <v>2012</v>
      </c>
      <c r="E969">
        <v>29</v>
      </c>
      <c r="F969">
        <v>1.1830000000000001</v>
      </c>
      <c r="G969" t="s">
        <v>5</v>
      </c>
    </row>
    <row r="970" spans="1:7" x14ac:dyDescent="0.3">
      <c r="A970" s="2">
        <v>41050</v>
      </c>
      <c r="B970" s="2">
        <v>41050</v>
      </c>
      <c r="C970" s="1" t="s">
        <v>11</v>
      </c>
      <c r="D970">
        <v>2012</v>
      </c>
      <c r="E970">
        <v>30</v>
      </c>
      <c r="F970">
        <v>8.6999999999999994E-2</v>
      </c>
      <c r="G970" t="s">
        <v>5</v>
      </c>
    </row>
    <row r="971" spans="1:7" x14ac:dyDescent="0.3">
      <c r="A971" s="2">
        <v>41050</v>
      </c>
      <c r="B971" s="2">
        <v>41050</v>
      </c>
      <c r="C971" s="1" t="s">
        <v>11</v>
      </c>
      <c r="D971">
        <v>2012</v>
      </c>
      <c r="E971">
        <v>31</v>
      </c>
      <c r="F971">
        <v>0.97</v>
      </c>
      <c r="G971" t="s">
        <v>5</v>
      </c>
    </row>
    <row r="972" spans="1:7" x14ac:dyDescent="0.3">
      <c r="A972" s="2">
        <v>41050</v>
      </c>
      <c r="B972" s="2">
        <v>41050</v>
      </c>
      <c r="C972" s="1" t="s">
        <v>11</v>
      </c>
      <c r="D972">
        <v>2012</v>
      </c>
      <c r="E972">
        <v>32</v>
      </c>
      <c r="F972">
        <v>0.13200000000000001</v>
      </c>
      <c r="G972" t="s">
        <v>5</v>
      </c>
    </row>
    <row r="973" spans="1:7" x14ac:dyDescent="0.3">
      <c r="A973" s="2">
        <v>41050</v>
      </c>
      <c r="B973" s="2">
        <v>41050</v>
      </c>
      <c r="C973" s="1" t="s">
        <v>11</v>
      </c>
      <c r="D973">
        <v>2012</v>
      </c>
      <c r="E973">
        <v>33</v>
      </c>
      <c r="F973">
        <v>0.32300000000000001</v>
      </c>
      <c r="G973" t="s">
        <v>5</v>
      </c>
    </row>
    <row r="974" spans="1:7" x14ac:dyDescent="0.3">
      <c r="A974" s="2">
        <v>41050</v>
      </c>
      <c r="B974" s="2">
        <v>41050</v>
      </c>
      <c r="C974" s="1" t="s">
        <v>11</v>
      </c>
      <c r="D974">
        <v>2012</v>
      </c>
      <c r="E974">
        <v>34</v>
      </c>
      <c r="F974">
        <v>1.329</v>
      </c>
      <c r="G974" t="s">
        <v>5</v>
      </c>
    </row>
    <row r="975" spans="1:7" x14ac:dyDescent="0.3">
      <c r="A975" s="2">
        <v>41050</v>
      </c>
      <c r="B975" s="2">
        <v>41050</v>
      </c>
      <c r="C975" s="1" t="s">
        <v>11</v>
      </c>
      <c r="D975">
        <v>2012</v>
      </c>
      <c r="E975">
        <v>35</v>
      </c>
      <c r="F975">
        <v>0.38200000000000001</v>
      </c>
      <c r="G975" t="s">
        <v>5</v>
      </c>
    </row>
    <row r="976" spans="1:7" x14ac:dyDescent="0.3">
      <c r="A976" s="2">
        <v>41050</v>
      </c>
      <c r="B976" s="2">
        <v>41050</v>
      </c>
      <c r="C976" s="1" t="s">
        <v>11</v>
      </c>
      <c r="D976">
        <v>2012</v>
      </c>
      <c r="E976">
        <v>36</v>
      </c>
      <c r="F976">
        <v>0.90600000000000003</v>
      </c>
      <c r="G976" t="s">
        <v>5</v>
      </c>
    </row>
    <row r="977" spans="1:7" x14ac:dyDescent="0.3">
      <c r="A977" s="2">
        <v>41050</v>
      </c>
      <c r="B977" s="2">
        <v>41050</v>
      </c>
      <c r="C977" s="1" t="s">
        <v>11</v>
      </c>
      <c r="D977">
        <v>2012</v>
      </c>
      <c r="E977">
        <v>37</v>
      </c>
      <c r="F977">
        <v>0.97399999999999998</v>
      </c>
      <c r="G977" t="s">
        <v>5</v>
      </c>
    </row>
    <row r="978" spans="1:7" x14ac:dyDescent="0.3">
      <c r="A978" s="2">
        <v>41050</v>
      </c>
      <c r="B978" s="2">
        <v>41050</v>
      </c>
      <c r="C978" s="1" t="s">
        <v>11</v>
      </c>
      <c r="D978">
        <v>2012</v>
      </c>
      <c r="E978">
        <v>38</v>
      </c>
      <c r="F978">
        <v>0.90500000000000003</v>
      </c>
      <c r="G978" t="s">
        <v>5</v>
      </c>
    </row>
    <row r="979" spans="1:7" x14ac:dyDescent="0.3">
      <c r="A979" s="2">
        <v>41050</v>
      </c>
      <c r="B979" s="2">
        <v>41050</v>
      </c>
      <c r="C979" s="1" t="s">
        <v>11</v>
      </c>
      <c r="D979">
        <v>2012</v>
      </c>
      <c r="E979">
        <v>39</v>
      </c>
      <c r="F979">
        <v>1.653</v>
      </c>
      <c r="G979" t="s">
        <v>5</v>
      </c>
    </row>
    <row r="980" spans="1:7" x14ac:dyDescent="0.3">
      <c r="A980" s="2">
        <v>41050</v>
      </c>
      <c r="B980" s="2">
        <v>41050</v>
      </c>
      <c r="C980" s="1" t="s">
        <v>9</v>
      </c>
      <c r="D980">
        <v>2012</v>
      </c>
      <c r="E980">
        <v>1</v>
      </c>
      <c r="F980">
        <v>0.90600000000000003</v>
      </c>
      <c r="G980" t="s">
        <v>5</v>
      </c>
    </row>
    <row r="981" spans="1:7" x14ac:dyDescent="0.3">
      <c r="A981" s="2">
        <v>41050</v>
      </c>
      <c r="B981" s="2">
        <v>41050</v>
      </c>
      <c r="C981" s="1" t="s">
        <v>9</v>
      </c>
      <c r="D981">
        <v>2012</v>
      </c>
      <c r="E981">
        <f t="shared" ref="E981:E1025" si="0">E980+1</f>
        <v>2</v>
      </c>
      <c r="F981">
        <v>0.60899999999999999</v>
      </c>
      <c r="G981" t="s">
        <v>5</v>
      </c>
    </row>
    <row r="982" spans="1:7" x14ac:dyDescent="0.3">
      <c r="A982" s="2">
        <v>41050</v>
      </c>
      <c r="B982" s="2">
        <v>41050</v>
      </c>
      <c r="C982" s="1" t="s">
        <v>9</v>
      </c>
      <c r="D982">
        <v>2012</v>
      </c>
      <c r="E982">
        <f t="shared" si="0"/>
        <v>3</v>
      </c>
      <c r="F982">
        <v>1.093</v>
      </c>
      <c r="G982" t="s">
        <v>5</v>
      </c>
    </row>
    <row r="983" spans="1:7" x14ac:dyDescent="0.3">
      <c r="A983" s="2">
        <v>41050</v>
      </c>
      <c r="B983" s="2">
        <v>41050</v>
      </c>
      <c r="C983" s="1" t="s">
        <v>9</v>
      </c>
      <c r="D983">
        <v>2012</v>
      </c>
      <c r="E983">
        <f t="shared" si="0"/>
        <v>4</v>
      </c>
      <c r="F983">
        <v>0.33600000000000002</v>
      </c>
      <c r="G983" t="s">
        <v>5</v>
      </c>
    </row>
    <row r="984" spans="1:7" x14ac:dyDescent="0.3">
      <c r="A984" s="2">
        <v>41050</v>
      </c>
      <c r="B984" s="2">
        <v>41050</v>
      </c>
      <c r="C984" s="1" t="s">
        <v>9</v>
      </c>
      <c r="D984">
        <v>2012</v>
      </c>
      <c r="E984">
        <f t="shared" si="0"/>
        <v>5</v>
      </c>
      <c r="F984">
        <v>0.879</v>
      </c>
      <c r="G984" t="s">
        <v>5</v>
      </c>
    </row>
    <row r="985" spans="1:7" x14ac:dyDescent="0.3">
      <c r="A985" s="2">
        <v>41050</v>
      </c>
      <c r="B985" s="2">
        <v>41050</v>
      </c>
      <c r="C985" s="1" t="s">
        <v>9</v>
      </c>
      <c r="D985">
        <v>2012</v>
      </c>
      <c r="E985">
        <f t="shared" si="0"/>
        <v>6</v>
      </c>
      <c r="F985">
        <v>0.65300000000000002</v>
      </c>
      <c r="G985" t="s">
        <v>5</v>
      </c>
    </row>
    <row r="986" spans="1:7" x14ac:dyDescent="0.3">
      <c r="A986" s="2">
        <v>41050</v>
      </c>
      <c r="B986" s="2">
        <v>41050</v>
      </c>
      <c r="C986" s="1" t="s">
        <v>9</v>
      </c>
      <c r="D986">
        <v>2012</v>
      </c>
      <c r="E986">
        <f t="shared" si="0"/>
        <v>7</v>
      </c>
      <c r="F986">
        <v>0.20799999999999999</v>
      </c>
      <c r="G986" t="s">
        <v>5</v>
      </c>
    </row>
    <row r="987" spans="1:7" x14ac:dyDescent="0.3">
      <c r="A987" s="2">
        <v>41050</v>
      </c>
      <c r="B987" s="2">
        <v>41050</v>
      </c>
      <c r="C987" s="1" t="s">
        <v>9</v>
      </c>
      <c r="D987">
        <v>2012</v>
      </c>
      <c r="E987">
        <f t="shared" si="0"/>
        <v>8</v>
      </c>
      <c r="F987">
        <v>0.65600000000000003</v>
      </c>
      <c r="G987" t="s">
        <v>5</v>
      </c>
    </row>
    <row r="988" spans="1:7" x14ac:dyDescent="0.3">
      <c r="A988" s="2">
        <v>41050</v>
      </c>
      <c r="B988" s="2">
        <v>41050</v>
      </c>
      <c r="C988" s="1" t="s">
        <v>9</v>
      </c>
      <c r="D988">
        <v>2012</v>
      </c>
      <c r="E988">
        <f t="shared" si="0"/>
        <v>9</v>
      </c>
      <c r="F988">
        <v>0.52400000000000002</v>
      </c>
      <c r="G988" t="s">
        <v>5</v>
      </c>
    </row>
    <row r="989" spans="1:7" x14ac:dyDescent="0.3">
      <c r="A989" s="2">
        <v>41050</v>
      </c>
      <c r="B989" s="2">
        <v>41050</v>
      </c>
      <c r="C989" s="1" t="s">
        <v>9</v>
      </c>
      <c r="D989">
        <v>2012</v>
      </c>
      <c r="E989">
        <f t="shared" si="0"/>
        <v>10</v>
      </c>
      <c r="F989">
        <v>0.88600000000000001</v>
      </c>
      <c r="G989" t="s">
        <v>5</v>
      </c>
    </row>
    <row r="990" spans="1:7" x14ac:dyDescent="0.3">
      <c r="A990" s="2">
        <v>41050</v>
      </c>
      <c r="B990" s="2">
        <v>41050</v>
      </c>
      <c r="C990" s="1" t="s">
        <v>9</v>
      </c>
      <c r="D990">
        <v>2012</v>
      </c>
      <c r="E990">
        <f t="shared" si="0"/>
        <v>11</v>
      </c>
      <c r="F990">
        <v>1.3009999999999999</v>
      </c>
      <c r="G990" t="s">
        <v>5</v>
      </c>
    </row>
    <row r="991" spans="1:7" x14ac:dyDescent="0.3">
      <c r="A991" s="2">
        <v>41050</v>
      </c>
      <c r="B991" s="2">
        <v>41050</v>
      </c>
      <c r="C991" s="1" t="s">
        <v>9</v>
      </c>
      <c r="D991">
        <v>2012</v>
      </c>
      <c r="E991">
        <f t="shared" si="0"/>
        <v>12</v>
      </c>
      <c r="F991">
        <v>0.96499999999999997</v>
      </c>
      <c r="G991" t="s">
        <v>5</v>
      </c>
    </row>
    <row r="992" spans="1:7" x14ac:dyDescent="0.3">
      <c r="A992" s="2">
        <v>41050</v>
      </c>
      <c r="B992" s="2">
        <v>41050</v>
      </c>
      <c r="C992" s="1" t="s">
        <v>9</v>
      </c>
      <c r="D992">
        <v>2012</v>
      </c>
      <c r="E992">
        <f t="shared" si="0"/>
        <v>13</v>
      </c>
      <c r="F992">
        <v>0.98799999999999999</v>
      </c>
      <c r="G992" t="s">
        <v>5</v>
      </c>
    </row>
    <row r="993" spans="1:7" x14ac:dyDescent="0.3">
      <c r="A993" s="2">
        <v>41050</v>
      </c>
      <c r="B993" s="2">
        <v>41050</v>
      </c>
      <c r="C993" s="1" t="s">
        <v>9</v>
      </c>
      <c r="D993">
        <v>2012</v>
      </c>
      <c r="E993">
        <f t="shared" si="0"/>
        <v>14</v>
      </c>
      <c r="F993">
        <v>1.018</v>
      </c>
      <c r="G993" t="s">
        <v>5</v>
      </c>
    </row>
    <row r="994" spans="1:7" x14ac:dyDescent="0.3">
      <c r="A994" s="2">
        <v>41050</v>
      </c>
      <c r="B994" s="2">
        <v>41050</v>
      </c>
      <c r="C994" s="1" t="s">
        <v>9</v>
      </c>
      <c r="D994">
        <v>2012</v>
      </c>
      <c r="E994">
        <f t="shared" si="0"/>
        <v>15</v>
      </c>
      <c r="F994">
        <v>0.98299999999999998</v>
      </c>
      <c r="G994" t="s">
        <v>5</v>
      </c>
    </row>
    <row r="995" spans="1:7" x14ac:dyDescent="0.3">
      <c r="A995" s="2">
        <v>41050</v>
      </c>
      <c r="B995" s="2">
        <v>41050</v>
      </c>
      <c r="C995" s="1" t="s">
        <v>9</v>
      </c>
      <c r="D995">
        <v>2012</v>
      </c>
      <c r="E995">
        <f t="shared" si="0"/>
        <v>16</v>
      </c>
      <c r="F995">
        <v>0.73</v>
      </c>
      <c r="G995" t="s">
        <v>5</v>
      </c>
    </row>
    <row r="996" spans="1:7" x14ac:dyDescent="0.3">
      <c r="A996" s="2">
        <v>41050</v>
      </c>
      <c r="B996" s="2">
        <v>41050</v>
      </c>
      <c r="C996" s="1" t="s">
        <v>9</v>
      </c>
      <c r="D996">
        <v>2012</v>
      </c>
      <c r="E996">
        <f t="shared" si="0"/>
        <v>17</v>
      </c>
      <c r="F996">
        <v>0.27300000000000002</v>
      </c>
      <c r="G996" t="s">
        <v>5</v>
      </c>
    </row>
    <row r="997" spans="1:7" x14ac:dyDescent="0.3">
      <c r="A997" s="2">
        <v>41050</v>
      </c>
      <c r="B997" s="2">
        <v>41050</v>
      </c>
      <c r="C997" s="1" t="s">
        <v>9</v>
      </c>
      <c r="D997">
        <v>2012</v>
      </c>
      <c r="E997">
        <f t="shared" si="0"/>
        <v>18</v>
      </c>
      <c r="F997">
        <v>0.79800000000000004</v>
      </c>
      <c r="G997" t="s">
        <v>5</v>
      </c>
    </row>
    <row r="998" spans="1:7" x14ac:dyDescent="0.3">
      <c r="A998" s="2">
        <v>41050</v>
      </c>
      <c r="B998" s="2">
        <v>41050</v>
      </c>
      <c r="C998" s="1" t="s">
        <v>9</v>
      </c>
      <c r="D998">
        <v>2012</v>
      </c>
      <c r="E998">
        <f t="shared" si="0"/>
        <v>19</v>
      </c>
      <c r="F998">
        <v>0.92800000000000005</v>
      </c>
      <c r="G998" t="s">
        <v>5</v>
      </c>
    </row>
    <row r="999" spans="1:7" x14ac:dyDescent="0.3">
      <c r="A999" s="2">
        <v>41050</v>
      </c>
      <c r="B999" s="2">
        <v>41050</v>
      </c>
      <c r="C999" s="1" t="s">
        <v>9</v>
      </c>
      <c r="D999">
        <v>2012</v>
      </c>
      <c r="E999">
        <f t="shared" si="0"/>
        <v>20</v>
      </c>
      <c r="F999">
        <v>1.103</v>
      </c>
      <c r="G999" t="s">
        <v>5</v>
      </c>
    </row>
    <row r="1000" spans="1:7" x14ac:dyDescent="0.3">
      <c r="A1000" s="2">
        <v>41050</v>
      </c>
      <c r="B1000" s="2">
        <v>41050</v>
      </c>
      <c r="C1000" s="1" t="s">
        <v>9</v>
      </c>
      <c r="D1000">
        <v>2012</v>
      </c>
      <c r="E1000">
        <f t="shared" si="0"/>
        <v>21</v>
      </c>
      <c r="F1000">
        <v>0.32700000000000001</v>
      </c>
      <c r="G1000" t="s">
        <v>5</v>
      </c>
    </row>
    <row r="1001" spans="1:7" x14ac:dyDescent="0.3">
      <c r="A1001" s="2">
        <v>41050</v>
      </c>
      <c r="B1001" s="2">
        <v>41050</v>
      </c>
      <c r="C1001" s="1" t="s">
        <v>9</v>
      </c>
      <c r="D1001">
        <v>2012</v>
      </c>
      <c r="E1001">
        <f t="shared" si="0"/>
        <v>22</v>
      </c>
      <c r="F1001">
        <v>0.74199999999999999</v>
      </c>
      <c r="G1001" t="s">
        <v>5</v>
      </c>
    </row>
    <row r="1002" spans="1:7" x14ac:dyDescent="0.3">
      <c r="A1002" s="2">
        <v>41050</v>
      </c>
      <c r="B1002" s="2">
        <v>41050</v>
      </c>
      <c r="C1002" s="1" t="s">
        <v>9</v>
      </c>
      <c r="D1002">
        <v>2012</v>
      </c>
      <c r="E1002">
        <f t="shared" si="0"/>
        <v>23</v>
      </c>
      <c r="F1002">
        <v>0.32400000000000001</v>
      </c>
      <c r="G1002" t="s">
        <v>5</v>
      </c>
    </row>
    <row r="1003" spans="1:7" x14ac:dyDescent="0.3">
      <c r="A1003" s="2">
        <v>41050</v>
      </c>
      <c r="B1003" s="2">
        <v>41050</v>
      </c>
      <c r="C1003" s="1" t="s">
        <v>9</v>
      </c>
      <c r="D1003">
        <v>2012</v>
      </c>
      <c r="E1003">
        <f t="shared" si="0"/>
        <v>24</v>
      </c>
      <c r="F1003">
        <v>1.4610000000000001</v>
      </c>
      <c r="G1003" t="s">
        <v>5</v>
      </c>
    </row>
    <row r="1004" spans="1:7" x14ac:dyDescent="0.3">
      <c r="A1004" s="2">
        <v>41050</v>
      </c>
      <c r="B1004" s="2">
        <v>41050</v>
      </c>
      <c r="C1004" s="1" t="s">
        <v>9</v>
      </c>
      <c r="D1004">
        <v>2012</v>
      </c>
      <c r="E1004">
        <f t="shared" si="0"/>
        <v>25</v>
      </c>
      <c r="F1004">
        <v>0.16900000000000001</v>
      </c>
      <c r="G1004" t="s">
        <v>5</v>
      </c>
    </row>
    <row r="1005" spans="1:7" x14ac:dyDescent="0.3">
      <c r="A1005" s="2">
        <v>41050</v>
      </c>
      <c r="B1005" s="2">
        <v>41050</v>
      </c>
      <c r="C1005" s="1" t="s">
        <v>9</v>
      </c>
      <c r="D1005">
        <v>2012</v>
      </c>
      <c r="E1005">
        <f t="shared" si="0"/>
        <v>26</v>
      </c>
      <c r="F1005">
        <v>0.32500000000000001</v>
      </c>
      <c r="G1005" t="s">
        <v>5</v>
      </c>
    </row>
    <row r="1006" spans="1:7" x14ac:dyDescent="0.3">
      <c r="A1006" s="2">
        <v>41050</v>
      </c>
      <c r="B1006" s="2">
        <v>41050</v>
      </c>
      <c r="C1006" s="1" t="s">
        <v>9</v>
      </c>
      <c r="D1006">
        <v>2012</v>
      </c>
      <c r="E1006">
        <f t="shared" si="0"/>
        <v>27</v>
      </c>
      <c r="F1006">
        <v>0.54900000000000004</v>
      </c>
      <c r="G1006" t="s">
        <v>5</v>
      </c>
    </row>
    <row r="1007" spans="1:7" x14ac:dyDescent="0.3">
      <c r="A1007" s="2">
        <v>41050</v>
      </c>
      <c r="B1007" s="2">
        <v>41050</v>
      </c>
      <c r="C1007" s="1" t="s">
        <v>9</v>
      </c>
      <c r="D1007">
        <v>2012</v>
      </c>
      <c r="E1007">
        <f t="shared" si="0"/>
        <v>28</v>
      </c>
      <c r="F1007">
        <v>1.361</v>
      </c>
      <c r="G1007" t="s">
        <v>5</v>
      </c>
    </row>
    <row r="1008" spans="1:7" x14ac:dyDescent="0.3">
      <c r="A1008" s="2">
        <v>41050</v>
      </c>
      <c r="B1008" s="2">
        <v>41050</v>
      </c>
      <c r="C1008" s="1" t="s">
        <v>9</v>
      </c>
      <c r="D1008">
        <v>2012</v>
      </c>
      <c r="E1008">
        <f t="shared" si="0"/>
        <v>29</v>
      </c>
      <c r="F1008">
        <v>0.22500000000000001</v>
      </c>
      <c r="G1008" t="s">
        <v>5</v>
      </c>
    </row>
    <row r="1009" spans="1:7" x14ac:dyDescent="0.3">
      <c r="A1009" s="2">
        <v>41050</v>
      </c>
      <c r="B1009" s="2">
        <v>41050</v>
      </c>
      <c r="C1009" s="1" t="s">
        <v>9</v>
      </c>
      <c r="D1009">
        <v>2012</v>
      </c>
      <c r="E1009">
        <f t="shared" si="0"/>
        <v>30</v>
      </c>
      <c r="F1009">
        <v>0.51500000000000001</v>
      </c>
      <c r="G1009" t="s">
        <v>5</v>
      </c>
    </row>
    <row r="1010" spans="1:7" x14ac:dyDescent="0.3">
      <c r="A1010" s="2">
        <v>41050</v>
      </c>
      <c r="B1010" s="2">
        <v>41050</v>
      </c>
      <c r="C1010" s="1" t="s">
        <v>9</v>
      </c>
      <c r="D1010">
        <v>2012</v>
      </c>
      <c r="E1010">
        <f t="shared" si="0"/>
        <v>31</v>
      </c>
      <c r="F1010">
        <v>0.46800000000000003</v>
      </c>
      <c r="G1010" t="s">
        <v>5</v>
      </c>
    </row>
    <row r="1011" spans="1:7" x14ac:dyDescent="0.3">
      <c r="A1011" s="2">
        <v>41050</v>
      </c>
      <c r="B1011" s="2">
        <v>41050</v>
      </c>
      <c r="C1011" s="1" t="s">
        <v>9</v>
      </c>
      <c r="D1011">
        <v>2012</v>
      </c>
      <c r="E1011">
        <f t="shared" si="0"/>
        <v>32</v>
      </c>
      <c r="F1011">
        <v>0.64300000000000002</v>
      </c>
      <c r="G1011" t="s">
        <v>5</v>
      </c>
    </row>
    <row r="1012" spans="1:7" x14ac:dyDescent="0.3">
      <c r="A1012" s="2">
        <v>41050</v>
      </c>
      <c r="B1012" s="2">
        <v>41050</v>
      </c>
      <c r="C1012" s="1" t="s">
        <v>9</v>
      </c>
      <c r="D1012">
        <v>2012</v>
      </c>
      <c r="E1012">
        <f t="shared" si="0"/>
        <v>33</v>
      </c>
      <c r="F1012">
        <v>1.117</v>
      </c>
      <c r="G1012" t="s">
        <v>5</v>
      </c>
    </row>
    <row r="1013" spans="1:7" x14ac:dyDescent="0.3">
      <c r="A1013" s="2">
        <v>41050</v>
      </c>
      <c r="B1013" s="2">
        <v>41050</v>
      </c>
      <c r="C1013" s="1" t="s">
        <v>9</v>
      </c>
      <c r="D1013">
        <v>2012</v>
      </c>
      <c r="E1013">
        <f t="shared" si="0"/>
        <v>34</v>
      </c>
      <c r="F1013">
        <v>1.3360000000000001</v>
      </c>
      <c r="G1013" t="s">
        <v>5</v>
      </c>
    </row>
    <row r="1014" spans="1:7" x14ac:dyDescent="0.3">
      <c r="A1014" s="2">
        <v>41050</v>
      </c>
      <c r="B1014" s="2">
        <v>41050</v>
      </c>
      <c r="C1014" s="1" t="s">
        <v>9</v>
      </c>
      <c r="D1014">
        <v>2012</v>
      </c>
      <c r="E1014">
        <f t="shared" si="0"/>
        <v>35</v>
      </c>
      <c r="F1014">
        <v>0.23899999999999999</v>
      </c>
      <c r="G1014" t="s">
        <v>5</v>
      </c>
    </row>
    <row r="1015" spans="1:7" x14ac:dyDescent="0.3">
      <c r="A1015" s="2">
        <v>41050</v>
      </c>
      <c r="B1015" s="2">
        <v>41050</v>
      </c>
      <c r="C1015" s="1" t="s">
        <v>9</v>
      </c>
      <c r="D1015">
        <v>2012</v>
      </c>
      <c r="E1015">
        <f t="shared" si="0"/>
        <v>36</v>
      </c>
      <c r="F1015">
        <v>1.0649999999999999</v>
      </c>
      <c r="G1015" t="s">
        <v>5</v>
      </c>
    </row>
    <row r="1016" spans="1:7" x14ac:dyDescent="0.3">
      <c r="A1016" s="2">
        <v>41050</v>
      </c>
      <c r="B1016" s="2">
        <v>41050</v>
      </c>
      <c r="C1016" s="1" t="s">
        <v>9</v>
      </c>
      <c r="D1016">
        <v>2012</v>
      </c>
      <c r="E1016">
        <f t="shared" si="0"/>
        <v>37</v>
      </c>
      <c r="F1016">
        <v>1.006</v>
      </c>
      <c r="G1016" t="s">
        <v>5</v>
      </c>
    </row>
    <row r="1017" spans="1:7" x14ac:dyDescent="0.3">
      <c r="A1017" s="2">
        <v>41050</v>
      </c>
      <c r="B1017" s="2">
        <v>41050</v>
      </c>
      <c r="C1017" s="1" t="s">
        <v>9</v>
      </c>
      <c r="D1017">
        <v>2012</v>
      </c>
      <c r="E1017">
        <f t="shared" si="0"/>
        <v>38</v>
      </c>
      <c r="F1017">
        <v>0.31</v>
      </c>
      <c r="G1017" t="s">
        <v>5</v>
      </c>
    </row>
    <row r="1018" spans="1:7" x14ac:dyDescent="0.3">
      <c r="A1018" s="2">
        <v>41050</v>
      </c>
      <c r="B1018" s="2">
        <v>41050</v>
      </c>
      <c r="C1018" s="1" t="s">
        <v>9</v>
      </c>
      <c r="D1018">
        <v>2012</v>
      </c>
      <c r="E1018">
        <f t="shared" si="0"/>
        <v>39</v>
      </c>
      <c r="F1018">
        <v>0.251</v>
      </c>
      <c r="G1018" t="s">
        <v>5</v>
      </c>
    </row>
    <row r="1019" spans="1:7" x14ac:dyDescent="0.3">
      <c r="A1019" s="2">
        <v>41050</v>
      </c>
      <c r="B1019" s="2">
        <v>41050</v>
      </c>
      <c r="C1019" s="1" t="s">
        <v>9</v>
      </c>
      <c r="D1019">
        <v>2012</v>
      </c>
      <c r="E1019">
        <f t="shared" si="0"/>
        <v>40</v>
      </c>
      <c r="F1019">
        <v>0.86399999999999999</v>
      </c>
      <c r="G1019" t="s">
        <v>5</v>
      </c>
    </row>
    <row r="1020" spans="1:7" x14ac:dyDescent="0.3">
      <c r="A1020" s="2">
        <v>41050</v>
      </c>
      <c r="B1020" s="2">
        <v>41050</v>
      </c>
      <c r="C1020" s="1" t="s">
        <v>9</v>
      </c>
      <c r="D1020">
        <v>2012</v>
      </c>
      <c r="E1020">
        <f t="shared" si="0"/>
        <v>41</v>
      </c>
      <c r="F1020">
        <v>0.48799999999999999</v>
      </c>
      <c r="G1020" t="s">
        <v>5</v>
      </c>
    </row>
    <row r="1021" spans="1:7" x14ac:dyDescent="0.3">
      <c r="A1021" s="2">
        <v>41050</v>
      </c>
      <c r="B1021" s="2">
        <v>41050</v>
      </c>
      <c r="C1021" s="1" t="s">
        <v>9</v>
      </c>
      <c r="D1021">
        <v>2012</v>
      </c>
      <c r="E1021">
        <f t="shared" si="0"/>
        <v>42</v>
      </c>
      <c r="F1021">
        <v>0.27800000000000002</v>
      </c>
      <c r="G1021" t="s">
        <v>5</v>
      </c>
    </row>
    <row r="1022" spans="1:7" x14ac:dyDescent="0.3">
      <c r="A1022" s="2">
        <v>41050</v>
      </c>
      <c r="B1022" s="2">
        <v>41050</v>
      </c>
      <c r="C1022" s="1" t="s">
        <v>9</v>
      </c>
      <c r="D1022">
        <v>2012</v>
      </c>
      <c r="E1022">
        <f t="shared" si="0"/>
        <v>43</v>
      </c>
      <c r="F1022">
        <v>0.63800000000000001</v>
      </c>
      <c r="G1022" t="s">
        <v>5</v>
      </c>
    </row>
    <row r="1023" spans="1:7" x14ac:dyDescent="0.3">
      <c r="A1023" s="2">
        <v>41050</v>
      </c>
      <c r="B1023" s="2">
        <v>41050</v>
      </c>
      <c r="C1023" s="1" t="s">
        <v>9</v>
      </c>
      <c r="D1023">
        <v>2012</v>
      </c>
      <c r="E1023">
        <f t="shared" si="0"/>
        <v>44</v>
      </c>
      <c r="F1023">
        <v>0.72299999999999998</v>
      </c>
      <c r="G1023" t="s">
        <v>5</v>
      </c>
    </row>
    <row r="1024" spans="1:7" x14ac:dyDescent="0.3">
      <c r="A1024" s="2">
        <v>41050</v>
      </c>
      <c r="B1024" s="2">
        <v>41050</v>
      </c>
      <c r="C1024" s="1" t="s">
        <v>9</v>
      </c>
      <c r="D1024">
        <v>2012</v>
      </c>
      <c r="E1024">
        <f t="shared" si="0"/>
        <v>45</v>
      </c>
      <c r="F1024">
        <v>0.65100000000000002</v>
      </c>
      <c r="G1024" t="s">
        <v>5</v>
      </c>
    </row>
    <row r="1025" spans="1:7" x14ac:dyDescent="0.3">
      <c r="A1025" s="2">
        <v>41050</v>
      </c>
      <c r="B1025" s="2">
        <v>41050</v>
      </c>
      <c r="C1025" s="1" t="s">
        <v>9</v>
      </c>
      <c r="D1025">
        <v>2012</v>
      </c>
      <c r="E1025">
        <f t="shared" si="0"/>
        <v>46</v>
      </c>
      <c r="F1025">
        <v>0.309</v>
      </c>
      <c r="G1025" t="s">
        <v>5</v>
      </c>
    </row>
    <row r="1026" spans="1:7" x14ac:dyDescent="0.3">
      <c r="A1026" s="2">
        <v>41050</v>
      </c>
      <c r="B1026" s="2">
        <v>41050</v>
      </c>
      <c r="C1026" s="1" t="s">
        <v>10</v>
      </c>
      <c r="D1026">
        <v>2012</v>
      </c>
      <c r="E1026">
        <v>1</v>
      </c>
      <c r="F1026">
        <v>2.1640000000000001</v>
      </c>
      <c r="G1026" t="s">
        <v>5</v>
      </c>
    </row>
    <row r="1027" spans="1:7" x14ac:dyDescent="0.3">
      <c r="A1027" s="2">
        <v>41050</v>
      </c>
      <c r="B1027" s="2">
        <v>41050</v>
      </c>
      <c r="C1027" s="1" t="s">
        <v>10</v>
      </c>
      <c r="D1027">
        <v>2012</v>
      </c>
      <c r="E1027">
        <v>2</v>
      </c>
      <c r="F1027">
        <v>1.196</v>
      </c>
      <c r="G1027" t="s">
        <v>5</v>
      </c>
    </row>
    <row r="1028" spans="1:7" x14ac:dyDescent="0.3">
      <c r="A1028" s="2">
        <v>41050</v>
      </c>
      <c r="B1028" s="2">
        <v>41050</v>
      </c>
      <c r="C1028" s="1" t="s">
        <v>10</v>
      </c>
      <c r="D1028">
        <v>2012</v>
      </c>
      <c r="E1028">
        <v>3</v>
      </c>
      <c r="F1028">
        <v>0.218</v>
      </c>
      <c r="G1028" t="s">
        <v>5</v>
      </c>
    </row>
    <row r="1029" spans="1:7" x14ac:dyDescent="0.3">
      <c r="A1029" s="2">
        <v>41050</v>
      </c>
      <c r="B1029" s="2">
        <v>41050</v>
      </c>
      <c r="C1029" s="1" t="s">
        <v>10</v>
      </c>
      <c r="D1029">
        <v>2012</v>
      </c>
      <c r="E1029">
        <v>4</v>
      </c>
      <c r="F1029">
        <v>1.23</v>
      </c>
      <c r="G1029" t="s">
        <v>5</v>
      </c>
    </row>
    <row r="1030" spans="1:7" x14ac:dyDescent="0.3">
      <c r="A1030" s="2">
        <v>41050</v>
      </c>
      <c r="B1030" s="2">
        <v>41050</v>
      </c>
      <c r="C1030" s="1" t="s">
        <v>10</v>
      </c>
      <c r="D1030">
        <v>2012</v>
      </c>
      <c r="E1030">
        <v>5</v>
      </c>
      <c r="F1030">
        <v>0.92700000000000005</v>
      </c>
      <c r="G1030" t="s">
        <v>5</v>
      </c>
    </row>
    <row r="1031" spans="1:7" x14ac:dyDescent="0.3">
      <c r="A1031" s="2">
        <v>41050</v>
      </c>
      <c r="B1031" s="2">
        <v>41050</v>
      </c>
      <c r="C1031" s="1" t="s">
        <v>10</v>
      </c>
      <c r="D1031">
        <v>2012</v>
      </c>
      <c r="E1031">
        <v>6</v>
      </c>
      <c r="F1031">
        <v>0.28000000000000003</v>
      </c>
      <c r="G1031" t="s">
        <v>5</v>
      </c>
    </row>
    <row r="1032" spans="1:7" x14ac:dyDescent="0.3">
      <c r="A1032" s="2">
        <v>41050</v>
      </c>
      <c r="B1032" s="2">
        <v>41050</v>
      </c>
      <c r="C1032" s="1" t="s">
        <v>10</v>
      </c>
      <c r="D1032">
        <v>2012</v>
      </c>
      <c r="E1032">
        <v>7</v>
      </c>
      <c r="F1032">
        <v>1.5629999999999999</v>
      </c>
      <c r="G1032" t="s">
        <v>5</v>
      </c>
    </row>
    <row r="1033" spans="1:7" x14ac:dyDescent="0.3">
      <c r="A1033" s="2">
        <v>41050</v>
      </c>
      <c r="B1033" s="2">
        <v>41050</v>
      </c>
      <c r="C1033" s="1" t="s">
        <v>10</v>
      </c>
      <c r="D1033">
        <v>2012</v>
      </c>
      <c r="E1033">
        <v>8</v>
      </c>
      <c r="F1033">
        <v>0.82299999999999995</v>
      </c>
      <c r="G1033" t="s">
        <v>5</v>
      </c>
    </row>
    <row r="1034" spans="1:7" x14ac:dyDescent="0.3">
      <c r="A1034" s="2">
        <v>41050</v>
      </c>
      <c r="B1034" s="2">
        <v>41050</v>
      </c>
      <c r="C1034" s="1" t="s">
        <v>10</v>
      </c>
      <c r="D1034">
        <v>2012</v>
      </c>
      <c r="E1034">
        <v>9</v>
      </c>
      <c r="F1034">
        <v>0.29799999999999999</v>
      </c>
      <c r="G1034" t="s">
        <v>5</v>
      </c>
    </row>
    <row r="1035" spans="1:7" x14ac:dyDescent="0.3">
      <c r="A1035" s="2">
        <v>41050</v>
      </c>
      <c r="B1035" s="2">
        <v>41050</v>
      </c>
      <c r="C1035" s="1" t="s">
        <v>10</v>
      </c>
      <c r="D1035">
        <v>2012</v>
      </c>
      <c r="E1035">
        <v>10</v>
      </c>
      <c r="F1035">
        <v>1.3460000000000001</v>
      </c>
      <c r="G1035" t="s">
        <v>5</v>
      </c>
    </row>
    <row r="1036" spans="1:7" x14ac:dyDescent="0.3">
      <c r="A1036" s="2">
        <v>41050</v>
      </c>
      <c r="B1036" s="2">
        <v>41050</v>
      </c>
      <c r="C1036" s="1" t="s">
        <v>10</v>
      </c>
      <c r="D1036">
        <v>2012</v>
      </c>
      <c r="E1036">
        <v>11</v>
      </c>
      <c r="F1036">
        <v>0.755</v>
      </c>
      <c r="G1036" t="s">
        <v>5</v>
      </c>
    </row>
    <row r="1037" spans="1:7" x14ac:dyDescent="0.3">
      <c r="A1037" s="2">
        <v>41050</v>
      </c>
      <c r="B1037" s="2">
        <v>41050</v>
      </c>
      <c r="C1037" s="1" t="s">
        <v>10</v>
      </c>
      <c r="D1037">
        <v>2012</v>
      </c>
      <c r="E1037">
        <v>12</v>
      </c>
      <c r="F1037">
        <v>1.3939999999999999</v>
      </c>
      <c r="G1037" t="s">
        <v>5</v>
      </c>
    </row>
    <row r="1038" spans="1:7" x14ac:dyDescent="0.3">
      <c r="A1038" s="2">
        <v>41050</v>
      </c>
      <c r="B1038" s="2">
        <v>41050</v>
      </c>
      <c r="C1038" s="1" t="s">
        <v>10</v>
      </c>
      <c r="D1038">
        <v>2012</v>
      </c>
      <c r="E1038">
        <v>13</v>
      </c>
      <c r="F1038">
        <v>1.1579999999999999</v>
      </c>
      <c r="G1038" t="s">
        <v>5</v>
      </c>
    </row>
    <row r="1039" spans="1:7" x14ac:dyDescent="0.3">
      <c r="A1039" s="2">
        <v>41050</v>
      </c>
      <c r="B1039" s="2">
        <v>41050</v>
      </c>
      <c r="C1039" s="1" t="s">
        <v>10</v>
      </c>
      <c r="D1039">
        <v>2012</v>
      </c>
      <c r="E1039">
        <v>14</v>
      </c>
      <c r="F1039">
        <v>0.48499999999999999</v>
      </c>
      <c r="G1039" t="s">
        <v>5</v>
      </c>
    </row>
    <row r="1040" spans="1:7" x14ac:dyDescent="0.3">
      <c r="A1040" s="2">
        <v>41050</v>
      </c>
      <c r="B1040" s="2">
        <v>41050</v>
      </c>
      <c r="C1040" s="1" t="s">
        <v>10</v>
      </c>
      <c r="D1040">
        <v>2012</v>
      </c>
      <c r="E1040">
        <v>15</v>
      </c>
      <c r="F1040">
        <v>1.2949999999999999</v>
      </c>
      <c r="G1040" t="s">
        <v>5</v>
      </c>
    </row>
    <row r="1041" spans="1:7" x14ac:dyDescent="0.3">
      <c r="A1041" s="2">
        <v>41050</v>
      </c>
      <c r="B1041" s="2">
        <v>41050</v>
      </c>
      <c r="C1041" s="1" t="s">
        <v>10</v>
      </c>
      <c r="D1041">
        <v>2012</v>
      </c>
      <c r="E1041">
        <v>16</v>
      </c>
      <c r="F1041">
        <v>0.58699999999999997</v>
      </c>
      <c r="G1041" t="s">
        <v>5</v>
      </c>
    </row>
    <row r="1042" spans="1:7" x14ac:dyDescent="0.3">
      <c r="A1042" s="2">
        <v>41050</v>
      </c>
      <c r="B1042" s="2">
        <v>41050</v>
      </c>
      <c r="C1042" s="1" t="s">
        <v>10</v>
      </c>
      <c r="D1042">
        <v>2012</v>
      </c>
      <c r="E1042">
        <v>17</v>
      </c>
      <c r="F1042">
        <v>1.1539999999999999</v>
      </c>
      <c r="G1042" t="s">
        <v>5</v>
      </c>
    </row>
    <row r="1043" spans="1:7" x14ac:dyDescent="0.3">
      <c r="A1043" s="2">
        <v>41050</v>
      </c>
      <c r="B1043" s="2">
        <v>41050</v>
      </c>
      <c r="C1043" s="1" t="s">
        <v>10</v>
      </c>
      <c r="D1043">
        <v>2012</v>
      </c>
      <c r="E1043">
        <v>18</v>
      </c>
      <c r="F1043">
        <v>1.405</v>
      </c>
      <c r="G1043" t="s">
        <v>5</v>
      </c>
    </row>
    <row r="1044" spans="1:7" x14ac:dyDescent="0.3">
      <c r="A1044" s="2">
        <v>41050</v>
      </c>
      <c r="B1044" s="2">
        <v>41050</v>
      </c>
      <c r="C1044" s="1" t="s">
        <v>10</v>
      </c>
      <c r="D1044">
        <v>2012</v>
      </c>
      <c r="E1044">
        <v>19</v>
      </c>
      <c r="F1044">
        <v>1.641</v>
      </c>
      <c r="G1044" t="s">
        <v>5</v>
      </c>
    </row>
    <row r="1045" spans="1:7" x14ac:dyDescent="0.3">
      <c r="A1045" s="2">
        <v>41050</v>
      </c>
      <c r="B1045" s="2">
        <v>41050</v>
      </c>
      <c r="C1045" s="1" t="s">
        <v>10</v>
      </c>
      <c r="D1045">
        <v>2012</v>
      </c>
      <c r="E1045">
        <v>20</v>
      </c>
      <c r="F1045">
        <v>0.59</v>
      </c>
      <c r="G1045" t="s">
        <v>5</v>
      </c>
    </row>
    <row r="1046" spans="1:7" x14ac:dyDescent="0.3">
      <c r="A1046" s="2">
        <v>41050</v>
      </c>
      <c r="B1046" s="2">
        <v>41050</v>
      </c>
      <c r="C1046" s="1" t="s">
        <v>10</v>
      </c>
      <c r="D1046">
        <v>2012</v>
      </c>
      <c r="E1046">
        <v>21</v>
      </c>
      <c r="F1046">
        <v>0.66600000000000004</v>
      </c>
      <c r="G1046" t="s">
        <v>5</v>
      </c>
    </row>
    <row r="1047" spans="1:7" x14ac:dyDescent="0.3">
      <c r="A1047" s="2">
        <v>41050</v>
      </c>
      <c r="B1047" s="2">
        <v>41050</v>
      </c>
      <c r="C1047" s="1" t="s">
        <v>10</v>
      </c>
      <c r="D1047">
        <v>2012</v>
      </c>
      <c r="E1047">
        <v>22</v>
      </c>
      <c r="F1047">
        <v>1.0920000000000001</v>
      </c>
      <c r="G1047" t="s">
        <v>5</v>
      </c>
    </row>
    <row r="1048" spans="1:7" x14ac:dyDescent="0.3">
      <c r="A1048" s="2">
        <v>41050</v>
      </c>
      <c r="B1048" s="2">
        <v>41050</v>
      </c>
      <c r="C1048" s="1" t="s">
        <v>10</v>
      </c>
      <c r="D1048">
        <v>2012</v>
      </c>
      <c r="E1048">
        <v>23</v>
      </c>
      <c r="F1048">
        <v>1.056</v>
      </c>
      <c r="G1048" t="s">
        <v>5</v>
      </c>
    </row>
    <row r="1049" spans="1:7" x14ac:dyDescent="0.3">
      <c r="A1049" s="2">
        <v>41050</v>
      </c>
      <c r="B1049" s="2">
        <v>41050</v>
      </c>
      <c r="C1049" s="1" t="s">
        <v>10</v>
      </c>
      <c r="D1049">
        <v>2012</v>
      </c>
      <c r="E1049">
        <v>24</v>
      </c>
      <c r="F1049">
        <v>0.45600000000000002</v>
      </c>
      <c r="G1049" t="s">
        <v>5</v>
      </c>
    </row>
    <row r="1050" spans="1:7" x14ac:dyDescent="0.3">
      <c r="A1050" s="2">
        <v>41050</v>
      </c>
      <c r="B1050" s="2">
        <v>41050</v>
      </c>
      <c r="C1050" s="1" t="s">
        <v>10</v>
      </c>
      <c r="D1050">
        <v>2012</v>
      </c>
      <c r="E1050">
        <v>25</v>
      </c>
      <c r="F1050">
        <v>1.407</v>
      </c>
      <c r="G1050" t="s">
        <v>5</v>
      </c>
    </row>
    <row r="1051" spans="1:7" x14ac:dyDescent="0.3">
      <c r="A1051" s="2">
        <v>41050</v>
      </c>
      <c r="B1051" s="2">
        <v>41050</v>
      </c>
      <c r="C1051" s="1" t="s">
        <v>10</v>
      </c>
      <c r="D1051">
        <v>2012</v>
      </c>
      <c r="E1051">
        <v>26</v>
      </c>
      <c r="F1051">
        <v>2.0369999999999999</v>
      </c>
      <c r="G1051" t="s">
        <v>5</v>
      </c>
    </row>
    <row r="1052" spans="1:7" x14ac:dyDescent="0.3">
      <c r="A1052" s="2">
        <v>41050</v>
      </c>
      <c r="B1052" s="2">
        <v>41050</v>
      </c>
      <c r="C1052" s="1" t="s">
        <v>10</v>
      </c>
      <c r="D1052">
        <v>2012</v>
      </c>
      <c r="E1052">
        <v>27</v>
      </c>
      <c r="F1052">
        <v>2.3210000000000002</v>
      </c>
      <c r="G1052" t="s">
        <v>5</v>
      </c>
    </row>
    <row r="1053" spans="1:7" x14ac:dyDescent="0.3">
      <c r="A1053" s="2">
        <v>41050</v>
      </c>
      <c r="B1053" s="2">
        <v>41050</v>
      </c>
      <c r="C1053" s="1" t="s">
        <v>10</v>
      </c>
      <c r="D1053">
        <v>2012</v>
      </c>
      <c r="E1053">
        <v>28</v>
      </c>
      <c r="F1053">
        <v>0.68500000000000005</v>
      </c>
      <c r="G1053" t="s">
        <v>5</v>
      </c>
    </row>
    <row r="1054" spans="1:7" x14ac:dyDescent="0.3">
      <c r="A1054" s="2">
        <v>41050</v>
      </c>
      <c r="B1054" s="2">
        <v>41050</v>
      </c>
      <c r="C1054" s="1" t="s">
        <v>10</v>
      </c>
      <c r="D1054">
        <v>2012</v>
      </c>
      <c r="E1054">
        <v>29</v>
      </c>
      <c r="F1054">
        <v>1.171</v>
      </c>
      <c r="G1054" t="s">
        <v>5</v>
      </c>
    </row>
    <row r="1055" spans="1:7" x14ac:dyDescent="0.3">
      <c r="A1055" s="2">
        <v>41050</v>
      </c>
      <c r="B1055" s="2">
        <v>41050</v>
      </c>
      <c r="C1055" s="1" t="s">
        <v>10</v>
      </c>
      <c r="D1055">
        <v>2012</v>
      </c>
      <c r="E1055">
        <v>30</v>
      </c>
      <c r="F1055">
        <v>1.63</v>
      </c>
      <c r="G1055" t="s">
        <v>5</v>
      </c>
    </row>
    <row r="1056" spans="1:7" x14ac:dyDescent="0.3">
      <c r="A1056" s="2">
        <v>41050</v>
      </c>
      <c r="B1056" s="2">
        <v>41050</v>
      </c>
      <c r="C1056" s="1" t="s">
        <v>10</v>
      </c>
      <c r="D1056">
        <v>2012</v>
      </c>
      <c r="E1056">
        <v>31</v>
      </c>
      <c r="F1056">
        <v>0.28899999999999998</v>
      </c>
      <c r="G1056" t="s">
        <v>5</v>
      </c>
    </row>
    <row r="1057" spans="1:7" x14ac:dyDescent="0.3">
      <c r="A1057" s="2">
        <v>41050</v>
      </c>
      <c r="B1057" s="2">
        <v>41050</v>
      </c>
      <c r="C1057" s="1" t="s">
        <v>10</v>
      </c>
      <c r="D1057">
        <v>2012</v>
      </c>
      <c r="E1057">
        <v>32</v>
      </c>
      <c r="F1057">
        <v>0.315</v>
      </c>
      <c r="G1057" t="s">
        <v>5</v>
      </c>
    </row>
    <row r="1058" spans="1:7" x14ac:dyDescent="0.3">
      <c r="A1058" s="2">
        <v>41050</v>
      </c>
      <c r="B1058" s="2">
        <v>41050</v>
      </c>
      <c r="C1058" s="1" t="s">
        <v>10</v>
      </c>
      <c r="D1058">
        <v>2012</v>
      </c>
      <c r="E1058">
        <v>33</v>
      </c>
      <c r="F1058">
        <v>1.579</v>
      </c>
      <c r="G1058" t="s">
        <v>5</v>
      </c>
    </row>
    <row r="1059" spans="1:7" x14ac:dyDescent="0.3">
      <c r="A1059" s="2">
        <v>41050</v>
      </c>
      <c r="B1059" s="2">
        <v>41050</v>
      </c>
      <c r="C1059" s="1" t="s">
        <v>10</v>
      </c>
      <c r="D1059">
        <v>2012</v>
      </c>
      <c r="E1059">
        <v>34</v>
      </c>
      <c r="F1059">
        <v>1.538</v>
      </c>
      <c r="G1059" t="s">
        <v>5</v>
      </c>
    </row>
    <row r="1060" spans="1:7" x14ac:dyDescent="0.3">
      <c r="A1060" s="2">
        <v>41050</v>
      </c>
      <c r="B1060" s="2">
        <v>41050</v>
      </c>
      <c r="C1060" s="1" t="s">
        <v>10</v>
      </c>
      <c r="D1060">
        <v>2012</v>
      </c>
      <c r="E1060">
        <v>35</v>
      </c>
      <c r="F1060">
        <v>1.1599999999999999</v>
      </c>
      <c r="G1060" t="s">
        <v>5</v>
      </c>
    </row>
    <row r="1061" spans="1:7" x14ac:dyDescent="0.3">
      <c r="A1061" s="2">
        <v>41050</v>
      </c>
      <c r="B1061" s="2">
        <v>41050</v>
      </c>
      <c r="C1061" s="1" t="s">
        <v>10</v>
      </c>
      <c r="D1061">
        <v>2012</v>
      </c>
      <c r="E1061">
        <v>36</v>
      </c>
      <c r="F1061">
        <v>0.66300000000000003</v>
      </c>
      <c r="G1061" t="s">
        <v>5</v>
      </c>
    </row>
    <row r="1062" spans="1:7" x14ac:dyDescent="0.3">
      <c r="A1062" s="2">
        <v>41050</v>
      </c>
      <c r="B1062" s="2">
        <v>41050</v>
      </c>
      <c r="C1062" s="1" t="s">
        <v>10</v>
      </c>
      <c r="D1062">
        <v>2012</v>
      </c>
      <c r="E1062">
        <v>37</v>
      </c>
      <c r="F1062">
        <v>1.0920000000000001</v>
      </c>
      <c r="G1062" t="s">
        <v>5</v>
      </c>
    </row>
    <row r="1063" spans="1:7" x14ac:dyDescent="0.3">
      <c r="A1063" s="2">
        <v>41050</v>
      </c>
      <c r="B1063" s="2">
        <v>41050</v>
      </c>
      <c r="C1063" s="1" t="s">
        <v>10</v>
      </c>
      <c r="D1063">
        <v>2012</v>
      </c>
      <c r="E1063">
        <v>38</v>
      </c>
      <c r="F1063">
        <v>1.4490000000000001</v>
      </c>
      <c r="G1063" t="s">
        <v>5</v>
      </c>
    </row>
    <row r="1064" spans="1:7" x14ac:dyDescent="0.3">
      <c r="A1064" s="2">
        <v>41050</v>
      </c>
      <c r="B1064" s="2">
        <v>41050</v>
      </c>
      <c r="C1064" s="1" t="s">
        <v>10</v>
      </c>
      <c r="D1064">
        <v>2012</v>
      </c>
      <c r="E1064">
        <v>39</v>
      </c>
      <c r="F1064">
        <v>1.2509999999999999</v>
      </c>
      <c r="G1064" t="s">
        <v>5</v>
      </c>
    </row>
    <row r="1065" spans="1:7" x14ac:dyDescent="0.3">
      <c r="A1065" s="2">
        <v>41050</v>
      </c>
      <c r="B1065" s="2">
        <v>41050</v>
      </c>
      <c r="C1065" s="1" t="s">
        <v>10</v>
      </c>
      <c r="D1065">
        <v>2012</v>
      </c>
      <c r="E1065">
        <v>40</v>
      </c>
      <c r="F1065">
        <v>1.0720000000000001</v>
      </c>
      <c r="G1065" t="s">
        <v>5</v>
      </c>
    </row>
    <row r="1066" spans="1:7" x14ac:dyDescent="0.3">
      <c r="A1066" s="2">
        <v>41050</v>
      </c>
      <c r="B1066" s="2">
        <v>41050</v>
      </c>
      <c r="C1066" s="1" t="s">
        <v>10</v>
      </c>
      <c r="D1066">
        <v>2012</v>
      </c>
      <c r="E1066">
        <v>41</v>
      </c>
      <c r="F1066">
        <v>1.54</v>
      </c>
      <c r="G1066" t="s">
        <v>5</v>
      </c>
    </row>
    <row r="1067" spans="1:7" x14ac:dyDescent="0.3">
      <c r="A1067" s="2">
        <v>41050</v>
      </c>
      <c r="B1067" s="2">
        <v>41050</v>
      </c>
      <c r="C1067" s="1" t="s">
        <v>10</v>
      </c>
      <c r="D1067">
        <v>2012</v>
      </c>
      <c r="E1067">
        <v>42</v>
      </c>
      <c r="F1067">
        <v>1.056</v>
      </c>
      <c r="G1067" t="s">
        <v>5</v>
      </c>
    </row>
    <row r="1068" spans="1:7" x14ac:dyDescent="0.3">
      <c r="A1068" s="2">
        <v>41050</v>
      </c>
      <c r="B1068" s="2">
        <v>41050</v>
      </c>
      <c r="C1068" s="1" t="s">
        <v>10</v>
      </c>
      <c r="D1068">
        <v>2012</v>
      </c>
      <c r="E1068">
        <v>43</v>
      </c>
      <c r="F1068">
        <v>1.0660000000000001</v>
      </c>
      <c r="G1068" t="s">
        <v>5</v>
      </c>
    </row>
    <row r="1069" spans="1:7" x14ac:dyDescent="0.3">
      <c r="A1069" s="2">
        <v>41050</v>
      </c>
      <c r="B1069" s="2">
        <v>41050</v>
      </c>
      <c r="C1069" s="1" t="s">
        <v>10</v>
      </c>
      <c r="D1069">
        <v>2012</v>
      </c>
      <c r="E1069">
        <v>44</v>
      </c>
      <c r="F1069">
        <v>2.286</v>
      </c>
      <c r="G1069" t="s">
        <v>5</v>
      </c>
    </row>
    <row r="1070" spans="1:7" x14ac:dyDescent="0.3">
      <c r="A1070" s="2">
        <v>41050</v>
      </c>
      <c r="B1070" s="2">
        <v>41050</v>
      </c>
      <c r="C1070" s="1" t="s">
        <v>10</v>
      </c>
      <c r="D1070">
        <v>2012</v>
      </c>
      <c r="E1070">
        <v>45</v>
      </c>
      <c r="F1070">
        <v>0.113</v>
      </c>
      <c r="G1070" t="s">
        <v>5</v>
      </c>
    </row>
    <row r="1071" spans="1:7" x14ac:dyDescent="0.3">
      <c r="A1071" s="2">
        <v>41050</v>
      </c>
      <c r="B1071" s="2">
        <v>41050</v>
      </c>
      <c r="C1071" s="1" t="s">
        <v>10</v>
      </c>
      <c r="D1071">
        <v>2012</v>
      </c>
      <c r="E1071">
        <v>46</v>
      </c>
      <c r="F1071">
        <v>1.1120000000000001</v>
      </c>
      <c r="G1071" t="s">
        <v>5</v>
      </c>
    </row>
    <row r="1072" spans="1:7" x14ac:dyDescent="0.3">
      <c r="A1072" s="2">
        <v>42491</v>
      </c>
      <c r="B1072" s="2">
        <v>42491</v>
      </c>
      <c r="C1072" s="1" t="s">
        <v>11</v>
      </c>
      <c r="D1072">
        <v>2016</v>
      </c>
      <c r="E1072">
        <v>1</v>
      </c>
      <c r="F1072">
        <v>7.0000000000000007E-2</v>
      </c>
      <c r="G1072" t="s">
        <v>5</v>
      </c>
    </row>
    <row r="1073" spans="1:7" x14ac:dyDescent="0.3">
      <c r="A1073" s="2">
        <v>42491</v>
      </c>
      <c r="B1073" s="2">
        <v>42491</v>
      </c>
      <c r="C1073" s="1" t="s">
        <v>11</v>
      </c>
      <c r="D1073">
        <v>2016</v>
      </c>
      <c r="E1073">
        <v>2</v>
      </c>
      <c r="F1073">
        <v>0.12</v>
      </c>
      <c r="G1073" t="s">
        <v>5</v>
      </c>
    </row>
    <row r="1074" spans="1:7" x14ac:dyDescent="0.3">
      <c r="A1074" s="2">
        <v>42491</v>
      </c>
      <c r="B1074" s="2">
        <v>42491</v>
      </c>
      <c r="C1074" s="1" t="s">
        <v>11</v>
      </c>
      <c r="D1074">
        <v>2016</v>
      </c>
      <c r="E1074">
        <v>3</v>
      </c>
      <c r="F1074">
        <v>0.02</v>
      </c>
      <c r="G1074" t="s">
        <v>5</v>
      </c>
    </row>
    <row r="1075" spans="1:7" x14ac:dyDescent="0.3">
      <c r="A1075" s="2">
        <v>42491</v>
      </c>
      <c r="B1075" s="2">
        <v>42491</v>
      </c>
      <c r="C1075" s="1" t="s">
        <v>11</v>
      </c>
      <c r="D1075">
        <v>2016</v>
      </c>
      <c r="E1075">
        <v>4</v>
      </c>
      <c r="F1075">
        <v>0.04</v>
      </c>
      <c r="G1075" t="s">
        <v>5</v>
      </c>
    </row>
    <row r="1076" spans="1:7" x14ac:dyDescent="0.3">
      <c r="A1076" s="2">
        <v>42491</v>
      </c>
      <c r="B1076" s="2">
        <v>42491</v>
      </c>
      <c r="C1076" s="1" t="s">
        <v>11</v>
      </c>
      <c r="D1076">
        <v>2016</v>
      </c>
      <c r="E1076">
        <v>5</v>
      </c>
      <c r="F1076">
        <v>0.05</v>
      </c>
      <c r="G1076" t="s">
        <v>5</v>
      </c>
    </row>
    <row r="1077" spans="1:7" x14ac:dyDescent="0.3">
      <c r="A1077" s="2">
        <v>42491</v>
      </c>
      <c r="B1077" s="2">
        <v>42491</v>
      </c>
      <c r="C1077" s="1" t="s">
        <v>11</v>
      </c>
      <c r="D1077">
        <v>2016</v>
      </c>
      <c r="E1077">
        <v>6</v>
      </c>
      <c r="F1077">
        <v>0.02</v>
      </c>
      <c r="G1077" t="s">
        <v>5</v>
      </c>
    </row>
    <row r="1078" spans="1:7" x14ac:dyDescent="0.3">
      <c r="A1078" s="2">
        <v>42491</v>
      </c>
      <c r="B1078" s="2">
        <v>42491</v>
      </c>
      <c r="C1078" s="1" t="s">
        <v>11</v>
      </c>
      <c r="D1078">
        <v>2016</v>
      </c>
      <c r="E1078">
        <v>7</v>
      </c>
      <c r="F1078">
        <v>0.03</v>
      </c>
      <c r="G1078" t="s">
        <v>5</v>
      </c>
    </row>
    <row r="1079" spans="1:7" x14ac:dyDescent="0.3">
      <c r="A1079" s="2">
        <v>42491</v>
      </c>
      <c r="B1079" s="2">
        <v>42491</v>
      </c>
      <c r="C1079" s="1" t="s">
        <v>11</v>
      </c>
      <c r="D1079">
        <v>2016</v>
      </c>
      <c r="E1079">
        <v>8</v>
      </c>
      <c r="F1079">
        <v>0.12</v>
      </c>
      <c r="G1079" t="s">
        <v>5</v>
      </c>
    </row>
    <row r="1080" spans="1:7" x14ac:dyDescent="0.3">
      <c r="A1080" s="2">
        <v>42491</v>
      </c>
      <c r="B1080" s="2">
        <v>42491</v>
      </c>
      <c r="C1080" s="1" t="s">
        <v>11</v>
      </c>
      <c r="D1080">
        <v>2016</v>
      </c>
      <c r="E1080">
        <v>9</v>
      </c>
      <c r="F1080">
        <v>0.09</v>
      </c>
      <c r="G1080" t="s">
        <v>5</v>
      </c>
    </row>
    <row r="1081" spans="1:7" x14ac:dyDescent="0.3">
      <c r="A1081" s="2">
        <v>42491</v>
      </c>
      <c r="B1081" s="2">
        <v>42491</v>
      </c>
      <c r="C1081" s="1" t="s">
        <v>11</v>
      </c>
      <c r="D1081">
        <v>2016</v>
      </c>
      <c r="E1081">
        <v>10</v>
      </c>
      <c r="F1081">
        <v>0.05</v>
      </c>
      <c r="G1081" t="s">
        <v>5</v>
      </c>
    </row>
    <row r="1082" spans="1:7" x14ac:dyDescent="0.3">
      <c r="A1082" s="2">
        <v>42491</v>
      </c>
      <c r="B1082" s="2">
        <v>42491</v>
      </c>
      <c r="C1082" s="1" t="s">
        <v>11</v>
      </c>
      <c r="D1082">
        <v>2016</v>
      </c>
      <c r="E1082">
        <v>11</v>
      </c>
      <c r="F1082">
        <v>0.06</v>
      </c>
      <c r="G1082" t="s">
        <v>5</v>
      </c>
    </row>
    <row r="1083" spans="1:7" x14ac:dyDescent="0.3">
      <c r="A1083" s="2">
        <v>42491</v>
      </c>
      <c r="B1083" s="2">
        <v>42491</v>
      </c>
      <c r="C1083" s="1" t="s">
        <v>11</v>
      </c>
      <c r="D1083">
        <v>2016</v>
      </c>
      <c r="E1083">
        <v>12</v>
      </c>
      <c r="F1083">
        <v>0.03</v>
      </c>
      <c r="G1083" t="s">
        <v>5</v>
      </c>
    </row>
    <row r="1084" spans="1:7" x14ac:dyDescent="0.3">
      <c r="A1084" s="2">
        <v>42491</v>
      </c>
      <c r="B1084" s="2">
        <v>42491</v>
      </c>
      <c r="C1084" s="1" t="s">
        <v>11</v>
      </c>
      <c r="D1084">
        <v>2016</v>
      </c>
      <c r="E1084">
        <v>13</v>
      </c>
      <c r="F1084">
        <v>0.08</v>
      </c>
      <c r="G1084" t="s">
        <v>5</v>
      </c>
    </row>
    <row r="1085" spans="1:7" x14ac:dyDescent="0.3">
      <c r="A1085" s="2">
        <v>42491</v>
      </c>
      <c r="B1085" s="2">
        <v>42491</v>
      </c>
      <c r="C1085" s="1" t="s">
        <v>11</v>
      </c>
      <c r="D1085">
        <v>2016</v>
      </c>
      <c r="E1085">
        <v>14</v>
      </c>
      <c r="F1085">
        <v>0.02</v>
      </c>
      <c r="G1085" t="s">
        <v>5</v>
      </c>
    </row>
    <row r="1086" spans="1:7" x14ac:dyDescent="0.3">
      <c r="A1086" s="2">
        <v>42491</v>
      </c>
      <c r="B1086" s="2">
        <v>42491</v>
      </c>
      <c r="C1086" s="1" t="s">
        <v>11</v>
      </c>
      <c r="D1086">
        <v>2016</v>
      </c>
      <c r="E1086">
        <v>15</v>
      </c>
      <c r="F1086">
        <v>0.01</v>
      </c>
      <c r="G1086" t="s">
        <v>5</v>
      </c>
    </row>
    <row r="1087" spans="1:7" x14ac:dyDescent="0.3">
      <c r="A1087" s="2">
        <v>42491</v>
      </c>
      <c r="B1087" s="2">
        <v>42491</v>
      </c>
      <c r="C1087" s="1" t="s">
        <v>11</v>
      </c>
      <c r="D1087">
        <v>2016</v>
      </c>
      <c r="E1087">
        <v>16</v>
      </c>
      <c r="F1087">
        <v>0.05</v>
      </c>
      <c r="G1087" t="s">
        <v>5</v>
      </c>
    </row>
    <row r="1088" spans="1:7" x14ac:dyDescent="0.3">
      <c r="A1088" s="2">
        <v>42491</v>
      </c>
      <c r="B1088" s="2">
        <v>42491</v>
      </c>
      <c r="C1088" s="1" t="s">
        <v>11</v>
      </c>
      <c r="D1088">
        <v>2016</v>
      </c>
      <c r="E1088">
        <v>17</v>
      </c>
      <c r="F1088">
        <v>0.02</v>
      </c>
      <c r="G1088" t="s">
        <v>5</v>
      </c>
    </row>
    <row r="1089" spans="1:7" x14ac:dyDescent="0.3">
      <c r="A1089" s="2">
        <v>42491</v>
      </c>
      <c r="B1089" s="2">
        <v>42491</v>
      </c>
      <c r="C1089" s="1" t="s">
        <v>11</v>
      </c>
      <c r="D1089">
        <v>2016</v>
      </c>
      <c r="E1089">
        <v>18</v>
      </c>
      <c r="F1089">
        <v>0.12</v>
      </c>
      <c r="G1089" t="s">
        <v>5</v>
      </c>
    </row>
    <row r="1090" spans="1:7" x14ac:dyDescent="0.3">
      <c r="A1090" s="2">
        <v>42491</v>
      </c>
      <c r="B1090" s="2">
        <v>42491</v>
      </c>
      <c r="C1090" s="1" t="s">
        <v>11</v>
      </c>
      <c r="D1090">
        <v>2016</v>
      </c>
      <c r="E1090">
        <v>19</v>
      </c>
      <c r="F1090">
        <v>0.02</v>
      </c>
      <c r="G1090" t="s">
        <v>5</v>
      </c>
    </row>
    <row r="1091" spans="1:7" x14ac:dyDescent="0.3">
      <c r="A1091" s="2">
        <v>42491</v>
      </c>
      <c r="B1091" s="2">
        <v>42491</v>
      </c>
      <c r="C1091" s="1" t="s">
        <v>9</v>
      </c>
      <c r="D1091">
        <v>2016</v>
      </c>
      <c r="E1091">
        <v>1</v>
      </c>
      <c r="F1091">
        <v>0.2</v>
      </c>
      <c r="G1091" t="s">
        <v>5</v>
      </c>
    </row>
    <row r="1092" spans="1:7" x14ac:dyDescent="0.3">
      <c r="A1092" s="2">
        <v>42491</v>
      </c>
      <c r="B1092" s="2">
        <v>42491</v>
      </c>
      <c r="C1092" s="1" t="s">
        <v>9</v>
      </c>
      <c r="D1092">
        <v>2016</v>
      </c>
      <c r="E1092">
        <v>2</v>
      </c>
      <c r="F1092">
        <v>0.25</v>
      </c>
      <c r="G1092" t="s">
        <v>5</v>
      </c>
    </row>
    <row r="1093" spans="1:7" x14ac:dyDescent="0.3">
      <c r="A1093" s="2">
        <v>42491</v>
      </c>
      <c r="B1093" s="2">
        <v>42491</v>
      </c>
      <c r="C1093" s="1" t="s">
        <v>9</v>
      </c>
      <c r="D1093">
        <v>2016</v>
      </c>
      <c r="E1093">
        <v>3</v>
      </c>
      <c r="F1093">
        <v>0.27</v>
      </c>
      <c r="G1093" t="s">
        <v>5</v>
      </c>
    </row>
    <row r="1094" spans="1:7" x14ac:dyDescent="0.3">
      <c r="A1094" s="2">
        <v>42491</v>
      </c>
      <c r="B1094" s="2">
        <v>42491</v>
      </c>
      <c r="C1094" s="1" t="s">
        <v>9</v>
      </c>
      <c r="D1094">
        <v>2016</v>
      </c>
      <c r="E1094">
        <v>4</v>
      </c>
      <c r="F1094">
        <v>0.22</v>
      </c>
      <c r="G1094" t="s">
        <v>5</v>
      </c>
    </row>
    <row r="1095" spans="1:7" x14ac:dyDescent="0.3">
      <c r="A1095" s="2">
        <v>42491</v>
      </c>
      <c r="B1095" s="2">
        <v>42491</v>
      </c>
      <c r="C1095" s="1" t="s">
        <v>9</v>
      </c>
      <c r="D1095">
        <v>2016</v>
      </c>
      <c r="E1095">
        <v>5</v>
      </c>
      <c r="F1095">
        <v>0.24</v>
      </c>
      <c r="G1095" t="s">
        <v>5</v>
      </c>
    </row>
    <row r="1096" spans="1:7" x14ac:dyDescent="0.3">
      <c r="A1096" s="2">
        <v>42491</v>
      </c>
      <c r="B1096" s="2">
        <v>42491</v>
      </c>
      <c r="C1096" s="1" t="s">
        <v>9</v>
      </c>
      <c r="D1096">
        <v>2016</v>
      </c>
      <c r="E1096">
        <v>6</v>
      </c>
      <c r="F1096">
        <v>0.25</v>
      </c>
      <c r="G1096" t="s">
        <v>5</v>
      </c>
    </row>
    <row r="1097" spans="1:7" x14ac:dyDescent="0.3">
      <c r="A1097" s="2">
        <v>42491</v>
      </c>
      <c r="B1097" s="2">
        <v>42491</v>
      </c>
      <c r="C1097" s="1" t="s">
        <v>9</v>
      </c>
      <c r="D1097">
        <v>2016</v>
      </c>
      <c r="E1097">
        <v>7</v>
      </c>
      <c r="F1097">
        <v>0.28000000000000003</v>
      </c>
      <c r="G1097" t="s">
        <v>5</v>
      </c>
    </row>
    <row r="1098" spans="1:7" x14ac:dyDescent="0.3">
      <c r="A1098" s="2">
        <v>42491</v>
      </c>
      <c r="B1098" s="2">
        <v>42491</v>
      </c>
      <c r="C1098" s="1" t="s">
        <v>9</v>
      </c>
      <c r="D1098">
        <v>2016</v>
      </c>
      <c r="E1098">
        <v>8</v>
      </c>
      <c r="F1098">
        <v>0.23</v>
      </c>
      <c r="G1098" t="s">
        <v>5</v>
      </c>
    </row>
    <row r="1099" spans="1:7" x14ac:dyDescent="0.3">
      <c r="A1099" s="2">
        <v>42491</v>
      </c>
      <c r="B1099" s="2">
        <v>42491</v>
      </c>
      <c r="C1099" s="1" t="s">
        <v>9</v>
      </c>
      <c r="D1099">
        <v>2016</v>
      </c>
      <c r="E1099">
        <v>9</v>
      </c>
      <c r="F1099">
        <v>0.24</v>
      </c>
      <c r="G1099" t="s">
        <v>5</v>
      </c>
    </row>
    <row r="1100" spans="1:7" x14ac:dyDescent="0.3">
      <c r="A1100" s="2">
        <v>42491</v>
      </c>
      <c r="B1100" s="2">
        <v>42491</v>
      </c>
      <c r="C1100" s="1" t="s">
        <v>9</v>
      </c>
      <c r="D1100">
        <v>2016</v>
      </c>
      <c r="E1100">
        <v>10</v>
      </c>
      <c r="F1100">
        <v>0.22</v>
      </c>
      <c r="G1100" t="s">
        <v>5</v>
      </c>
    </row>
    <row r="1101" spans="1:7" x14ac:dyDescent="0.3">
      <c r="A1101" s="2">
        <v>42491</v>
      </c>
      <c r="B1101" s="2">
        <v>42491</v>
      </c>
      <c r="C1101" s="1" t="s">
        <v>9</v>
      </c>
      <c r="D1101">
        <v>2016</v>
      </c>
      <c r="E1101">
        <v>11</v>
      </c>
      <c r="F1101">
        <v>0.27</v>
      </c>
      <c r="G1101" t="s">
        <v>5</v>
      </c>
    </row>
    <row r="1102" spans="1:7" x14ac:dyDescent="0.3">
      <c r="A1102" s="2">
        <v>42491</v>
      </c>
      <c r="B1102" s="2">
        <v>42491</v>
      </c>
      <c r="C1102" s="1" t="s">
        <v>9</v>
      </c>
      <c r="D1102">
        <v>2016</v>
      </c>
      <c r="E1102">
        <v>12</v>
      </c>
      <c r="F1102">
        <v>0.15</v>
      </c>
      <c r="G1102" t="s">
        <v>5</v>
      </c>
    </row>
    <row r="1103" spans="1:7" x14ac:dyDescent="0.3">
      <c r="A1103" s="2">
        <v>42491</v>
      </c>
      <c r="B1103" s="2">
        <v>42491</v>
      </c>
      <c r="C1103" s="1" t="s">
        <v>9</v>
      </c>
      <c r="D1103">
        <v>2016</v>
      </c>
      <c r="E1103">
        <v>13</v>
      </c>
      <c r="F1103">
        <v>0.2</v>
      </c>
      <c r="G1103" t="s">
        <v>5</v>
      </c>
    </row>
    <row r="1104" spans="1:7" x14ac:dyDescent="0.3">
      <c r="A1104" s="2">
        <v>42491</v>
      </c>
      <c r="B1104" s="2">
        <v>42491</v>
      </c>
      <c r="C1104" s="1" t="s">
        <v>9</v>
      </c>
      <c r="D1104">
        <v>2016</v>
      </c>
      <c r="E1104">
        <v>14</v>
      </c>
      <c r="F1104">
        <v>0.22</v>
      </c>
      <c r="G1104" t="s">
        <v>5</v>
      </c>
    </row>
    <row r="1105" spans="1:7" x14ac:dyDescent="0.3">
      <c r="A1105" s="2">
        <v>42491</v>
      </c>
      <c r="B1105" s="2">
        <v>42491</v>
      </c>
      <c r="C1105" s="1" t="s">
        <v>9</v>
      </c>
      <c r="D1105">
        <v>2016</v>
      </c>
      <c r="E1105">
        <v>15</v>
      </c>
      <c r="F1105">
        <v>0.2</v>
      </c>
      <c r="G1105" t="s">
        <v>5</v>
      </c>
    </row>
    <row r="1106" spans="1:7" x14ac:dyDescent="0.3">
      <c r="A1106" s="2">
        <v>42491</v>
      </c>
      <c r="B1106" s="2">
        <v>42491</v>
      </c>
      <c r="C1106" s="1" t="s">
        <v>9</v>
      </c>
      <c r="D1106">
        <v>2016</v>
      </c>
      <c r="E1106">
        <v>16</v>
      </c>
      <c r="F1106">
        <v>0.27</v>
      </c>
      <c r="G1106" t="s">
        <v>5</v>
      </c>
    </row>
    <row r="1107" spans="1:7" x14ac:dyDescent="0.3">
      <c r="A1107" s="2">
        <v>42491</v>
      </c>
      <c r="B1107" s="2">
        <v>42491</v>
      </c>
      <c r="C1107" s="1" t="s">
        <v>9</v>
      </c>
      <c r="D1107">
        <v>2016</v>
      </c>
      <c r="E1107">
        <v>17</v>
      </c>
      <c r="F1107">
        <v>0.17</v>
      </c>
      <c r="G1107" t="s">
        <v>5</v>
      </c>
    </row>
    <row r="1108" spans="1:7" x14ac:dyDescent="0.3">
      <c r="A1108" s="2">
        <v>42491</v>
      </c>
      <c r="B1108" s="2">
        <v>42491</v>
      </c>
      <c r="C1108" s="1" t="s">
        <v>9</v>
      </c>
      <c r="D1108">
        <v>2016</v>
      </c>
      <c r="E1108">
        <v>18</v>
      </c>
      <c r="F1108">
        <v>0.21</v>
      </c>
      <c r="G1108" t="s">
        <v>5</v>
      </c>
    </row>
    <row r="1109" spans="1:7" x14ac:dyDescent="0.3">
      <c r="A1109" s="2">
        <v>42491</v>
      </c>
      <c r="B1109" s="2">
        <v>42491</v>
      </c>
      <c r="C1109" s="1" t="s">
        <v>9</v>
      </c>
      <c r="D1109">
        <v>2016</v>
      </c>
      <c r="E1109">
        <v>19</v>
      </c>
      <c r="F1109">
        <v>0.19</v>
      </c>
      <c r="G1109" t="s">
        <v>5</v>
      </c>
    </row>
    <row r="1110" spans="1:7" x14ac:dyDescent="0.3">
      <c r="A1110" s="2">
        <v>42491</v>
      </c>
      <c r="B1110" s="2">
        <v>42491</v>
      </c>
      <c r="C1110" s="1" t="s">
        <v>9</v>
      </c>
      <c r="D1110">
        <v>2016</v>
      </c>
      <c r="E1110">
        <v>20</v>
      </c>
      <c r="F1110">
        <v>0.16</v>
      </c>
      <c r="G1110" t="s">
        <v>5</v>
      </c>
    </row>
    <row r="1111" spans="1:7" x14ac:dyDescent="0.3">
      <c r="A1111" s="2">
        <v>42491</v>
      </c>
      <c r="B1111" s="2">
        <v>42491</v>
      </c>
      <c r="C1111" s="1" t="s">
        <v>9</v>
      </c>
      <c r="D1111">
        <v>2016</v>
      </c>
      <c r="E1111">
        <v>21</v>
      </c>
      <c r="F1111">
        <v>0.21</v>
      </c>
      <c r="G1111" t="s">
        <v>5</v>
      </c>
    </row>
    <row r="1112" spans="1:7" x14ac:dyDescent="0.3">
      <c r="A1112" s="2">
        <v>42491</v>
      </c>
      <c r="B1112" s="2">
        <v>42491</v>
      </c>
      <c r="C1112" s="1" t="s">
        <v>9</v>
      </c>
      <c r="D1112">
        <v>2016</v>
      </c>
      <c r="E1112">
        <v>22</v>
      </c>
      <c r="F1112">
        <v>0.21</v>
      </c>
      <c r="G1112" t="s">
        <v>5</v>
      </c>
    </row>
    <row r="1113" spans="1:7" x14ac:dyDescent="0.3">
      <c r="A1113" s="2">
        <v>42491</v>
      </c>
      <c r="B1113" s="2">
        <v>42491</v>
      </c>
      <c r="C1113" s="1" t="s">
        <v>10</v>
      </c>
      <c r="D1113">
        <v>2016</v>
      </c>
      <c r="E1113">
        <v>1</v>
      </c>
      <c r="F1113">
        <v>0.3</v>
      </c>
      <c r="G1113" t="s">
        <v>5</v>
      </c>
    </row>
    <row r="1114" spans="1:7" x14ac:dyDescent="0.3">
      <c r="A1114" s="2">
        <v>42491</v>
      </c>
      <c r="B1114" s="2">
        <v>42491</v>
      </c>
      <c r="C1114" s="1" t="s">
        <v>10</v>
      </c>
      <c r="D1114">
        <v>2016</v>
      </c>
      <c r="E1114">
        <v>2</v>
      </c>
      <c r="F1114">
        <v>0.28000000000000003</v>
      </c>
      <c r="G1114" t="s">
        <v>5</v>
      </c>
    </row>
    <row r="1115" spans="1:7" x14ac:dyDescent="0.3">
      <c r="A1115" s="2">
        <v>42491</v>
      </c>
      <c r="B1115" s="2">
        <v>42491</v>
      </c>
      <c r="C1115" s="1" t="s">
        <v>10</v>
      </c>
      <c r="D1115">
        <v>2016</v>
      </c>
      <c r="E1115">
        <v>3</v>
      </c>
      <c r="F1115">
        <v>0.27</v>
      </c>
      <c r="G1115" t="s">
        <v>5</v>
      </c>
    </row>
    <row r="1116" spans="1:7" x14ac:dyDescent="0.3">
      <c r="A1116" s="2">
        <v>42491</v>
      </c>
      <c r="B1116" s="2">
        <v>42491</v>
      </c>
      <c r="C1116" s="1" t="s">
        <v>10</v>
      </c>
      <c r="D1116">
        <v>2016</v>
      </c>
      <c r="E1116">
        <v>4</v>
      </c>
      <c r="F1116">
        <v>0.26</v>
      </c>
      <c r="G1116" t="s">
        <v>5</v>
      </c>
    </row>
    <row r="1117" spans="1:7" x14ac:dyDescent="0.3">
      <c r="A1117" s="2">
        <v>42491</v>
      </c>
      <c r="B1117" s="2">
        <v>42491</v>
      </c>
      <c r="C1117" s="1" t="s">
        <v>10</v>
      </c>
      <c r="D1117">
        <v>2016</v>
      </c>
      <c r="E1117">
        <v>5</v>
      </c>
      <c r="F1117">
        <v>0.16</v>
      </c>
      <c r="G1117" t="s">
        <v>5</v>
      </c>
    </row>
    <row r="1118" spans="1:7" x14ac:dyDescent="0.3">
      <c r="A1118" s="2">
        <v>42491</v>
      </c>
      <c r="B1118" s="2">
        <v>42491</v>
      </c>
      <c r="C1118" s="1" t="s">
        <v>10</v>
      </c>
      <c r="D1118">
        <v>2016</v>
      </c>
      <c r="E1118">
        <v>6</v>
      </c>
      <c r="F1118">
        <v>0.17</v>
      </c>
      <c r="G1118" t="s">
        <v>5</v>
      </c>
    </row>
    <row r="1119" spans="1:7" x14ac:dyDescent="0.3">
      <c r="A1119" s="2">
        <v>42491</v>
      </c>
      <c r="B1119" s="2">
        <v>42491</v>
      </c>
      <c r="C1119" s="1" t="s">
        <v>10</v>
      </c>
      <c r="D1119">
        <v>2016</v>
      </c>
      <c r="E1119">
        <v>7</v>
      </c>
      <c r="F1119">
        <v>0.17</v>
      </c>
      <c r="G1119" t="s">
        <v>5</v>
      </c>
    </row>
    <row r="1120" spans="1:7" x14ac:dyDescent="0.3">
      <c r="A1120" s="2">
        <v>42491</v>
      </c>
      <c r="B1120" s="2">
        <v>42491</v>
      </c>
      <c r="C1120" s="1" t="s">
        <v>10</v>
      </c>
      <c r="D1120">
        <v>2016</v>
      </c>
      <c r="E1120">
        <v>8</v>
      </c>
      <c r="F1120">
        <v>0.21</v>
      </c>
      <c r="G1120" t="s">
        <v>5</v>
      </c>
    </row>
    <row r="1121" spans="1:7" x14ac:dyDescent="0.3">
      <c r="A1121" s="2">
        <v>42491</v>
      </c>
      <c r="B1121" s="2">
        <v>42491</v>
      </c>
      <c r="C1121" s="1" t="s">
        <v>10</v>
      </c>
      <c r="D1121">
        <v>2016</v>
      </c>
      <c r="E1121">
        <v>9</v>
      </c>
      <c r="F1121">
        <v>0.15</v>
      </c>
      <c r="G1121" t="s">
        <v>5</v>
      </c>
    </row>
    <row r="1122" spans="1:7" x14ac:dyDescent="0.3">
      <c r="A1122" s="2">
        <v>42491</v>
      </c>
      <c r="B1122" s="2">
        <v>42491</v>
      </c>
      <c r="C1122" s="1" t="s">
        <v>10</v>
      </c>
      <c r="D1122">
        <v>2016</v>
      </c>
      <c r="E1122">
        <v>10</v>
      </c>
      <c r="F1122">
        <v>0.23</v>
      </c>
      <c r="G1122" t="s">
        <v>5</v>
      </c>
    </row>
    <row r="1123" spans="1:7" x14ac:dyDescent="0.3">
      <c r="A1123" s="2">
        <v>42491</v>
      </c>
      <c r="B1123" s="2">
        <v>42491</v>
      </c>
      <c r="C1123" s="1" t="s">
        <v>10</v>
      </c>
      <c r="D1123">
        <v>2016</v>
      </c>
      <c r="E1123">
        <v>11</v>
      </c>
      <c r="F1123">
        <v>0.21</v>
      </c>
      <c r="G1123" t="s">
        <v>5</v>
      </c>
    </row>
    <row r="1124" spans="1:7" x14ac:dyDescent="0.3">
      <c r="A1124" s="2">
        <v>42491</v>
      </c>
      <c r="B1124" s="2">
        <v>42491</v>
      </c>
      <c r="C1124" s="1" t="s">
        <v>10</v>
      </c>
      <c r="D1124">
        <v>2016</v>
      </c>
      <c r="E1124">
        <v>12</v>
      </c>
      <c r="F1124">
        <v>0.23</v>
      </c>
      <c r="G1124" t="s">
        <v>5</v>
      </c>
    </row>
    <row r="1125" spans="1:7" x14ac:dyDescent="0.3">
      <c r="A1125" s="2">
        <v>42491</v>
      </c>
      <c r="B1125" s="2">
        <v>42491</v>
      </c>
      <c r="C1125" s="1" t="s">
        <v>10</v>
      </c>
      <c r="D1125">
        <v>2016</v>
      </c>
      <c r="E1125">
        <v>13</v>
      </c>
      <c r="F1125">
        <v>0.2</v>
      </c>
      <c r="G1125" t="s">
        <v>5</v>
      </c>
    </row>
    <row r="1126" spans="1:7" x14ac:dyDescent="0.3">
      <c r="A1126" s="2">
        <v>42491</v>
      </c>
      <c r="B1126" s="2">
        <v>42491</v>
      </c>
      <c r="C1126" s="1" t="s">
        <v>10</v>
      </c>
      <c r="D1126">
        <v>2016</v>
      </c>
      <c r="E1126">
        <v>14</v>
      </c>
      <c r="F1126">
        <v>0.11</v>
      </c>
      <c r="G1126" t="s">
        <v>5</v>
      </c>
    </row>
    <row r="1127" spans="1:7" x14ac:dyDescent="0.3">
      <c r="A1127" s="2">
        <v>42491</v>
      </c>
      <c r="B1127" s="2">
        <v>42491</v>
      </c>
      <c r="C1127" s="1" t="s">
        <v>10</v>
      </c>
      <c r="D1127">
        <v>2016</v>
      </c>
      <c r="E1127">
        <v>15</v>
      </c>
      <c r="F1127">
        <v>0.14000000000000001</v>
      </c>
      <c r="G1127" t="s">
        <v>5</v>
      </c>
    </row>
    <row r="1128" spans="1:7" x14ac:dyDescent="0.3">
      <c r="A1128" s="2">
        <v>42491</v>
      </c>
      <c r="B1128" s="2">
        <v>42491</v>
      </c>
      <c r="C1128" s="1" t="s">
        <v>10</v>
      </c>
      <c r="D1128">
        <v>2016</v>
      </c>
      <c r="E1128">
        <v>16</v>
      </c>
      <c r="F1128">
        <v>0.04</v>
      </c>
      <c r="G1128" t="s">
        <v>5</v>
      </c>
    </row>
    <row r="1129" spans="1:7" x14ac:dyDescent="0.3">
      <c r="A1129" s="2">
        <v>42491</v>
      </c>
      <c r="B1129" s="2">
        <v>42491</v>
      </c>
      <c r="C1129" s="1" t="s">
        <v>10</v>
      </c>
      <c r="D1129">
        <v>2016</v>
      </c>
      <c r="E1129">
        <v>17</v>
      </c>
      <c r="F1129">
        <v>0.19</v>
      </c>
      <c r="G1129" t="s">
        <v>5</v>
      </c>
    </row>
    <row r="1130" spans="1:7" x14ac:dyDescent="0.3">
      <c r="A1130" s="2">
        <v>42491</v>
      </c>
      <c r="B1130" s="2">
        <v>42491</v>
      </c>
      <c r="C1130" s="1" t="s">
        <v>10</v>
      </c>
      <c r="D1130">
        <v>2016</v>
      </c>
      <c r="E1130">
        <v>18</v>
      </c>
      <c r="F1130">
        <v>7.0000000000000007E-2</v>
      </c>
      <c r="G1130" t="s">
        <v>5</v>
      </c>
    </row>
    <row r="1131" spans="1:7" x14ac:dyDescent="0.3">
      <c r="A1131" s="2">
        <v>42491</v>
      </c>
      <c r="B1131" s="2">
        <v>42491</v>
      </c>
      <c r="C1131" s="1" t="s">
        <v>10</v>
      </c>
      <c r="D1131">
        <v>2016</v>
      </c>
      <c r="E1131">
        <v>19</v>
      </c>
      <c r="F1131">
        <v>0.11</v>
      </c>
      <c r="G1131" t="s">
        <v>5</v>
      </c>
    </row>
    <row r="1132" spans="1:7" x14ac:dyDescent="0.3">
      <c r="A1132" s="2">
        <v>42491</v>
      </c>
      <c r="B1132" s="2">
        <v>42491</v>
      </c>
      <c r="C1132" s="1" t="s">
        <v>10</v>
      </c>
      <c r="D1132">
        <v>2016</v>
      </c>
      <c r="E1132">
        <v>20</v>
      </c>
      <c r="F1132">
        <v>0.24</v>
      </c>
      <c r="G1132" t="s">
        <v>5</v>
      </c>
    </row>
    <row r="1133" spans="1:7" x14ac:dyDescent="0.3">
      <c r="A1133" s="2">
        <v>42491</v>
      </c>
      <c r="B1133" s="2">
        <v>42491</v>
      </c>
      <c r="C1133" s="1" t="s">
        <v>10</v>
      </c>
      <c r="D1133">
        <v>2016</v>
      </c>
      <c r="E1133">
        <v>21</v>
      </c>
      <c r="F1133">
        <v>0.2</v>
      </c>
      <c r="G1133" t="s">
        <v>5</v>
      </c>
    </row>
    <row r="1134" spans="1:7" x14ac:dyDescent="0.3">
      <c r="A1134" s="2">
        <v>42491</v>
      </c>
      <c r="B1134" s="2">
        <v>42491</v>
      </c>
      <c r="C1134" s="1" t="s">
        <v>10</v>
      </c>
      <c r="D1134">
        <v>2016</v>
      </c>
      <c r="E1134">
        <v>22</v>
      </c>
      <c r="F1134">
        <v>0.25</v>
      </c>
      <c r="G1134" t="s">
        <v>5</v>
      </c>
    </row>
    <row r="1135" spans="1:7" x14ac:dyDescent="0.3">
      <c r="A1135" s="2">
        <v>42491</v>
      </c>
      <c r="B1135" s="2">
        <v>42491</v>
      </c>
      <c r="C1135" s="1" t="s">
        <v>10</v>
      </c>
      <c r="D1135">
        <v>2016</v>
      </c>
      <c r="E1135">
        <v>23</v>
      </c>
      <c r="F1135">
        <v>0.14000000000000001</v>
      </c>
      <c r="G1135" t="s">
        <v>5</v>
      </c>
    </row>
    <row r="1136" spans="1:7" x14ac:dyDescent="0.3">
      <c r="A1136" s="2">
        <v>42491</v>
      </c>
      <c r="B1136" s="2">
        <v>42491</v>
      </c>
      <c r="C1136" s="1" t="s">
        <v>10</v>
      </c>
      <c r="D1136">
        <v>2016</v>
      </c>
      <c r="E1136">
        <v>24</v>
      </c>
      <c r="F1136">
        <v>0.17</v>
      </c>
      <c r="G1136" t="s">
        <v>5</v>
      </c>
    </row>
    <row r="1137" spans="1:7" x14ac:dyDescent="0.3">
      <c r="A1137" s="2">
        <v>42878</v>
      </c>
      <c r="B1137" s="2">
        <v>42878</v>
      </c>
      <c r="C1137" t="s">
        <v>13</v>
      </c>
      <c r="D1137">
        <v>2017</v>
      </c>
      <c r="E1137">
        <v>1</v>
      </c>
      <c r="F1137" s="4">
        <v>0.21</v>
      </c>
      <c r="G1137" t="s">
        <v>5</v>
      </c>
    </row>
    <row r="1138" spans="1:7" x14ac:dyDescent="0.3">
      <c r="A1138" s="2">
        <v>42878</v>
      </c>
      <c r="B1138" s="2">
        <v>42878</v>
      </c>
      <c r="C1138" t="s">
        <v>13</v>
      </c>
      <c r="D1138">
        <v>2017</v>
      </c>
      <c r="E1138">
        <v>2</v>
      </c>
      <c r="F1138" s="4">
        <v>0.4</v>
      </c>
      <c r="G1138" t="s">
        <v>5</v>
      </c>
    </row>
    <row r="1139" spans="1:7" x14ac:dyDescent="0.3">
      <c r="A1139" s="2">
        <v>42878</v>
      </c>
      <c r="B1139" s="2">
        <v>42878</v>
      </c>
      <c r="C1139" t="s">
        <v>13</v>
      </c>
      <c r="D1139">
        <v>2017</v>
      </c>
      <c r="E1139">
        <v>3</v>
      </c>
      <c r="F1139" s="4">
        <v>0.35</v>
      </c>
      <c r="G1139" t="s">
        <v>5</v>
      </c>
    </row>
    <row r="1140" spans="1:7" x14ac:dyDescent="0.3">
      <c r="A1140" s="2">
        <v>42878</v>
      </c>
      <c r="B1140" s="2">
        <v>42878</v>
      </c>
      <c r="C1140" t="s">
        <v>13</v>
      </c>
      <c r="D1140">
        <v>2017</v>
      </c>
      <c r="E1140">
        <v>4</v>
      </c>
      <c r="F1140" s="4">
        <v>0.24</v>
      </c>
      <c r="G1140" t="s">
        <v>5</v>
      </c>
    </row>
    <row r="1141" spans="1:7" x14ac:dyDescent="0.3">
      <c r="A1141" s="2">
        <v>42878</v>
      </c>
      <c r="B1141" s="2">
        <v>42878</v>
      </c>
      <c r="C1141" t="s">
        <v>13</v>
      </c>
      <c r="D1141">
        <v>2017</v>
      </c>
      <c r="E1141">
        <v>5</v>
      </c>
      <c r="F1141" s="4">
        <v>0.09</v>
      </c>
      <c r="G1141" t="s">
        <v>5</v>
      </c>
    </row>
    <row r="1142" spans="1:7" x14ac:dyDescent="0.3">
      <c r="A1142" s="2">
        <v>42878</v>
      </c>
      <c r="B1142" s="2">
        <v>42878</v>
      </c>
      <c r="C1142" t="s">
        <v>13</v>
      </c>
      <c r="D1142">
        <v>2017</v>
      </c>
      <c r="E1142">
        <v>6</v>
      </c>
      <c r="F1142" s="4">
        <v>0.1</v>
      </c>
      <c r="G1142" t="s">
        <v>5</v>
      </c>
    </row>
    <row r="1143" spans="1:7" x14ac:dyDescent="0.3">
      <c r="A1143" s="2">
        <v>42878</v>
      </c>
      <c r="B1143" s="2">
        <v>42878</v>
      </c>
      <c r="C1143" t="s">
        <v>13</v>
      </c>
      <c r="D1143">
        <v>2017</v>
      </c>
      <c r="E1143">
        <v>7</v>
      </c>
      <c r="F1143" s="4">
        <v>0.16</v>
      </c>
      <c r="G1143" t="s">
        <v>5</v>
      </c>
    </row>
    <row r="1144" spans="1:7" x14ac:dyDescent="0.3">
      <c r="A1144" s="2">
        <v>42878</v>
      </c>
      <c r="B1144" s="2">
        <v>42878</v>
      </c>
      <c r="C1144" t="s">
        <v>13</v>
      </c>
      <c r="D1144">
        <v>2017</v>
      </c>
      <c r="E1144">
        <v>8</v>
      </c>
      <c r="F1144" s="4">
        <v>0.06</v>
      </c>
      <c r="G1144" t="s">
        <v>5</v>
      </c>
    </row>
    <row r="1145" spans="1:7" x14ac:dyDescent="0.3">
      <c r="A1145" s="2">
        <v>42878</v>
      </c>
      <c r="B1145" s="2">
        <v>42878</v>
      </c>
      <c r="C1145" t="s">
        <v>13</v>
      </c>
      <c r="D1145">
        <v>2017</v>
      </c>
      <c r="E1145">
        <v>9</v>
      </c>
      <c r="F1145" s="4">
        <v>0.21</v>
      </c>
      <c r="G1145" t="s">
        <v>5</v>
      </c>
    </row>
    <row r="1146" spans="1:7" x14ac:dyDescent="0.3">
      <c r="A1146" s="2">
        <v>42878</v>
      </c>
      <c r="B1146" s="2">
        <v>42878</v>
      </c>
      <c r="C1146" t="s">
        <v>13</v>
      </c>
      <c r="D1146">
        <v>2017</v>
      </c>
      <c r="E1146">
        <v>10</v>
      </c>
      <c r="F1146" s="4">
        <v>0.1</v>
      </c>
      <c r="G1146" t="s">
        <v>5</v>
      </c>
    </row>
    <row r="1147" spans="1:7" x14ac:dyDescent="0.3">
      <c r="A1147" s="2">
        <v>42878</v>
      </c>
      <c r="B1147" s="2">
        <v>42878</v>
      </c>
      <c r="C1147" t="s">
        <v>13</v>
      </c>
      <c r="D1147">
        <v>2017</v>
      </c>
      <c r="E1147">
        <v>11</v>
      </c>
      <c r="F1147" s="4">
        <v>0.27</v>
      </c>
      <c r="G1147" t="s">
        <v>5</v>
      </c>
    </row>
    <row r="1148" spans="1:7" x14ac:dyDescent="0.3">
      <c r="A1148" s="2">
        <v>42878</v>
      </c>
      <c r="B1148" s="2">
        <v>42878</v>
      </c>
      <c r="C1148" t="s">
        <v>13</v>
      </c>
      <c r="D1148">
        <v>2017</v>
      </c>
      <c r="E1148">
        <v>12</v>
      </c>
      <c r="F1148" s="4">
        <v>0.09</v>
      </c>
      <c r="G1148" t="s">
        <v>5</v>
      </c>
    </row>
    <row r="1149" spans="1:7" x14ac:dyDescent="0.3">
      <c r="A1149" s="2">
        <v>42878</v>
      </c>
      <c r="B1149" s="2">
        <v>42878</v>
      </c>
      <c r="C1149" t="s">
        <v>13</v>
      </c>
      <c r="D1149">
        <v>2017</v>
      </c>
      <c r="E1149">
        <v>13</v>
      </c>
      <c r="F1149" s="4">
        <v>0.12</v>
      </c>
      <c r="G1149" t="s">
        <v>5</v>
      </c>
    </row>
    <row r="1150" spans="1:7" x14ac:dyDescent="0.3">
      <c r="A1150" s="2">
        <v>42880</v>
      </c>
      <c r="B1150" s="2">
        <v>42880</v>
      </c>
      <c r="C1150" t="s">
        <v>11</v>
      </c>
      <c r="D1150">
        <v>2017</v>
      </c>
      <c r="E1150">
        <v>1</v>
      </c>
      <c r="F1150">
        <v>0.24</v>
      </c>
      <c r="G1150" t="s">
        <v>5</v>
      </c>
    </row>
    <row r="1151" spans="1:7" x14ac:dyDescent="0.3">
      <c r="A1151" s="2">
        <v>42880</v>
      </c>
      <c r="B1151" s="2">
        <v>42880</v>
      </c>
      <c r="C1151" t="s">
        <v>11</v>
      </c>
      <c r="D1151">
        <v>2017</v>
      </c>
      <c r="E1151">
        <v>2</v>
      </c>
      <c r="F1151">
        <v>0.1</v>
      </c>
      <c r="G1151" t="s">
        <v>5</v>
      </c>
    </row>
    <row r="1152" spans="1:7" x14ac:dyDescent="0.3">
      <c r="A1152" s="2">
        <v>42880</v>
      </c>
      <c r="B1152" s="2">
        <v>42880</v>
      </c>
      <c r="C1152" t="s">
        <v>11</v>
      </c>
      <c r="D1152">
        <v>2017</v>
      </c>
      <c r="E1152">
        <v>3</v>
      </c>
      <c r="F1152">
        <v>0.1</v>
      </c>
      <c r="G1152" t="s">
        <v>5</v>
      </c>
    </row>
    <row r="1153" spans="1:7" x14ac:dyDescent="0.3">
      <c r="A1153" s="2">
        <v>42880</v>
      </c>
      <c r="B1153" s="2">
        <v>42880</v>
      </c>
      <c r="C1153" t="s">
        <v>11</v>
      </c>
      <c r="D1153">
        <v>2017</v>
      </c>
      <c r="E1153">
        <v>4</v>
      </c>
      <c r="F1153">
        <v>0.22</v>
      </c>
      <c r="G1153" t="s">
        <v>5</v>
      </c>
    </row>
    <row r="1154" spans="1:7" x14ac:dyDescent="0.3">
      <c r="A1154" s="2">
        <v>42880</v>
      </c>
      <c r="B1154" s="2">
        <v>42880</v>
      </c>
      <c r="C1154" t="s">
        <v>11</v>
      </c>
      <c r="D1154">
        <v>2017</v>
      </c>
      <c r="E1154">
        <v>5</v>
      </c>
      <c r="F1154">
        <v>0.96</v>
      </c>
      <c r="G1154" t="s">
        <v>5</v>
      </c>
    </row>
    <row r="1155" spans="1:7" x14ac:dyDescent="0.3">
      <c r="A1155" s="2">
        <v>42880</v>
      </c>
      <c r="B1155" s="2">
        <v>42880</v>
      </c>
      <c r="C1155" t="s">
        <v>11</v>
      </c>
      <c r="D1155">
        <v>2017</v>
      </c>
      <c r="E1155">
        <v>6</v>
      </c>
      <c r="F1155">
        <v>0.15</v>
      </c>
      <c r="G1155" t="s">
        <v>5</v>
      </c>
    </row>
    <row r="1156" spans="1:7" x14ac:dyDescent="0.3">
      <c r="A1156" s="2">
        <v>42880</v>
      </c>
      <c r="B1156" s="2">
        <v>42880</v>
      </c>
      <c r="C1156" t="s">
        <v>11</v>
      </c>
      <c r="D1156">
        <v>2017</v>
      </c>
      <c r="E1156">
        <v>7</v>
      </c>
      <c r="F1156" s="4">
        <v>1.17</v>
      </c>
      <c r="G1156" t="s">
        <v>5</v>
      </c>
    </row>
    <row r="1157" spans="1:7" x14ac:dyDescent="0.3">
      <c r="A1157" s="2">
        <v>42880</v>
      </c>
      <c r="B1157" s="2">
        <v>42880</v>
      </c>
      <c r="C1157" t="s">
        <v>11</v>
      </c>
      <c r="D1157">
        <v>2017</v>
      </c>
      <c r="E1157">
        <v>8</v>
      </c>
      <c r="F1157">
        <v>0.16</v>
      </c>
      <c r="G1157" t="s">
        <v>5</v>
      </c>
    </row>
    <row r="1158" spans="1:7" x14ac:dyDescent="0.3">
      <c r="A1158" s="2">
        <v>42880</v>
      </c>
      <c r="B1158" s="2">
        <v>42880</v>
      </c>
      <c r="C1158" t="s">
        <v>11</v>
      </c>
      <c r="D1158">
        <v>2017</v>
      </c>
      <c r="E1158">
        <v>9</v>
      </c>
      <c r="F1158" s="4">
        <v>1.1200000000000001</v>
      </c>
      <c r="G1158" t="s">
        <v>5</v>
      </c>
    </row>
    <row r="1159" spans="1:7" x14ac:dyDescent="0.3">
      <c r="A1159" s="2">
        <v>42880</v>
      </c>
      <c r="B1159" s="2">
        <v>42880</v>
      </c>
      <c r="C1159" t="s">
        <v>11</v>
      </c>
      <c r="D1159">
        <v>2017</v>
      </c>
      <c r="E1159">
        <v>10</v>
      </c>
      <c r="F1159" s="4">
        <v>0.65</v>
      </c>
      <c r="G1159" t="s">
        <v>5</v>
      </c>
    </row>
    <row r="1160" spans="1:7" x14ac:dyDescent="0.3">
      <c r="A1160" s="2">
        <v>42880</v>
      </c>
      <c r="B1160" s="2">
        <v>42880</v>
      </c>
      <c r="C1160" t="s">
        <v>11</v>
      </c>
      <c r="D1160">
        <v>2017</v>
      </c>
      <c r="E1160">
        <v>11</v>
      </c>
      <c r="F1160" s="4">
        <v>0.83</v>
      </c>
      <c r="G1160" t="s">
        <v>5</v>
      </c>
    </row>
    <row r="1161" spans="1:7" x14ac:dyDescent="0.3">
      <c r="A1161" s="2">
        <v>42880</v>
      </c>
      <c r="B1161" s="2">
        <v>42880</v>
      </c>
      <c r="C1161" t="s">
        <v>11</v>
      </c>
      <c r="D1161">
        <v>2017</v>
      </c>
      <c r="E1161">
        <v>12</v>
      </c>
      <c r="F1161" s="4">
        <v>0.95</v>
      </c>
      <c r="G1161" t="s">
        <v>5</v>
      </c>
    </row>
    <row r="1162" spans="1:7" x14ac:dyDescent="0.3">
      <c r="A1162" s="2">
        <v>42880</v>
      </c>
      <c r="B1162" s="2">
        <v>42880</v>
      </c>
      <c r="C1162" t="s">
        <v>11</v>
      </c>
      <c r="D1162">
        <v>2017</v>
      </c>
      <c r="E1162">
        <v>13</v>
      </c>
      <c r="F1162" s="4">
        <v>0.43</v>
      </c>
      <c r="G1162" t="s">
        <v>5</v>
      </c>
    </row>
    <row r="1163" spans="1:7" x14ac:dyDescent="0.3">
      <c r="A1163" s="2">
        <v>42880</v>
      </c>
      <c r="B1163" s="2">
        <v>42880</v>
      </c>
      <c r="C1163" t="s">
        <v>11</v>
      </c>
      <c r="D1163">
        <v>2017</v>
      </c>
      <c r="E1163">
        <v>14</v>
      </c>
      <c r="F1163" s="4">
        <v>0.13</v>
      </c>
      <c r="G1163" t="s">
        <v>5</v>
      </c>
    </row>
    <row r="1164" spans="1:7" x14ac:dyDescent="0.3">
      <c r="A1164" s="2">
        <v>42880</v>
      </c>
      <c r="B1164" s="2">
        <v>42880</v>
      </c>
      <c r="C1164" t="s">
        <v>11</v>
      </c>
      <c r="D1164">
        <v>2017</v>
      </c>
      <c r="E1164">
        <v>15</v>
      </c>
      <c r="F1164" s="4">
        <v>0.83</v>
      </c>
      <c r="G1164" t="s">
        <v>5</v>
      </c>
    </row>
    <row r="1165" spans="1:7" x14ac:dyDescent="0.3">
      <c r="A1165" s="2">
        <v>42880</v>
      </c>
      <c r="B1165" s="2">
        <v>42880</v>
      </c>
      <c r="C1165" t="s">
        <v>14</v>
      </c>
      <c r="D1165">
        <v>2017</v>
      </c>
      <c r="E1165">
        <v>1</v>
      </c>
      <c r="F1165" s="4">
        <v>1.18</v>
      </c>
      <c r="G1165" t="s">
        <v>6</v>
      </c>
    </row>
    <row r="1166" spans="1:7" x14ac:dyDescent="0.3">
      <c r="A1166" s="2">
        <v>42880</v>
      </c>
      <c r="B1166" s="2">
        <v>42880</v>
      </c>
      <c r="C1166" t="s">
        <v>14</v>
      </c>
      <c r="D1166">
        <v>2017</v>
      </c>
      <c r="E1166">
        <v>2</v>
      </c>
      <c r="F1166" s="4">
        <v>1.08</v>
      </c>
      <c r="G1166" t="s">
        <v>6</v>
      </c>
    </row>
    <row r="1167" spans="1:7" x14ac:dyDescent="0.3">
      <c r="A1167" s="2">
        <v>42880</v>
      </c>
      <c r="B1167" s="2">
        <v>42880</v>
      </c>
      <c r="C1167" t="s">
        <v>14</v>
      </c>
      <c r="D1167">
        <v>2017</v>
      </c>
      <c r="E1167">
        <v>3</v>
      </c>
      <c r="F1167" s="4">
        <v>1.22</v>
      </c>
      <c r="G1167" t="s">
        <v>6</v>
      </c>
    </row>
    <row r="1168" spans="1:7" x14ac:dyDescent="0.3">
      <c r="A1168" s="2">
        <v>42880</v>
      </c>
      <c r="B1168" s="2">
        <v>42880</v>
      </c>
      <c r="C1168" t="s">
        <v>14</v>
      </c>
      <c r="D1168">
        <v>2017</v>
      </c>
      <c r="E1168">
        <v>4</v>
      </c>
      <c r="F1168" s="4">
        <v>1.04</v>
      </c>
      <c r="G1168" t="s">
        <v>6</v>
      </c>
    </row>
    <row r="1169" spans="1:7" x14ac:dyDescent="0.3">
      <c r="A1169" s="2">
        <v>42880</v>
      </c>
      <c r="B1169" s="2">
        <v>42880</v>
      </c>
      <c r="C1169" t="s">
        <v>14</v>
      </c>
      <c r="D1169">
        <v>2017</v>
      </c>
      <c r="E1169">
        <v>5</v>
      </c>
      <c r="F1169" s="4">
        <v>1.6</v>
      </c>
      <c r="G1169" t="s">
        <v>6</v>
      </c>
    </row>
    <row r="1170" spans="1:7" x14ac:dyDescent="0.3">
      <c r="A1170" s="2">
        <v>42880</v>
      </c>
      <c r="B1170" s="2">
        <v>42880</v>
      </c>
      <c r="C1170" t="s">
        <v>14</v>
      </c>
      <c r="D1170">
        <v>2017</v>
      </c>
      <c r="E1170">
        <v>6</v>
      </c>
      <c r="F1170" s="4">
        <v>1.1499999999999999</v>
      </c>
      <c r="G1170" t="s">
        <v>6</v>
      </c>
    </row>
    <row r="1171" spans="1:7" x14ac:dyDescent="0.3">
      <c r="A1171" s="2">
        <v>42880</v>
      </c>
      <c r="B1171" s="2">
        <v>42880</v>
      </c>
      <c r="C1171" t="s">
        <v>14</v>
      </c>
      <c r="D1171">
        <v>2017</v>
      </c>
      <c r="E1171">
        <v>7</v>
      </c>
      <c r="F1171" s="4">
        <v>1.1399999999999999</v>
      </c>
      <c r="G1171" t="s">
        <v>6</v>
      </c>
    </row>
    <row r="1172" spans="1:7" x14ac:dyDescent="0.3">
      <c r="A1172" s="2">
        <v>42880</v>
      </c>
      <c r="B1172" s="2">
        <v>42880</v>
      </c>
      <c r="C1172" t="s">
        <v>14</v>
      </c>
      <c r="D1172">
        <v>2017</v>
      </c>
      <c r="E1172">
        <v>8</v>
      </c>
      <c r="F1172" s="4">
        <v>1.1200000000000001</v>
      </c>
      <c r="G1172" t="s">
        <v>6</v>
      </c>
    </row>
    <row r="1173" spans="1:7" x14ac:dyDescent="0.3">
      <c r="A1173" s="2">
        <v>42880</v>
      </c>
      <c r="B1173" s="2">
        <v>42880</v>
      </c>
      <c r="C1173" t="s">
        <v>14</v>
      </c>
      <c r="D1173">
        <v>2017</v>
      </c>
      <c r="E1173">
        <v>9</v>
      </c>
      <c r="F1173" s="4">
        <v>1.6</v>
      </c>
      <c r="G1173" t="s">
        <v>6</v>
      </c>
    </row>
    <row r="1174" spans="1:7" x14ac:dyDescent="0.3">
      <c r="A1174" s="2">
        <v>42880</v>
      </c>
      <c r="B1174" s="2">
        <v>42880</v>
      </c>
      <c r="C1174" t="s">
        <v>14</v>
      </c>
      <c r="D1174">
        <v>2017</v>
      </c>
      <c r="E1174">
        <v>10</v>
      </c>
      <c r="F1174" s="4">
        <v>1.28</v>
      </c>
      <c r="G1174" t="s">
        <v>6</v>
      </c>
    </row>
    <row r="1175" spans="1:7" x14ac:dyDescent="0.3">
      <c r="A1175" s="2">
        <v>42880</v>
      </c>
      <c r="B1175" s="2">
        <v>42880</v>
      </c>
      <c r="C1175" t="s">
        <v>14</v>
      </c>
      <c r="D1175">
        <v>2017</v>
      </c>
      <c r="E1175">
        <v>11</v>
      </c>
      <c r="F1175" s="4">
        <v>2.2000000000000002</v>
      </c>
      <c r="G1175" t="s">
        <v>6</v>
      </c>
    </row>
    <row r="1176" spans="1:7" x14ac:dyDescent="0.3">
      <c r="A1176" s="2">
        <v>42880</v>
      </c>
      <c r="B1176" s="2">
        <v>42880</v>
      </c>
      <c r="C1176" t="s">
        <v>14</v>
      </c>
      <c r="D1176">
        <v>2017</v>
      </c>
      <c r="E1176">
        <v>12</v>
      </c>
      <c r="F1176" s="4">
        <v>1.1100000000000001</v>
      </c>
      <c r="G1176" t="s">
        <v>6</v>
      </c>
    </row>
    <row r="1177" spans="1:7" x14ac:dyDescent="0.3">
      <c r="A1177" s="2">
        <v>42880</v>
      </c>
      <c r="B1177" s="2">
        <v>42880</v>
      </c>
      <c r="C1177" t="s">
        <v>14</v>
      </c>
      <c r="D1177">
        <v>2017</v>
      </c>
      <c r="E1177">
        <v>13</v>
      </c>
      <c r="F1177" s="4">
        <v>1.5</v>
      </c>
      <c r="G1177" t="s">
        <v>6</v>
      </c>
    </row>
    <row r="1178" spans="1:7" x14ac:dyDescent="0.3">
      <c r="A1178" s="2">
        <v>42880</v>
      </c>
      <c r="B1178" s="2">
        <v>42880</v>
      </c>
      <c r="C1178" t="s">
        <v>14</v>
      </c>
      <c r="D1178">
        <v>2017</v>
      </c>
      <c r="E1178">
        <v>14</v>
      </c>
      <c r="F1178" s="4">
        <v>1.55</v>
      </c>
      <c r="G1178" t="s">
        <v>6</v>
      </c>
    </row>
    <row r="1179" spans="1:7" x14ac:dyDescent="0.3">
      <c r="A1179" s="2">
        <v>42880</v>
      </c>
      <c r="B1179" s="2">
        <v>42880</v>
      </c>
      <c r="C1179" t="s">
        <v>14</v>
      </c>
      <c r="D1179">
        <v>2017</v>
      </c>
      <c r="E1179">
        <v>15</v>
      </c>
      <c r="F1179" s="4">
        <v>1.06</v>
      </c>
      <c r="G1179" t="s">
        <v>6</v>
      </c>
    </row>
    <row r="1180" spans="1:7" x14ac:dyDescent="0.3">
      <c r="A1180" s="2">
        <v>42880</v>
      </c>
      <c r="B1180" s="2">
        <v>42880</v>
      </c>
      <c r="C1180" t="s">
        <v>14</v>
      </c>
      <c r="D1180">
        <v>2017</v>
      </c>
      <c r="E1180">
        <v>16</v>
      </c>
      <c r="F1180" s="4">
        <v>1.1499999999999999</v>
      </c>
      <c r="G1180" t="s">
        <v>6</v>
      </c>
    </row>
    <row r="1181" spans="1:7" x14ac:dyDescent="0.3">
      <c r="A1181" s="2">
        <v>42880</v>
      </c>
      <c r="B1181" s="2">
        <v>42880</v>
      </c>
      <c r="C1181" t="s">
        <v>14</v>
      </c>
      <c r="D1181">
        <v>2017</v>
      </c>
      <c r="E1181">
        <v>17</v>
      </c>
      <c r="F1181" s="4">
        <v>1.53</v>
      </c>
      <c r="G1181" t="s">
        <v>6</v>
      </c>
    </row>
    <row r="1182" spans="1:7" x14ac:dyDescent="0.3">
      <c r="A1182" s="2">
        <v>42880</v>
      </c>
      <c r="B1182" s="2">
        <v>42880</v>
      </c>
      <c r="C1182" t="s">
        <v>14</v>
      </c>
      <c r="D1182">
        <v>2017</v>
      </c>
      <c r="E1182">
        <v>18</v>
      </c>
      <c r="F1182" s="4">
        <v>1.67</v>
      </c>
      <c r="G1182" t="s">
        <v>6</v>
      </c>
    </row>
    <row r="1183" spans="1:7" x14ac:dyDescent="0.3">
      <c r="A1183" s="2">
        <v>42880</v>
      </c>
      <c r="B1183" s="2">
        <v>42880</v>
      </c>
      <c r="C1183" t="s">
        <v>14</v>
      </c>
      <c r="D1183">
        <v>2017</v>
      </c>
      <c r="E1183">
        <v>19</v>
      </c>
      <c r="F1183" s="4">
        <v>1.58</v>
      </c>
      <c r="G1183" t="s">
        <v>6</v>
      </c>
    </row>
    <row r="1184" spans="1:7" x14ac:dyDescent="0.3">
      <c r="A1184" s="2">
        <v>42880</v>
      </c>
      <c r="B1184" s="2">
        <v>42880</v>
      </c>
      <c r="C1184" t="s">
        <v>14</v>
      </c>
      <c r="D1184">
        <v>2017</v>
      </c>
      <c r="E1184">
        <v>20</v>
      </c>
      <c r="F1184" s="4">
        <v>1.7</v>
      </c>
      <c r="G1184" t="s">
        <v>6</v>
      </c>
    </row>
    <row r="1185" spans="1:7" x14ac:dyDescent="0.3">
      <c r="A1185" s="2">
        <v>42880</v>
      </c>
      <c r="B1185" s="2">
        <v>42880</v>
      </c>
      <c r="C1185" t="s">
        <v>14</v>
      </c>
      <c r="D1185">
        <v>2017</v>
      </c>
      <c r="E1185">
        <v>21</v>
      </c>
      <c r="F1185" s="4">
        <v>1.1399999999999999</v>
      </c>
      <c r="G1185" t="s">
        <v>6</v>
      </c>
    </row>
    <row r="1186" spans="1:7" x14ac:dyDescent="0.3">
      <c r="A1186" s="2">
        <v>42880</v>
      </c>
      <c r="B1186" s="2">
        <v>42880</v>
      </c>
      <c r="C1186" t="s">
        <v>14</v>
      </c>
      <c r="D1186">
        <v>2017</v>
      </c>
      <c r="E1186">
        <v>22</v>
      </c>
      <c r="F1186" s="4">
        <v>1.31</v>
      </c>
      <c r="G1186" t="s">
        <v>6</v>
      </c>
    </row>
    <row r="1187" spans="1:7" x14ac:dyDescent="0.3">
      <c r="A1187" s="2">
        <v>42880</v>
      </c>
      <c r="B1187" s="2">
        <v>42880</v>
      </c>
      <c r="C1187" t="s">
        <v>14</v>
      </c>
      <c r="D1187">
        <v>2017</v>
      </c>
      <c r="E1187">
        <v>23</v>
      </c>
      <c r="F1187" s="4">
        <v>1.69</v>
      </c>
      <c r="G1187" t="s">
        <v>6</v>
      </c>
    </row>
    <row r="1188" spans="1:7" x14ac:dyDescent="0.3">
      <c r="A1188" s="2">
        <v>42881</v>
      </c>
      <c r="B1188" s="2">
        <v>42881</v>
      </c>
      <c r="C1188" t="s">
        <v>10</v>
      </c>
      <c r="D1188">
        <v>2017</v>
      </c>
      <c r="E1188">
        <v>1</v>
      </c>
      <c r="F1188" s="4">
        <v>0.96</v>
      </c>
      <c r="G1188" t="s">
        <v>5</v>
      </c>
    </row>
    <row r="1189" spans="1:7" x14ac:dyDescent="0.3">
      <c r="A1189" s="2">
        <v>42881</v>
      </c>
      <c r="B1189" s="2">
        <v>42881</v>
      </c>
      <c r="C1189" t="s">
        <v>10</v>
      </c>
      <c r="D1189">
        <v>2017</v>
      </c>
      <c r="E1189">
        <v>2</v>
      </c>
      <c r="F1189" s="4">
        <v>1.1499999999999999</v>
      </c>
      <c r="G1189" t="s">
        <v>5</v>
      </c>
    </row>
    <row r="1190" spans="1:7" x14ac:dyDescent="0.3">
      <c r="A1190" s="2">
        <v>42881</v>
      </c>
      <c r="B1190" s="2">
        <v>42881</v>
      </c>
      <c r="C1190" t="s">
        <v>10</v>
      </c>
      <c r="D1190">
        <v>2017</v>
      </c>
      <c r="E1190">
        <v>3</v>
      </c>
      <c r="F1190" s="4">
        <v>1.0900000000000001</v>
      </c>
      <c r="G1190" t="s">
        <v>5</v>
      </c>
    </row>
    <row r="1191" spans="1:7" x14ac:dyDescent="0.3">
      <c r="A1191" s="2">
        <v>42881</v>
      </c>
      <c r="B1191" s="2">
        <v>42881</v>
      </c>
      <c r="C1191" t="s">
        <v>10</v>
      </c>
      <c r="D1191">
        <v>2017</v>
      </c>
      <c r="E1191">
        <v>4</v>
      </c>
      <c r="F1191">
        <v>0.81</v>
      </c>
      <c r="G1191" t="s">
        <v>5</v>
      </c>
    </row>
    <row r="1192" spans="1:7" x14ac:dyDescent="0.3">
      <c r="A1192" s="2">
        <v>42881</v>
      </c>
      <c r="B1192" s="2">
        <v>42881</v>
      </c>
      <c r="C1192" t="s">
        <v>10</v>
      </c>
      <c r="D1192">
        <v>2017</v>
      </c>
      <c r="E1192">
        <v>5</v>
      </c>
      <c r="F1192">
        <v>0.83</v>
      </c>
      <c r="G1192" t="s">
        <v>5</v>
      </c>
    </row>
    <row r="1193" spans="1:7" x14ac:dyDescent="0.3">
      <c r="A1193" s="2">
        <v>42881</v>
      </c>
      <c r="B1193" s="2">
        <v>42881</v>
      </c>
      <c r="C1193" t="s">
        <v>10</v>
      </c>
      <c r="D1193">
        <v>2017</v>
      </c>
      <c r="E1193">
        <v>6</v>
      </c>
      <c r="F1193">
        <v>0.88</v>
      </c>
      <c r="G1193" t="s">
        <v>5</v>
      </c>
    </row>
    <row r="1194" spans="1:7" x14ac:dyDescent="0.3">
      <c r="A1194" s="2">
        <v>42881</v>
      </c>
      <c r="B1194" s="2">
        <v>42881</v>
      </c>
      <c r="C1194" t="s">
        <v>10</v>
      </c>
      <c r="D1194">
        <v>2017</v>
      </c>
      <c r="E1194">
        <v>7</v>
      </c>
      <c r="F1194">
        <v>0.87</v>
      </c>
      <c r="G1194" t="s">
        <v>5</v>
      </c>
    </row>
    <row r="1195" spans="1:7" x14ac:dyDescent="0.3">
      <c r="A1195" s="2">
        <v>42881</v>
      </c>
      <c r="B1195" s="2">
        <v>42881</v>
      </c>
      <c r="C1195" t="s">
        <v>10</v>
      </c>
      <c r="D1195">
        <v>2017</v>
      </c>
      <c r="E1195">
        <v>8</v>
      </c>
      <c r="F1195">
        <v>0.55000000000000004</v>
      </c>
      <c r="G1195" t="s">
        <v>5</v>
      </c>
    </row>
    <row r="1196" spans="1:7" x14ac:dyDescent="0.3">
      <c r="A1196" s="2">
        <v>42881</v>
      </c>
      <c r="B1196" s="2">
        <v>42881</v>
      </c>
      <c r="C1196" t="s">
        <v>10</v>
      </c>
      <c r="D1196">
        <v>2017</v>
      </c>
      <c r="E1196">
        <v>9</v>
      </c>
      <c r="F1196">
        <v>0.76</v>
      </c>
      <c r="G1196" t="s">
        <v>5</v>
      </c>
    </row>
    <row r="1197" spans="1:7" x14ac:dyDescent="0.3">
      <c r="A1197" s="2">
        <v>42881</v>
      </c>
      <c r="B1197" s="2">
        <v>42881</v>
      </c>
      <c r="C1197" t="s">
        <v>10</v>
      </c>
      <c r="D1197">
        <v>2017</v>
      </c>
      <c r="E1197">
        <v>10</v>
      </c>
      <c r="F1197">
        <v>1.33</v>
      </c>
      <c r="G1197" t="s">
        <v>5</v>
      </c>
    </row>
    <row r="1198" spans="1:7" x14ac:dyDescent="0.3">
      <c r="A1198" s="2">
        <v>42881</v>
      </c>
      <c r="B1198" s="2">
        <v>42881</v>
      </c>
      <c r="C1198" t="s">
        <v>10</v>
      </c>
      <c r="D1198">
        <v>2017</v>
      </c>
      <c r="E1198">
        <v>11</v>
      </c>
      <c r="F1198">
        <v>1.45</v>
      </c>
      <c r="G1198" t="s">
        <v>5</v>
      </c>
    </row>
    <row r="1199" spans="1:7" x14ac:dyDescent="0.3">
      <c r="A1199" s="2">
        <v>42881</v>
      </c>
      <c r="B1199" s="2">
        <v>42881</v>
      </c>
      <c r="C1199" t="s">
        <v>10</v>
      </c>
      <c r="D1199">
        <v>2017</v>
      </c>
      <c r="E1199">
        <v>12</v>
      </c>
      <c r="F1199">
        <v>0.6</v>
      </c>
      <c r="G1199" t="s">
        <v>5</v>
      </c>
    </row>
    <row r="1200" spans="1:7" x14ac:dyDescent="0.3">
      <c r="A1200" s="2">
        <v>42881</v>
      </c>
      <c r="B1200" s="2">
        <v>42881</v>
      </c>
      <c r="C1200" t="s">
        <v>10</v>
      </c>
      <c r="D1200">
        <v>2017</v>
      </c>
      <c r="E1200">
        <v>13</v>
      </c>
      <c r="F1200">
        <v>1.0900000000000001</v>
      </c>
      <c r="G1200" t="s">
        <v>5</v>
      </c>
    </row>
    <row r="1201" spans="1:7" x14ac:dyDescent="0.3">
      <c r="A1201" s="2">
        <v>42881</v>
      </c>
      <c r="B1201" s="2">
        <v>42881</v>
      </c>
      <c r="C1201" t="s">
        <v>10</v>
      </c>
      <c r="D1201">
        <v>2017</v>
      </c>
      <c r="E1201">
        <v>14</v>
      </c>
      <c r="F1201">
        <v>1.1599999999999999</v>
      </c>
      <c r="G1201" t="s">
        <v>5</v>
      </c>
    </row>
    <row r="1202" spans="1:7" x14ac:dyDescent="0.3">
      <c r="A1202" s="2">
        <v>42881</v>
      </c>
      <c r="B1202" s="2">
        <v>42881</v>
      </c>
      <c r="C1202" t="s">
        <v>10</v>
      </c>
      <c r="D1202">
        <v>2017</v>
      </c>
      <c r="E1202">
        <v>15</v>
      </c>
      <c r="F1202">
        <v>1.07</v>
      </c>
      <c r="G1202" t="s">
        <v>5</v>
      </c>
    </row>
    <row r="1203" spans="1:7" x14ac:dyDescent="0.3">
      <c r="A1203" s="2">
        <v>42881</v>
      </c>
      <c r="B1203" s="2">
        <v>42881</v>
      </c>
      <c r="C1203" t="s">
        <v>10</v>
      </c>
      <c r="D1203">
        <v>2017</v>
      </c>
      <c r="E1203">
        <v>16</v>
      </c>
      <c r="F1203">
        <v>1.08</v>
      </c>
      <c r="G1203" t="s">
        <v>5</v>
      </c>
    </row>
    <row r="1204" spans="1:7" x14ac:dyDescent="0.3">
      <c r="A1204" s="2">
        <v>42881</v>
      </c>
      <c r="B1204" s="2">
        <v>42881</v>
      </c>
      <c r="C1204" t="s">
        <v>10</v>
      </c>
      <c r="D1204">
        <v>2017</v>
      </c>
      <c r="E1204">
        <v>17</v>
      </c>
      <c r="F1204">
        <v>1.24</v>
      </c>
      <c r="G1204" t="s">
        <v>5</v>
      </c>
    </row>
    <row r="1205" spans="1:7" x14ac:dyDescent="0.3">
      <c r="A1205" s="2">
        <v>42881</v>
      </c>
      <c r="B1205" s="2">
        <v>42881</v>
      </c>
      <c r="C1205" t="s">
        <v>10</v>
      </c>
      <c r="D1205">
        <v>2017</v>
      </c>
      <c r="E1205">
        <v>18</v>
      </c>
      <c r="F1205">
        <v>0.82</v>
      </c>
      <c r="G1205" t="s">
        <v>5</v>
      </c>
    </row>
    <row r="1206" spans="1:7" x14ac:dyDescent="0.3">
      <c r="A1206" s="2">
        <v>42881</v>
      </c>
      <c r="B1206" s="2">
        <v>42881</v>
      </c>
      <c r="C1206" t="s">
        <v>10</v>
      </c>
      <c r="D1206">
        <v>2017</v>
      </c>
      <c r="E1206">
        <v>19</v>
      </c>
      <c r="F1206">
        <v>0.83</v>
      </c>
      <c r="G1206" t="s">
        <v>5</v>
      </c>
    </row>
    <row r="1207" spans="1:7" x14ac:dyDescent="0.3">
      <c r="A1207" s="2">
        <v>42881</v>
      </c>
      <c r="B1207" s="2">
        <v>42881</v>
      </c>
      <c r="C1207" t="s">
        <v>10</v>
      </c>
      <c r="D1207">
        <v>2017</v>
      </c>
      <c r="E1207">
        <v>20</v>
      </c>
      <c r="F1207">
        <v>0.91</v>
      </c>
      <c r="G1207" t="s">
        <v>5</v>
      </c>
    </row>
    <row r="1208" spans="1:7" x14ac:dyDescent="0.3">
      <c r="A1208" s="2">
        <v>42881</v>
      </c>
      <c r="B1208" s="2">
        <v>42881</v>
      </c>
      <c r="C1208" t="s">
        <v>10</v>
      </c>
      <c r="D1208">
        <v>2017</v>
      </c>
      <c r="E1208">
        <v>21</v>
      </c>
      <c r="F1208">
        <v>0.97</v>
      </c>
      <c r="G1208" t="s">
        <v>5</v>
      </c>
    </row>
    <row r="1209" spans="1:7" x14ac:dyDescent="0.3">
      <c r="A1209" s="2">
        <v>42881</v>
      </c>
      <c r="B1209" s="2">
        <v>42881</v>
      </c>
      <c r="C1209" t="s">
        <v>13</v>
      </c>
      <c r="D1209">
        <v>2017</v>
      </c>
      <c r="E1209">
        <v>1</v>
      </c>
      <c r="F1209" s="4">
        <v>1.46</v>
      </c>
      <c r="G1209" t="s">
        <v>5</v>
      </c>
    </row>
    <row r="1210" spans="1:7" x14ac:dyDescent="0.3">
      <c r="A1210" s="2">
        <v>42881</v>
      </c>
      <c r="B1210" s="2">
        <v>42881</v>
      </c>
      <c r="C1210" t="s">
        <v>13</v>
      </c>
      <c r="D1210">
        <v>2017</v>
      </c>
      <c r="E1210">
        <v>2</v>
      </c>
      <c r="F1210" s="4">
        <v>0.87</v>
      </c>
      <c r="G1210" t="s">
        <v>5</v>
      </c>
    </row>
    <row r="1211" spans="1:7" x14ac:dyDescent="0.3">
      <c r="A1211" s="2">
        <v>42881</v>
      </c>
      <c r="B1211" s="2">
        <v>42881</v>
      </c>
      <c r="C1211" t="s">
        <v>13</v>
      </c>
      <c r="D1211">
        <v>2017</v>
      </c>
      <c r="E1211">
        <v>3</v>
      </c>
      <c r="F1211" s="4">
        <v>0.76</v>
      </c>
      <c r="G1211" t="s">
        <v>5</v>
      </c>
    </row>
    <row r="1212" spans="1:7" x14ac:dyDescent="0.3">
      <c r="A1212" s="2">
        <v>42881</v>
      </c>
      <c r="B1212" s="2">
        <v>42881</v>
      </c>
      <c r="C1212" t="s">
        <v>13</v>
      </c>
      <c r="D1212">
        <v>2017</v>
      </c>
      <c r="E1212">
        <v>4</v>
      </c>
      <c r="F1212" s="4">
        <v>0.57999999999999996</v>
      </c>
      <c r="G1212" t="s">
        <v>5</v>
      </c>
    </row>
    <row r="1213" spans="1:7" x14ac:dyDescent="0.3">
      <c r="A1213" s="2">
        <v>42881</v>
      </c>
      <c r="B1213" s="2">
        <v>42881</v>
      </c>
      <c r="C1213" t="s">
        <v>13</v>
      </c>
      <c r="D1213">
        <v>2017</v>
      </c>
      <c r="E1213">
        <v>5</v>
      </c>
      <c r="F1213" s="4">
        <v>1.1499999999999999</v>
      </c>
      <c r="G1213" t="s">
        <v>5</v>
      </c>
    </row>
    <row r="1214" spans="1:7" x14ac:dyDescent="0.3">
      <c r="A1214" s="2">
        <v>42881</v>
      </c>
      <c r="B1214" s="2">
        <v>42881</v>
      </c>
      <c r="C1214" t="s">
        <v>13</v>
      </c>
      <c r="D1214">
        <v>2017</v>
      </c>
      <c r="E1214">
        <v>6</v>
      </c>
      <c r="F1214" s="4">
        <v>1.04</v>
      </c>
      <c r="G1214" t="s">
        <v>5</v>
      </c>
    </row>
    <row r="1215" spans="1:7" x14ac:dyDescent="0.3">
      <c r="A1215" s="2">
        <v>42881</v>
      </c>
      <c r="B1215" s="2">
        <v>42881</v>
      </c>
      <c r="C1215" t="s">
        <v>13</v>
      </c>
      <c r="D1215">
        <v>2017</v>
      </c>
      <c r="E1215">
        <v>7</v>
      </c>
      <c r="F1215" s="4">
        <v>0.65</v>
      </c>
      <c r="G1215" t="s">
        <v>5</v>
      </c>
    </row>
    <row r="1216" spans="1:7" x14ac:dyDescent="0.3">
      <c r="A1216" s="2">
        <v>42881</v>
      </c>
      <c r="B1216" s="2">
        <v>42881</v>
      </c>
      <c r="C1216" t="s">
        <v>13</v>
      </c>
      <c r="D1216">
        <v>2017</v>
      </c>
      <c r="E1216">
        <v>8</v>
      </c>
      <c r="F1216" s="4">
        <v>2.2999999999999998</v>
      </c>
      <c r="G1216" t="s">
        <v>5</v>
      </c>
    </row>
    <row r="1217" spans="1:7" x14ac:dyDescent="0.3">
      <c r="A1217" s="2">
        <v>42881</v>
      </c>
      <c r="B1217" s="2">
        <v>42881</v>
      </c>
      <c r="C1217" t="s">
        <v>13</v>
      </c>
      <c r="D1217">
        <v>2017</v>
      </c>
      <c r="E1217">
        <v>9</v>
      </c>
      <c r="F1217" s="4">
        <v>0.64</v>
      </c>
      <c r="G1217" t="s">
        <v>5</v>
      </c>
    </row>
    <row r="1218" spans="1:7" x14ac:dyDescent="0.3">
      <c r="A1218" s="2">
        <v>42881</v>
      </c>
      <c r="B1218" s="2">
        <v>42881</v>
      </c>
      <c r="C1218" t="s">
        <v>13</v>
      </c>
      <c r="D1218">
        <v>2017</v>
      </c>
      <c r="E1218">
        <v>10</v>
      </c>
      <c r="F1218" s="4">
        <v>1.29</v>
      </c>
      <c r="G1218" t="s">
        <v>5</v>
      </c>
    </row>
    <row r="1219" spans="1:7" x14ac:dyDescent="0.3">
      <c r="A1219" s="2">
        <v>42881</v>
      </c>
      <c r="B1219" s="2">
        <v>42881</v>
      </c>
      <c r="C1219" t="s">
        <v>13</v>
      </c>
      <c r="D1219">
        <v>2017</v>
      </c>
      <c r="E1219">
        <v>11</v>
      </c>
      <c r="F1219" s="4">
        <v>1.3</v>
      </c>
      <c r="G1219" t="s">
        <v>5</v>
      </c>
    </row>
    <row r="1220" spans="1:7" x14ac:dyDescent="0.3">
      <c r="A1220" s="2">
        <v>42881</v>
      </c>
      <c r="B1220" s="2">
        <v>42881</v>
      </c>
      <c r="C1220" t="s">
        <v>13</v>
      </c>
      <c r="D1220">
        <v>2017</v>
      </c>
      <c r="E1220">
        <v>12</v>
      </c>
      <c r="F1220" s="4">
        <v>0.83</v>
      </c>
      <c r="G1220" t="s">
        <v>5</v>
      </c>
    </row>
    <row r="1221" spans="1:7" x14ac:dyDescent="0.3">
      <c r="A1221" s="2">
        <v>42881</v>
      </c>
      <c r="B1221" s="2">
        <v>42881</v>
      </c>
      <c r="C1221" t="s">
        <v>13</v>
      </c>
      <c r="D1221">
        <v>2017</v>
      </c>
      <c r="E1221">
        <v>13</v>
      </c>
      <c r="F1221" s="4">
        <v>0.86</v>
      </c>
      <c r="G1221" t="s">
        <v>5</v>
      </c>
    </row>
    <row r="1222" spans="1:7" x14ac:dyDescent="0.3">
      <c r="A1222" s="2">
        <v>42881</v>
      </c>
      <c r="B1222" s="2">
        <v>42881</v>
      </c>
      <c r="C1222" t="s">
        <v>13</v>
      </c>
      <c r="D1222">
        <v>2017</v>
      </c>
      <c r="E1222">
        <v>14</v>
      </c>
      <c r="F1222" s="4">
        <v>0.95</v>
      </c>
      <c r="G1222" t="s">
        <v>5</v>
      </c>
    </row>
    <row r="1223" spans="1:7" x14ac:dyDescent="0.3">
      <c r="A1223" s="2">
        <v>42881</v>
      </c>
      <c r="B1223" s="2">
        <v>42881</v>
      </c>
      <c r="C1223" t="s">
        <v>13</v>
      </c>
      <c r="D1223">
        <v>2017</v>
      </c>
      <c r="E1223">
        <v>15</v>
      </c>
      <c r="F1223" s="4">
        <v>0.87</v>
      </c>
      <c r="G1223" t="s">
        <v>5</v>
      </c>
    </row>
    <row r="1224" spans="1:7" x14ac:dyDescent="0.3">
      <c r="A1224" s="2">
        <v>42881</v>
      </c>
      <c r="B1224" s="2">
        <v>42881</v>
      </c>
      <c r="C1224" t="s">
        <v>13</v>
      </c>
      <c r="D1224">
        <v>2017</v>
      </c>
      <c r="E1224">
        <v>16</v>
      </c>
      <c r="F1224" s="4">
        <v>1.01</v>
      </c>
      <c r="G1224" t="s">
        <v>5</v>
      </c>
    </row>
    <row r="1225" spans="1:7" x14ac:dyDescent="0.3">
      <c r="A1225" s="2">
        <v>42881</v>
      </c>
      <c r="B1225" s="2">
        <v>42881</v>
      </c>
      <c r="C1225" t="s">
        <v>13</v>
      </c>
      <c r="D1225">
        <v>2017</v>
      </c>
      <c r="E1225">
        <v>17</v>
      </c>
      <c r="F1225" s="4">
        <v>1.47</v>
      </c>
      <c r="G1225" t="s">
        <v>5</v>
      </c>
    </row>
    <row r="1226" spans="1:7" x14ac:dyDescent="0.3">
      <c r="A1226" s="2">
        <v>42881</v>
      </c>
      <c r="B1226" s="2">
        <v>42881</v>
      </c>
      <c r="C1226" t="s">
        <v>13</v>
      </c>
      <c r="D1226">
        <v>2017</v>
      </c>
      <c r="E1226">
        <v>18</v>
      </c>
      <c r="F1226" s="4">
        <v>0.96</v>
      </c>
      <c r="G1226" t="s">
        <v>5</v>
      </c>
    </row>
    <row r="1227" spans="1:7" x14ac:dyDescent="0.3">
      <c r="A1227" s="2">
        <v>42884</v>
      </c>
      <c r="B1227" s="2">
        <v>42884</v>
      </c>
      <c r="C1227" t="s">
        <v>9</v>
      </c>
      <c r="D1227">
        <v>2017</v>
      </c>
      <c r="E1227">
        <v>1</v>
      </c>
      <c r="F1227" s="4">
        <v>0.68</v>
      </c>
      <c r="G1227" t="s">
        <v>5</v>
      </c>
    </row>
    <row r="1228" spans="1:7" x14ac:dyDescent="0.3">
      <c r="A1228" s="2">
        <v>42884</v>
      </c>
      <c r="B1228" s="2">
        <v>42884</v>
      </c>
      <c r="C1228" t="s">
        <v>9</v>
      </c>
      <c r="D1228">
        <v>2017</v>
      </c>
      <c r="E1228">
        <v>2</v>
      </c>
      <c r="F1228" s="4">
        <v>1.2</v>
      </c>
      <c r="G1228" t="s">
        <v>5</v>
      </c>
    </row>
    <row r="1229" spans="1:7" x14ac:dyDescent="0.3">
      <c r="A1229" s="2">
        <v>42884</v>
      </c>
      <c r="B1229" s="2">
        <v>42884</v>
      </c>
      <c r="C1229" t="s">
        <v>9</v>
      </c>
      <c r="D1229">
        <v>2017</v>
      </c>
      <c r="E1229">
        <v>3</v>
      </c>
      <c r="F1229" s="4">
        <v>1.22</v>
      </c>
      <c r="G1229" t="s">
        <v>5</v>
      </c>
    </row>
    <row r="1230" spans="1:7" x14ac:dyDescent="0.3">
      <c r="A1230" s="2">
        <v>42884</v>
      </c>
      <c r="B1230" s="2">
        <v>42884</v>
      </c>
      <c r="C1230" t="s">
        <v>9</v>
      </c>
      <c r="D1230">
        <v>2017</v>
      </c>
      <c r="E1230">
        <v>4</v>
      </c>
      <c r="F1230" s="4">
        <v>1.21</v>
      </c>
      <c r="G1230" t="s">
        <v>5</v>
      </c>
    </row>
    <row r="1231" spans="1:7" x14ac:dyDescent="0.3">
      <c r="A1231" s="2">
        <v>42884</v>
      </c>
      <c r="B1231" s="2">
        <v>42884</v>
      </c>
      <c r="C1231" t="s">
        <v>9</v>
      </c>
      <c r="D1231">
        <v>2017</v>
      </c>
      <c r="E1231">
        <v>5</v>
      </c>
      <c r="F1231" s="4">
        <v>1.72</v>
      </c>
      <c r="G1231" t="s">
        <v>5</v>
      </c>
    </row>
    <row r="1232" spans="1:7" x14ac:dyDescent="0.3">
      <c r="A1232" s="2">
        <v>42884</v>
      </c>
      <c r="B1232" s="2">
        <v>42884</v>
      </c>
      <c r="C1232" t="s">
        <v>9</v>
      </c>
      <c r="D1232">
        <v>2017</v>
      </c>
      <c r="E1232">
        <v>6</v>
      </c>
      <c r="F1232" s="4">
        <v>0.4</v>
      </c>
      <c r="G1232" t="s">
        <v>5</v>
      </c>
    </row>
    <row r="1233" spans="1:7" x14ac:dyDescent="0.3">
      <c r="A1233" s="2">
        <v>42884</v>
      </c>
      <c r="B1233" s="2">
        <v>42884</v>
      </c>
      <c r="C1233" t="s">
        <v>9</v>
      </c>
      <c r="D1233">
        <v>2017</v>
      </c>
      <c r="E1233">
        <v>7</v>
      </c>
      <c r="F1233" s="4">
        <v>0.73</v>
      </c>
      <c r="G1233" t="s">
        <v>5</v>
      </c>
    </row>
    <row r="1234" spans="1:7" x14ac:dyDescent="0.3">
      <c r="A1234" s="2">
        <v>42884</v>
      </c>
      <c r="B1234" s="2">
        <v>42884</v>
      </c>
      <c r="C1234" t="s">
        <v>9</v>
      </c>
      <c r="D1234">
        <v>2017</v>
      </c>
      <c r="E1234">
        <v>8</v>
      </c>
      <c r="F1234" s="4">
        <v>1.24</v>
      </c>
      <c r="G1234" t="s">
        <v>5</v>
      </c>
    </row>
    <row r="1235" spans="1:7" x14ac:dyDescent="0.3">
      <c r="A1235" s="2">
        <v>42884</v>
      </c>
      <c r="B1235" s="2">
        <v>42884</v>
      </c>
      <c r="C1235" t="s">
        <v>9</v>
      </c>
      <c r="D1235">
        <v>2017</v>
      </c>
      <c r="E1235">
        <v>9</v>
      </c>
      <c r="F1235" s="4">
        <v>1.03</v>
      </c>
      <c r="G1235" t="s">
        <v>5</v>
      </c>
    </row>
    <row r="1236" spans="1:7" x14ac:dyDescent="0.3">
      <c r="A1236" s="2">
        <v>42884</v>
      </c>
      <c r="B1236" s="2">
        <v>42884</v>
      </c>
      <c r="C1236" t="s">
        <v>9</v>
      </c>
      <c r="D1236">
        <v>2017</v>
      </c>
      <c r="E1236">
        <v>10</v>
      </c>
      <c r="F1236" s="4">
        <v>0.52</v>
      </c>
      <c r="G1236" t="s">
        <v>5</v>
      </c>
    </row>
    <row r="1237" spans="1:7" x14ac:dyDescent="0.3">
      <c r="A1237" s="2">
        <v>42884</v>
      </c>
      <c r="B1237" s="2">
        <v>42884</v>
      </c>
      <c r="C1237" t="s">
        <v>9</v>
      </c>
      <c r="D1237">
        <v>2017</v>
      </c>
      <c r="E1237">
        <v>11</v>
      </c>
      <c r="F1237" s="4">
        <v>1.05</v>
      </c>
      <c r="G1237" t="s">
        <v>5</v>
      </c>
    </row>
    <row r="1238" spans="1:7" x14ac:dyDescent="0.3">
      <c r="A1238" s="2">
        <v>42884</v>
      </c>
      <c r="B1238" s="2">
        <v>42884</v>
      </c>
      <c r="C1238" t="s">
        <v>9</v>
      </c>
      <c r="D1238">
        <v>2017</v>
      </c>
      <c r="E1238">
        <v>12</v>
      </c>
      <c r="F1238" s="4">
        <v>1.46</v>
      </c>
      <c r="G1238" t="s">
        <v>5</v>
      </c>
    </row>
    <row r="1239" spans="1:7" x14ac:dyDescent="0.3">
      <c r="A1239" s="2">
        <v>42884</v>
      </c>
      <c r="B1239" s="2">
        <v>42884</v>
      </c>
      <c r="C1239" t="s">
        <v>9</v>
      </c>
      <c r="D1239">
        <v>2017</v>
      </c>
      <c r="E1239">
        <v>13</v>
      </c>
      <c r="F1239" s="4">
        <v>0.45</v>
      </c>
      <c r="G1239" t="s">
        <v>5</v>
      </c>
    </row>
    <row r="1240" spans="1:7" x14ac:dyDescent="0.3">
      <c r="A1240" s="2">
        <v>42884</v>
      </c>
      <c r="B1240" s="2">
        <v>42884</v>
      </c>
      <c r="C1240" t="s">
        <v>9</v>
      </c>
      <c r="D1240">
        <v>2017</v>
      </c>
      <c r="E1240">
        <v>14</v>
      </c>
      <c r="F1240" s="4">
        <v>0.86</v>
      </c>
      <c r="G1240" t="s">
        <v>5</v>
      </c>
    </row>
    <row r="1241" spans="1:7" x14ac:dyDescent="0.3">
      <c r="A1241" s="2">
        <v>42884</v>
      </c>
      <c r="B1241" s="2">
        <v>42884</v>
      </c>
      <c r="C1241" t="s">
        <v>9</v>
      </c>
      <c r="D1241">
        <v>2017</v>
      </c>
      <c r="E1241">
        <v>15</v>
      </c>
      <c r="F1241" s="4">
        <v>0.63</v>
      </c>
      <c r="G1241" t="s">
        <v>5</v>
      </c>
    </row>
    <row r="1242" spans="1:7" x14ac:dyDescent="0.3">
      <c r="A1242" s="2">
        <v>42884</v>
      </c>
      <c r="B1242" s="2">
        <v>42884</v>
      </c>
      <c r="C1242" t="s">
        <v>9</v>
      </c>
      <c r="D1242">
        <v>2017</v>
      </c>
      <c r="E1242">
        <v>16</v>
      </c>
      <c r="F1242" s="4">
        <v>0.6</v>
      </c>
      <c r="G1242" t="s">
        <v>5</v>
      </c>
    </row>
    <row r="1243" spans="1:7" x14ac:dyDescent="0.3">
      <c r="A1243" s="2">
        <v>42884</v>
      </c>
      <c r="B1243" s="2">
        <v>42884</v>
      </c>
      <c r="C1243" t="s">
        <v>9</v>
      </c>
      <c r="D1243">
        <v>2017</v>
      </c>
      <c r="E1243">
        <v>17</v>
      </c>
      <c r="F1243" s="4">
        <v>0.95</v>
      </c>
      <c r="G1243" t="s">
        <v>5</v>
      </c>
    </row>
    <row r="1244" spans="1:7" x14ac:dyDescent="0.3">
      <c r="A1244" s="2">
        <v>42884</v>
      </c>
      <c r="B1244" s="2">
        <v>42884</v>
      </c>
      <c r="C1244" t="s">
        <v>9</v>
      </c>
      <c r="D1244">
        <v>2017</v>
      </c>
      <c r="E1244">
        <v>18</v>
      </c>
      <c r="F1244" s="4">
        <v>0.55000000000000004</v>
      </c>
      <c r="G1244" t="s">
        <v>5</v>
      </c>
    </row>
    <row r="1245" spans="1:7" x14ac:dyDescent="0.3">
      <c r="A1245" s="2">
        <v>42887</v>
      </c>
      <c r="B1245" s="2">
        <v>42887</v>
      </c>
      <c r="C1245" t="s">
        <v>11</v>
      </c>
      <c r="D1245">
        <v>2017</v>
      </c>
      <c r="E1245">
        <v>1</v>
      </c>
      <c r="F1245" s="4">
        <v>1.1000000000000001</v>
      </c>
      <c r="G1245" t="s">
        <v>6</v>
      </c>
    </row>
    <row r="1246" spans="1:7" x14ac:dyDescent="0.3">
      <c r="A1246" s="2">
        <v>42887</v>
      </c>
      <c r="B1246" s="2">
        <v>42887</v>
      </c>
      <c r="C1246" t="s">
        <v>11</v>
      </c>
      <c r="D1246">
        <v>2017</v>
      </c>
      <c r="E1246">
        <v>2</v>
      </c>
      <c r="F1246" s="4">
        <v>1.04</v>
      </c>
      <c r="G1246" t="s">
        <v>6</v>
      </c>
    </row>
    <row r="1247" spans="1:7" x14ac:dyDescent="0.3">
      <c r="A1247" s="2">
        <v>42887</v>
      </c>
      <c r="B1247" s="2">
        <v>42887</v>
      </c>
      <c r="C1247" t="s">
        <v>11</v>
      </c>
      <c r="D1247">
        <v>2017</v>
      </c>
      <c r="E1247">
        <v>3</v>
      </c>
      <c r="F1247" s="4">
        <v>1.44</v>
      </c>
      <c r="G1247" t="s">
        <v>6</v>
      </c>
    </row>
    <row r="1248" spans="1:7" x14ac:dyDescent="0.3">
      <c r="A1248" s="2">
        <v>42887</v>
      </c>
      <c r="B1248" s="2">
        <v>42887</v>
      </c>
      <c r="C1248" t="s">
        <v>11</v>
      </c>
      <c r="D1248">
        <v>2017</v>
      </c>
      <c r="E1248">
        <v>4</v>
      </c>
      <c r="F1248" s="4">
        <v>0.75</v>
      </c>
      <c r="G1248" t="s">
        <v>6</v>
      </c>
    </row>
    <row r="1249" spans="1:7" x14ac:dyDescent="0.3">
      <c r="A1249" s="2">
        <v>42887</v>
      </c>
      <c r="B1249" s="2">
        <v>42887</v>
      </c>
      <c r="C1249" t="s">
        <v>11</v>
      </c>
      <c r="D1249">
        <v>2017</v>
      </c>
      <c r="E1249">
        <v>5</v>
      </c>
      <c r="F1249" s="4">
        <v>0.85</v>
      </c>
      <c r="G1249" t="s">
        <v>6</v>
      </c>
    </row>
    <row r="1250" spans="1:7" x14ac:dyDescent="0.3">
      <c r="A1250" s="2">
        <v>42887</v>
      </c>
      <c r="B1250" s="2">
        <v>42887</v>
      </c>
      <c r="C1250" t="s">
        <v>11</v>
      </c>
      <c r="D1250">
        <v>2017</v>
      </c>
      <c r="E1250">
        <v>6</v>
      </c>
      <c r="F1250" s="4">
        <v>1.05</v>
      </c>
      <c r="G1250" t="s">
        <v>6</v>
      </c>
    </row>
    <row r="1251" spans="1:7" x14ac:dyDescent="0.3">
      <c r="A1251" s="2">
        <v>42887</v>
      </c>
      <c r="B1251" s="2">
        <v>42887</v>
      </c>
      <c r="C1251" t="s">
        <v>11</v>
      </c>
      <c r="D1251">
        <v>2017</v>
      </c>
      <c r="E1251">
        <v>7</v>
      </c>
      <c r="F1251" s="4">
        <v>1.1399999999999999</v>
      </c>
      <c r="G1251" t="s">
        <v>6</v>
      </c>
    </row>
    <row r="1252" spans="1:7" x14ac:dyDescent="0.3">
      <c r="A1252" s="2">
        <v>42887</v>
      </c>
      <c r="B1252" s="2">
        <v>42887</v>
      </c>
      <c r="C1252" t="s">
        <v>11</v>
      </c>
      <c r="D1252">
        <v>2017</v>
      </c>
      <c r="E1252">
        <v>8</v>
      </c>
      <c r="F1252" s="4">
        <v>1.1000000000000001</v>
      </c>
      <c r="G1252" t="s">
        <v>6</v>
      </c>
    </row>
    <row r="1253" spans="1:7" x14ac:dyDescent="0.3">
      <c r="A1253" s="2">
        <v>42887</v>
      </c>
      <c r="B1253" s="2">
        <v>42887</v>
      </c>
      <c r="C1253" t="s">
        <v>11</v>
      </c>
      <c r="D1253">
        <v>2017</v>
      </c>
      <c r="E1253">
        <v>9</v>
      </c>
      <c r="F1253" s="4">
        <v>1.18</v>
      </c>
      <c r="G1253" t="s">
        <v>6</v>
      </c>
    </row>
    <row r="1254" spans="1:7" x14ac:dyDescent="0.3">
      <c r="A1254" s="2">
        <v>42887</v>
      </c>
      <c r="B1254" s="2">
        <v>42887</v>
      </c>
      <c r="C1254" t="s">
        <v>11</v>
      </c>
      <c r="D1254">
        <v>2017</v>
      </c>
      <c r="E1254">
        <v>10</v>
      </c>
      <c r="F1254" s="4">
        <v>0.96</v>
      </c>
      <c r="G1254" t="s">
        <v>6</v>
      </c>
    </row>
    <row r="1255" spans="1:7" x14ac:dyDescent="0.3">
      <c r="A1255" s="2">
        <v>42887</v>
      </c>
      <c r="B1255" s="2">
        <v>42887</v>
      </c>
      <c r="C1255" t="s">
        <v>11</v>
      </c>
      <c r="D1255">
        <v>2017</v>
      </c>
      <c r="E1255">
        <v>11</v>
      </c>
      <c r="F1255" s="4">
        <v>1.03</v>
      </c>
      <c r="G1255" t="s">
        <v>6</v>
      </c>
    </row>
    <row r="1256" spans="1:7" x14ac:dyDescent="0.3">
      <c r="A1256" s="2">
        <v>42887</v>
      </c>
      <c r="B1256" s="2">
        <v>42887</v>
      </c>
      <c r="C1256" t="s">
        <v>11</v>
      </c>
      <c r="D1256">
        <v>2017</v>
      </c>
      <c r="E1256">
        <v>12</v>
      </c>
      <c r="F1256" s="4">
        <v>0.89</v>
      </c>
      <c r="G1256" t="s">
        <v>6</v>
      </c>
    </row>
    <row r="1257" spans="1:7" x14ac:dyDescent="0.3">
      <c r="A1257" s="2">
        <v>42887</v>
      </c>
      <c r="B1257" s="2">
        <v>42887</v>
      </c>
      <c r="C1257" t="s">
        <v>11</v>
      </c>
      <c r="D1257">
        <v>2017</v>
      </c>
      <c r="E1257">
        <v>13</v>
      </c>
      <c r="F1257" s="4">
        <v>0.9</v>
      </c>
      <c r="G1257" t="s">
        <v>6</v>
      </c>
    </row>
    <row r="1258" spans="1:7" x14ac:dyDescent="0.3">
      <c r="A1258" s="2">
        <v>42887</v>
      </c>
      <c r="B1258" s="2">
        <v>42887</v>
      </c>
      <c r="C1258" t="s">
        <v>11</v>
      </c>
      <c r="D1258">
        <v>2017</v>
      </c>
      <c r="E1258">
        <v>14</v>
      </c>
      <c r="F1258" s="4">
        <v>1.07</v>
      </c>
      <c r="G1258" t="s">
        <v>6</v>
      </c>
    </row>
    <row r="1259" spans="1:7" x14ac:dyDescent="0.3">
      <c r="A1259" s="2">
        <v>42887</v>
      </c>
      <c r="B1259" s="2">
        <v>42887</v>
      </c>
      <c r="C1259" t="s">
        <v>11</v>
      </c>
      <c r="D1259">
        <v>2017</v>
      </c>
      <c r="E1259">
        <v>15</v>
      </c>
      <c r="F1259" s="4">
        <v>0.97</v>
      </c>
      <c r="G1259" t="s">
        <v>6</v>
      </c>
    </row>
    <row r="1260" spans="1:7" x14ac:dyDescent="0.3">
      <c r="A1260" s="2">
        <v>42887</v>
      </c>
      <c r="B1260" s="2">
        <v>42887</v>
      </c>
      <c r="C1260" t="s">
        <v>11</v>
      </c>
      <c r="D1260">
        <v>2017</v>
      </c>
      <c r="E1260">
        <v>16</v>
      </c>
      <c r="F1260" s="4">
        <v>1.21</v>
      </c>
      <c r="G1260" t="s">
        <v>6</v>
      </c>
    </row>
    <row r="1261" spans="1:7" x14ac:dyDescent="0.3">
      <c r="A1261" s="2">
        <v>42887</v>
      </c>
      <c r="B1261" s="2">
        <v>42887</v>
      </c>
      <c r="C1261" t="s">
        <v>11</v>
      </c>
      <c r="D1261">
        <v>2017</v>
      </c>
      <c r="E1261">
        <v>17</v>
      </c>
      <c r="F1261" s="4">
        <v>0.96</v>
      </c>
      <c r="G1261" t="s">
        <v>6</v>
      </c>
    </row>
    <row r="1262" spans="1:7" x14ac:dyDescent="0.3">
      <c r="A1262" s="2">
        <v>42887</v>
      </c>
      <c r="B1262" s="2">
        <v>42887</v>
      </c>
      <c r="C1262" t="s">
        <v>11</v>
      </c>
      <c r="D1262">
        <v>2017</v>
      </c>
      <c r="E1262">
        <v>18</v>
      </c>
      <c r="F1262" s="4">
        <v>0.97</v>
      </c>
      <c r="G1262" t="s">
        <v>6</v>
      </c>
    </row>
    <row r="1263" spans="1:7" x14ac:dyDescent="0.3">
      <c r="A1263" s="2">
        <v>42887</v>
      </c>
      <c r="B1263" s="2">
        <v>42887</v>
      </c>
      <c r="C1263" t="s">
        <v>11</v>
      </c>
      <c r="D1263">
        <v>2017</v>
      </c>
      <c r="E1263">
        <v>19</v>
      </c>
      <c r="F1263" s="4">
        <v>0.95</v>
      </c>
      <c r="G1263" t="s">
        <v>6</v>
      </c>
    </row>
    <row r="1264" spans="1:7" x14ac:dyDescent="0.3">
      <c r="A1264" s="2">
        <v>42887</v>
      </c>
      <c r="B1264" s="2">
        <v>42887</v>
      </c>
      <c r="C1264" t="s">
        <v>11</v>
      </c>
      <c r="D1264">
        <v>2017</v>
      </c>
      <c r="E1264">
        <v>20</v>
      </c>
      <c r="F1264" s="4">
        <v>0.96</v>
      </c>
      <c r="G1264" t="s">
        <v>6</v>
      </c>
    </row>
    <row r="1265" spans="1:7" x14ac:dyDescent="0.3">
      <c r="A1265" s="2">
        <v>42887</v>
      </c>
      <c r="B1265" s="2">
        <v>42887</v>
      </c>
      <c r="C1265" t="s">
        <v>11</v>
      </c>
      <c r="D1265">
        <v>2017</v>
      </c>
      <c r="E1265">
        <v>21</v>
      </c>
      <c r="F1265" s="4">
        <v>0.97</v>
      </c>
      <c r="G1265" t="s">
        <v>6</v>
      </c>
    </row>
    <row r="1266" spans="1:7" x14ac:dyDescent="0.3">
      <c r="A1266" s="2">
        <v>42887</v>
      </c>
      <c r="B1266" s="2">
        <v>42887</v>
      </c>
      <c r="C1266" t="s">
        <v>11</v>
      </c>
      <c r="D1266">
        <v>2017</v>
      </c>
      <c r="E1266">
        <v>22</v>
      </c>
      <c r="F1266" s="4">
        <v>0.95</v>
      </c>
      <c r="G1266" t="s">
        <v>6</v>
      </c>
    </row>
    <row r="1267" spans="1:7" x14ac:dyDescent="0.3">
      <c r="A1267" s="2">
        <v>42887</v>
      </c>
      <c r="B1267" s="2">
        <v>42887</v>
      </c>
      <c r="C1267" t="s">
        <v>11</v>
      </c>
      <c r="D1267">
        <v>2017</v>
      </c>
      <c r="E1267">
        <v>23</v>
      </c>
      <c r="F1267" s="4">
        <v>0.9</v>
      </c>
      <c r="G1267" t="s">
        <v>6</v>
      </c>
    </row>
    <row r="1268" spans="1:7" x14ac:dyDescent="0.3">
      <c r="A1268" s="2">
        <v>42887</v>
      </c>
      <c r="B1268" s="2">
        <v>42887</v>
      </c>
      <c r="C1268" t="s">
        <v>11</v>
      </c>
      <c r="D1268">
        <v>2017</v>
      </c>
      <c r="E1268">
        <v>24</v>
      </c>
      <c r="F1268" s="4">
        <v>0.85</v>
      </c>
      <c r="G1268" t="s">
        <v>6</v>
      </c>
    </row>
    <row r="1269" spans="1:7" x14ac:dyDescent="0.3">
      <c r="A1269" s="2">
        <v>42887</v>
      </c>
      <c r="B1269" s="2">
        <v>42887</v>
      </c>
      <c r="C1269" t="s">
        <v>10</v>
      </c>
      <c r="D1269">
        <v>2017</v>
      </c>
      <c r="E1269">
        <v>1</v>
      </c>
      <c r="F1269">
        <v>0.89</v>
      </c>
      <c r="G1269" t="s">
        <v>6</v>
      </c>
    </row>
    <row r="1270" spans="1:7" x14ac:dyDescent="0.3">
      <c r="A1270" s="2">
        <v>42887</v>
      </c>
      <c r="B1270" s="2">
        <v>42887</v>
      </c>
      <c r="C1270" t="s">
        <v>10</v>
      </c>
      <c r="D1270">
        <v>2017</v>
      </c>
      <c r="E1270">
        <v>2</v>
      </c>
      <c r="F1270">
        <v>1.36</v>
      </c>
      <c r="G1270" t="s">
        <v>6</v>
      </c>
    </row>
    <row r="1271" spans="1:7" x14ac:dyDescent="0.3">
      <c r="A1271" s="2">
        <v>42887</v>
      </c>
      <c r="B1271" s="2">
        <v>42887</v>
      </c>
      <c r="C1271" t="s">
        <v>10</v>
      </c>
      <c r="D1271">
        <v>2017</v>
      </c>
      <c r="E1271">
        <v>3</v>
      </c>
      <c r="F1271">
        <v>0.86</v>
      </c>
      <c r="G1271" t="s">
        <v>6</v>
      </c>
    </row>
    <row r="1272" spans="1:7" x14ac:dyDescent="0.3">
      <c r="A1272" s="2">
        <v>42887</v>
      </c>
      <c r="B1272" s="2">
        <v>42887</v>
      </c>
      <c r="C1272" t="s">
        <v>10</v>
      </c>
      <c r="D1272">
        <v>2017</v>
      </c>
      <c r="E1272">
        <v>4</v>
      </c>
      <c r="F1272">
        <v>1.46</v>
      </c>
      <c r="G1272" t="s">
        <v>6</v>
      </c>
    </row>
    <row r="1273" spans="1:7" x14ac:dyDescent="0.3">
      <c r="A1273" s="2">
        <v>42887</v>
      </c>
      <c r="B1273" s="2">
        <v>42887</v>
      </c>
      <c r="C1273" t="s">
        <v>10</v>
      </c>
      <c r="D1273">
        <v>2017</v>
      </c>
      <c r="E1273">
        <v>5</v>
      </c>
      <c r="F1273">
        <v>1.01</v>
      </c>
      <c r="G1273" t="s">
        <v>6</v>
      </c>
    </row>
    <row r="1274" spans="1:7" x14ac:dyDescent="0.3">
      <c r="A1274" s="2">
        <v>42887</v>
      </c>
      <c r="B1274" s="2">
        <v>42887</v>
      </c>
      <c r="C1274" t="s">
        <v>10</v>
      </c>
      <c r="D1274">
        <v>2017</v>
      </c>
      <c r="E1274">
        <v>6</v>
      </c>
      <c r="F1274">
        <v>0.79</v>
      </c>
      <c r="G1274" t="s">
        <v>6</v>
      </c>
    </row>
    <row r="1275" spans="1:7" x14ac:dyDescent="0.3">
      <c r="A1275" s="2">
        <v>42887</v>
      </c>
      <c r="B1275" s="2">
        <v>42887</v>
      </c>
      <c r="C1275" t="s">
        <v>10</v>
      </c>
      <c r="D1275">
        <v>2017</v>
      </c>
      <c r="E1275">
        <v>7</v>
      </c>
      <c r="F1275">
        <v>1.26</v>
      </c>
      <c r="G1275" t="s">
        <v>6</v>
      </c>
    </row>
    <row r="1276" spans="1:7" x14ac:dyDescent="0.3">
      <c r="A1276" s="2">
        <v>42887</v>
      </c>
      <c r="B1276" s="2">
        <v>42887</v>
      </c>
      <c r="C1276" t="s">
        <v>10</v>
      </c>
      <c r="D1276">
        <v>2017</v>
      </c>
      <c r="E1276">
        <v>8</v>
      </c>
      <c r="F1276">
        <v>1.28</v>
      </c>
      <c r="G1276" t="s">
        <v>6</v>
      </c>
    </row>
    <row r="1277" spans="1:7" x14ac:dyDescent="0.3">
      <c r="A1277" s="2">
        <v>42887</v>
      </c>
      <c r="B1277" s="2">
        <v>42887</v>
      </c>
      <c r="C1277" t="s">
        <v>10</v>
      </c>
      <c r="D1277">
        <v>2017</v>
      </c>
      <c r="E1277">
        <v>9</v>
      </c>
      <c r="F1277">
        <v>0.97</v>
      </c>
      <c r="G1277" t="s">
        <v>6</v>
      </c>
    </row>
    <row r="1278" spans="1:7" x14ac:dyDescent="0.3">
      <c r="A1278" s="2">
        <v>42887</v>
      </c>
      <c r="B1278" s="2">
        <v>42887</v>
      </c>
      <c r="C1278" t="s">
        <v>10</v>
      </c>
      <c r="D1278">
        <v>2017</v>
      </c>
      <c r="E1278">
        <v>10</v>
      </c>
      <c r="F1278">
        <v>1.55</v>
      </c>
      <c r="G1278" t="s">
        <v>6</v>
      </c>
    </row>
    <row r="1279" spans="1:7" x14ac:dyDescent="0.3">
      <c r="A1279" s="2">
        <v>42887</v>
      </c>
      <c r="B1279" s="2">
        <v>42887</v>
      </c>
      <c r="C1279" t="s">
        <v>10</v>
      </c>
      <c r="D1279">
        <v>2017</v>
      </c>
      <c r="E1279">
        <v>11</v>
      </c>
      <c r="F1279">
        <v>1.08</v>
      </c>
      <c r="G1279" t="s">
        <v>6</v>
      </c>
    </row>
    <row r="1280" spans="1:7" x14ac:dyDescent="0.3">
      <c r="A1280" s="2">
        <v>42887</v>
      </c>
      <c r="B1280" s="2">
        <v>42887</v>
      </c>
      <c r="C1280" t="s">
        <v>10</v>
      </c>
      <c r="D1280">
        <v>2017</v>
      </c>
      <c r="E1280">
        <v>12</v>
      </c>
      <c r="F1280">
        <v>0.88</v>
      </c>
      <c r="G1280" t="s">
        <v>6</v>
      </c>
    </row>
    <row r="1281" spans="1:7" x14ac:dyDescent="0.3">
      <c r="A1281" s="2">
        <v>42887</v>
      </c>
      <c r="B1281" s="2">
        <v>42887</v>
      </c>
      <c r="C1281" t="s">
        <v>10</v>
      </c>
      <c r="D1281">
        <v>2017</v>
      </c>
      <c r="E1281">
        <v>13</v>
      </c>
      <c r="F1281">
        <v>0.91</v>
      </c>
      <c r="G1281" t="s">
        <v>6</v>
      </c>
    </row>
    <row r="1282" spans="1:7" x14ac:dyDescent="0.3">
      <c r="A1282" s="2">
        <v>42887</v>
      </c>
      <c r="B1282" s="2">
        <v>42887</v>
      </c>
      <c r="C1282" t="s">
        <v>10</v>
      </c>
      <c r="D1282">
        <v>2017</v>
      </c>
      <c r="E1282">
        <v>14</v>
      </c>
      <c r="F1282">
        <v>0.93</v>
      </c>
      <c r="G1282" t="s">
        <v>6</v>
      </c>
    </row>
    <row r="1283" spans="1:7" x14ac:dyDescent="0.3">
      <c r="A1283" s="2">
        <v>42887</v>
      </c>
      <c r="B1283" s="2">
        <v>42887</v>
      </c>
      <c r="C1283" t="s">
        <v>10</v>
      </c>
      <c r="D1283">
        <v>2017</v>
      </c>
      <c r="E1283">
        <v>15</v>
      </c>
      <c r="F1283">
        <v>1.65</v>
      </c>
      <c r="G1283" t="s">
        <v>6</v>
      </c>
    </row>
    <row r="1284" spans="1:7" x14ac:dyDescent="0.3">
      <c r="A1284" s="2">
        <v>42887</v>
      </c>
      <c r="B1284" s="2">
        <v>42887</v>
      </c>
      <c r="C1284" t="s">
        <v>10</v>
      </c>
      <c r="D1284">
        <v>2017</v>
      </c>
      <c r="E1284">
        <v>16</v>
      </c>
      <c r="F1284">
        <v>0.78</v>
      </c>
      <c r="G1284" t="s">
        <v>6</v>
      </c>
    </row>
    <row r="1285" spans="1:7" x14ac:dyDescent="0.3">
      <c r="A1285" s="2">
        <v>42887</v>
      </c>
      <c r="B1285" s="2">
        <v>42887</v>
      </c>
      <c r="C1285" t="s">
        <v>10</v>
      </c>
      <c r="D1285">
        <v>2017</v>
      </c>
      <c r="E1285">
        <v>17</v>
      </c>
      <c r="F1285">
        <v>0.75</v>
      </c>
      <c r="G1285" t="s">
        <v>6</v>
      </c>
    </row>
    <row r="1286" spans="1:7" x14ac:dyDescent="0.3">
      <c r="A1286" s="2">
        <v>42887</v>
      </c>
      <c r="B1286" s="2">
        <v>42887</v>
      </c>
      <c r="C1286" t="s">
        <v>10</v>
      </c>
      <c r="D1286">
        <v>2017</v>
      </c>
      <c r="E1286">
        <v>18</v>
      </c>
      <c r="F1286">
        <v>0.89</v>
      </c>
      <c r="G1286" t="s">
        <v>6</v>
      </c>
    </row>
    <row r="1287" spans="1:7" x14ac:dyDescent="0.3">
      <c r="A1287" s="2">
        <v>42887</v>
      </c>
      <c r="B1287" s="2">
        <v>42887</v>
      </c>
      <c r="C1287" t="s">
        <v>10</v>
      </c>
      <c r="D1287">
        <v>2017</v>
      </c>
      <c r="E1287">
        <v>19</v>
      </c>
      <c r="F1287">
        <v>1.1399999999999999</v>
      </c>
      <c r="G1287" t="s">
        <v>6</v>
      </c>
    </row>
    <row r="1288" spans="1:7" x14ac:dyDescent="0.3">
      <c r="A1288" s="2">
        <v>42887</v>
      </c>
      <c r="B1288" s="2">
        <v>42887</v>
      </c>
      <c r="C1288" t="s">
        <v>10</v>
      </c>
      <c r="D1288">
        <v>2017</v>
      </c>
      <c r="E1288">
        <v>20</v>
      </c>
      <c r="F1288">
        <v>1.24</v>
      </c>
      <c r="G1288" t="s">
        <v>6</v>
      </c>
    </row>
    <row r="1289" spans="1:7" x14ac:dyDescent="0.3">
      <c r="A1289" s="2">
        <v>42887</v>
      </c>
      <c r="B1289" s="2">
        <v>42887</v>
      </c>
      <c r="C1289" t="s">
        <v>33</v>
      </c>
      <c r="D1289">
        <v>2017</v>
      </c>
      <c r="E1289">
        <v>1</v>
      </c>
      <c r="F1289" s="4">
        <v>1.24</v>
      </c>
      <c r="G1289" t="s">
        <v>5</v>
      </c>
    </row>
    <row r="1290" spans="1:7" x14ac:dyDescent="0.3">
      <c r="A1290" s="2">
        <v>42887</v>
      </c>
      <c r="B1290" s="2">
        <v>42887</v>
      </c>
      <c r="C1290" t="s">
        <v>33</v>
      </c>
      <c r="D1290">
        <v>2017</v>
      </c>
      <c r="E1290">
        <v>2</v>
      </c>
      <c r="F1290" s="4">
        <v>1.22</v>
      </c>
      <c r="G1290" t="s">
        <v>5</v>
      </c>
    </row>
    <row r="1291" spans="1:7" x14ac:dyDescent="0.3">
      <c r="A1291" s="2">
        <v>42887</v>
      </c>
      <c r="B1291" s="2">
        <v>42887</v>
      </c>
      <c r="C1291" t="s">
        <v>33</v>
      </c>
      <c r="D1291">
        <v>2017</v>
      </c>
      <c r="E1291">
        <v>3</v>
      </c>
      <c r="F1291" s="4">
        <v>1.1299999999999999</v>
      </c>
      <c r="G1291" t="s">
        <v>5</v>
      </c>
    </row>
    <row r="1292" spans="1:7" x14ac:dyDescent="0.3">
      <c r="A1292" s="2">
        <v>42887</v>
      </c>
      <c r="B1292" s="2">
        <v>42887</v>
      </c>
      <c r="C1292" t="s">
        <v>33</v>
      </c>
      <c r="D1292">
        <v>2017</v>
      </c>
      <c r="E1292">
        <v>4</v>
      </c>
      <c r="F1292" s="4">
        <v>1.1599999999999999</v>
      </c>
      <c r="G1292" t="s">
        <v>5</v>
      </c>
    </row>
    <row r="1293" spans="1:7" x14ac:dyDescent="0.3">
      <c r="A1293" s="2">
        <v>42887</v>
      </c>
      <c r="B1293" s="2">
        <v>42887</v>
      </c>
      <c r="C1293" t="s">
        <v>33</v>
      </c>
      <c r="D1293">
        <v>2017</v>
      </c>
      <c r="E1293">
        <v>5</v>
      </c>
      <c r="F1293" s="4">
        <v>1.1200000000000001</v>
      </c>
      <c r="G1293" t="s">
        <v>5</v>
      </c>
    </row>
    <row r="1294" spans="1:7" x14ac:dyDescent="0.3">
      <c r="A1294" s="2">
        <v>42887</v>
      </c>
      <c r="B1294" s="2">
        <v>42887</v>
      </c>
      <c r="C1294" t="s">
        <v>33</v>
      </c>
      <c r="D1294">
        <v>2017</v>
      </c>
      <c r="E1294">
        <v>6</v>
      </c>
      <c r="F1294" s="4">
        <v>1.1000000000000001</v>
      </c>
      <c r="G1294" t="s">
        <v>5</v>
      </c>
    </row>
    <row r="1295" spans="1:7" x14ac:dyDescent="0.3">
      <c r="A1295" s="2">
        <v>42887</v>
      </c>
      <c r="B1295" s="2">
        <v>42887</v>
      </c>
      <c r="C1295" t="s">
        <v>33</v>
      </c>
      <c r="D1295">
        <v>2017</v>
      </c>
      <c r="E1295">
        <v>7</v>
      </c>
      <c r="F1295" s="4">
        <v>1.2</v>
      </c>
      <c r="G1295" t="s">
        <v>5</v>
      </c>
    </row>
    <row r="1296" spans="1:7" x14ac:dyDescent="0.3">
      <c r="A1296" s="2">
        <v>42887</v>
      </c>
      <c r="B1296" s="2">
        <v>42887</v>
      </c>
      <c r="C1296" t="s">
        <v>33</v>
      </c>
      <c r="D1296">
        <v>2017</v>
      </c>
      <c r="E1296">
        <v>8</v>
      </c>
      <c r="F1296" s="4">
        <v>1.25</v>
      </c>
      <c r="G1296" t="s">
        <v>5</v>
      </c>
    </row>
    <row r="1297" spans="1:7" x14ac:dyDescent="0.3">
      <c r="A1297" s="2">
        <v>42887</v>
      </c>
      <c r="B1297" s="2">
        <v>42887</v>
      </c>
      <c r="C1297" t="s">
        <v>33</v>
      </c>
      <c r="D1297">
        <v>2017</v>
      </c>
      <c r="E1297">
        <v>9</v>
      </c>
      <c r="F1297" s="4">
        <v>1.0900000000000001</v>
      </c>
      <c r="G1297" t="s">
        <v>5</v>
      </c>
    </row>
    <row r="1298" spans="1:7" x14ac:dyDescent="0.3">
      <c r="A1298" s="2">
        <v>42887</v>
      </c>
      <c r="B1298" s="2">
        <v>42887</v>
      </c>
      <c r="C1298" t="s">
        <v>33</v>
      </c>
      <c r="D1298">
        <v>2017</v>
      </c>
      <c r="E1298">
        <v>10</v>
      </c>
      <c r="F1298" s="4">
        <v>1.26</v>
      </c>
      <c r="G1298" t="s">
        <v>5</v>
      </c>
    </row>
    <row r="1299" spans="1:7" x14ac:dyDescent="0.3">
      <c r="A1299" s="2">
        <v>42887</v>
      </c>
      <c r="B1299" s="2">
        <v>42887</v>
      </c>
      <c r="C1299" t="s">
        <v>33</v>
      </c>
      <c r="D1299">
        <v>2017</v>
      </c>
      <c r="E1299">
        <v>11</v>
      </c>
      <c r="F1299" s="4">
        <v>1.1200000000000001</v>
      </c>
      <c r="G1299" t="s">
        <v>5</v>
      </c>
    </row>
    <row r="1300" spans="1:7" x14ac:dyDescent="0.3">
      <c r="A1300" s="2">
        <v>42887</v>
      </c>
      <c r="B1300" s="2">
        <v>42887</v>
      </c>
      <c r="C1300" t="s">
        <v>33</v>
      </c>
      <c r="D1300">
        <v>2017</v>
      </c>
      <c r="E1300">
        <v>12</v>
      </c>
      <c r="F1300" s="4">
        <v>1.27</v>
      </c>
      <c r="G1300" t="s">
        <v>5</v>
      </c>
    </row>
    <row r="1301" spans="1:7" x14ac:dyDescent="0.3">
      <c r="A1301" s="2">
        <v>42887</v>
      </c>
      <c r="B1301" s="2">
        <v>42887</v>
      </c>
      <c r="C1301" t="s">
        <v>33</v>
      </c>
      <c r="D1301">
        <v>2017</v>
      </c>
      <c r="E1301">
        <v>13</v>
      </c>
      <c r="F1301" s="4">
        <v>0.96</v>
      </c>
      <c r="G1301" t="s">
        <v>5</v>
      </c>
    </row>
    <row r="1302" spans="1:7" x14ac:dyDescent="0.3">
      <c r="A1302" s="2">
        <v>42887</v>
      </c>
      <c r="B1302" s="2">
        <v>42887</v>
      </c>
      <c r="C1302" t="s">
        <v>33</v>
      </c>
      <c r="D1302">
        <v>2017</v>
      </c>
      <c r="E1302">
        <v>14</v>
      </c>
      <c r="F1302" s="4">
        <v>1.1399999999999999</v>
      </c>
      <c r="G1302" t="s">
        <v>5</v>
      </c>
    </row>
    <row r="1303" spans="1:7" x14ac:dyDescent="0.3">
      <c r="A1303" s="2">
        <v>42887</v>
      </c>
      <c r="B1303" s="2">
        <v>42887</v>
      </c>
      <c r="C1303" t="s">
        <v>33</v>
      </c>
      <c r="D1303">
        <v>2017</v>
      </c>
      <c r="E1303">
        <v>15</v>
      </c>
      <c r="F1303" s="4">
        <v>1.66</v>
      </c>
      <c r="G1303" t="s">
        <v>5</v>
      </c>
    </row>
    <row r="1304" spans="1:7" x14ac:dyDescent="0.3">
      <c r="A1304" s="2">
        <v>42887</v>
      </c>
      <c r="B1304" s="2">
        <v>42887</v>
      </c>
      <c r="C1304" t="s">
        <v>33</v>
      </c>
      <c r="D1304">
        <v>2017</v>
      </c>
      <c r="E1304">
        <v>16</v>
      </c>
      <c r="F1304" s="4">
        <v>1.05</v>
      </c>
      <c r="G1304" t="s">
        <v>5</v>
      </c>
    </row>
    <row r="1305" spans="1:7" x14ac:dyDescent="0.3">
      <c r="A1305" s="2">
        <v>42887</v>
      </c>
      <c r="B1305" s="2">
        <v>42887</v>
      </c>
      <c r="C1305" t="s">
        <v>33</v>
      </c>
      <c r="D1305">
        <v>2017</v>
      </c>
      <c r="E1305">
        <v>17</v>
      </c>
      <c r="F1305" s="4">
        <v>1.18</v>
      </c>
      <c r="G1305" t="s">
        <v>5</v>
      </c>
    </row>
    <row r="1306" spans="1:7" x14ac:dyDescent="0.3">
      <c r="A1306" s="2">
        <v>42887</v>
      </c>
      <c r="B1306" s="2">
        <v>42887</v>
      </c>
      <c r="C1306" t="s">
        <v>33</v>
      </c>
      <c r="D1306">
        <v>2017</v>
      </c>
      <c r="E1306">
        <v>18</v>
      </c>
      <c r="F1306" s="4">
        <v>1.21</v>
      </c>
      <c r="G1306" t="s">
        <v>5</v>
      </c>
    </row>
    <row r="1307" spans="1:7" x14ac:dyDescent="0.3">
      <c r="A1307" s="2">
        <v>42887</v>
      </c>
      <c r="B1307" s="2">
        <v>42887</v>
      </c>
      <c r="C1307" t="s">
        <v>33</v>
      </c>
      <c r="D1307">
        <v>2017</v>
      </c>
      <c r="E1307">
        <v>19</v>
      </c>
      <c r="F1307" s="4">
        <v>1.01</v>
      </c>
      <c r="G1307" t="s">
        <v>5</v>
      </c>
    </row>
    <row r="1308" spans="1:7" x14ac:dyDescent="0.3">
      <c r="A1308" s="2">
        <v>42887</v>
      </c>
      <c r="B1308" s="2">
        <v>42887</v>
      </c>
      <c r="C1308" t="s">
        <v>33</v>
      </c>
      <c r="D1308">
        <v>2017</v>
      </c>
      <c r="E1308">
        <v>20</v>
      </c>
      <c r="F1308" s="4">
        <v>1.1000000000000001</v>
      </c>
      <c r="G1308" t="s">
        <v>5</v>
      </c>
    </row>
    <row r="1309" spans="1:7" x14ac:dyDescent="0.3">
      <c r="A1309" s="2">
        <v>42887</v>
      </c>
      <c r="B1309" s="2">
        <v>42887</v>
      </c>
      <c r="C1309" t="s">
        <v>33</v>
      </c>
      <c r="D1309">
        <v>2017</v>
      </c>
      <c r="E1309">
        <v>21</v>
      </c>
      <c r="F1309" s="4">
        <v>1.1100000000000001</v>
      </c>
      <c r="G1309" t="s">
        <v>5</v>
      </c>
    </row>
    <row r="1310" spans="1:7" x14ac:dyDescent="0.3">
      <c r="A1310" s="2">
        <v>42887</v>
      </c>
      <c r="B1310" s="2">
        <v>42887</v>
      </c>
      <c r="C1310" t="s">
        <v>33</v>
      </c>
      <c r="D1310">
        <v>2017</v>
      </c>
      <c r="E1310">
        <v>22</v>
      </c>
      <c r="F1310" s="4">
        <v>1.24</v>
      </c>
      <c r="G1310" t="s">
        <v>5</v>
      </c>
    </row>
    <row r="1311" spans="1:7" x14ac:dyDescent="0.3">
      <c r="A1311" s="2">
        <v>42887</v>
      </c>
      <c r="B1311" s="2">
        <v>42887</v>
      </c>
      <c r="C1311" t="s">
        <v>33</v>
      </c>
      <c r="D1311">
        <v>2017</v>
      </c>
      <c r="E1311">
        <v>23</v>
      </c>
      <c r="F1311" s="4">
        <v>1.07</v>
      </c>
      <c r="G1311" t="s">
        <v>5</v>
      </c>
    </row>
    <row r="1312" spans="1:7" x14ac:dyDescent="0.3">
      <c r="A1312" s="2">
        <v>42887</v>
      </c>
      <c r="B1312" s="2">
        <v>42887</v>
      </c>
      <c r="C1312" t="s">
        <v>13</v>
      </c>
      <c r="D1312">
        <v>2017</v>
      </c>
      <c r="E1312">
        <v>1</v>
      </c>
      <c r="F1312">
        <v>0.9</v>
      </c>
      <c r="G1312" t="s">
        <v>5</v>
      </c>
    </row>
    <row r="1313" spans="1:7" x14ac:dyDescent="0.3">
      <c r="A1313" s="2">
        <v>42887</v>
      </c>
      <c r="B1313" s="2">
        <v>42887</v>
      </c>
      <c r="C1313" t="s">
        <v>13</v>
      </c>
      <c r="D1313">
        <v>2017</v>
      </c>
      <c r="E1313">
        <v>2</v>
      </c>
      <c r="F1313">
        <v>1.1499999999999999</v>
      </c>
      <c r="G1313" t="s">
        <v>5</v>
      </c>
    </row>
    <row r="1314" spans="1:7" x14ac:dyDescent="0.3">
      <c r="A1314" s="2">
        <v>42887</v>
      </c>
      <c r="B1314" s="2">
        <v>42887</v>
      </c>
      <c r="C1314" t="s">
        <v>13</v>
      </c>
      <c r="D1314">
        <v>2017</v>
      </c>
      <c r="E1314">
        <v>3</v>
      </c>
      <c r="F1314">
        <v>1.0900000000000001</v>
      </c>
      <c r="G1314" t="s">
        <v>5</v>
      </c>
    </row>
    <row r="1315" spans="1:7" x14ac:dyDescent="0.3">
      <c r="A1315" s="2">
        <v>42887</v>
      </c>
      <c r="B1315" s="2">
        <v>42887</v>
      </c>
      <c r="C1315" t="s">
        <v>13</v>
      </c>
      <c r="D1315">
        <v>2017</v>
      </c>
      <c r="E1315">
        <v>4</v>
      </c>
      <c r="F1315">
        <v>1.06</v>
      </c>
      <c r="G1315" t="s">
        <v>5</v>
      </c>
    </row>
    <row r="1316" spans="1:7" x14ac:dyDescent="0.3">
      <c r="A1316" s="2">
        <v>42887</v>
      </c>
      <c r="B1316" s="2">
        <v>42887</v>
      </c>
      <c r="C1316" t="s">
        <v>13</v>
      </c>
      <c r="D1316">
        <v>2017</v>
      </c>
      <c r="E1316">
        <v>5</v>
      </c>
      <c r="F1316">
        <v>0.91</v>
      </c>
      <c r="G1316" t="s">
        <v>5</v>
      </c>
    </row>
    <row r="1317" spans="1:7" x14ac:dyDescent="0.3">
      <c r="A1317" s="2">
        <v>42887</v>
      </c>
      <c r="B1317" s="2">
        <v>42887</v>
      </c>
      <c r="C1317" t="s">
        <v>13</v>
      </c>
      <c r="D1317">
        <v>2017</v>
      </c>
      <c r="E1317">
        <v>6</v>
      </c>
      <c r="F1317">
        <v>1.03</v>
      </c>
      <c r="G1317" t="s">
        <v>5</v>
      </c>
    </row>
    <row r="1318" spans="1:7" x14ac:dyDescent="0.3">
      <c r="A1318" s="2">
        <v>42887</v>
      </c>
      <c r="B1318" s="2">
        <v>42887</v>
      </c>
      <c r="C1318" t="s">
        <v>13</v>
      </c>
      <c r="D1318">
        <v>2017</v>
      </c>
      <c r="E1318">
        <v>7</v>
      </c>
      <c r="F1318">
        <v>1.33</v>
      </c>
      <c r="G1318" t="s">
        <v>5</v>
      </c>
    </row>
    <row r="1319" spans="1:7" x14ac:dyDescent="0.3">
      <c r="A1319" s="2">
        <v>42887</v>
      </c>
      <c r="B1319" s="2">
        <v>42887</v>
      </c>
      <c r="C1319" t="s">
        <v>13</v>
      </c>
      <c r="D1319">
        <v>2017</v>
      </c>
      <c r="E1319">
        <v>8</v>
      </c>
      <c r="F1319">
        <v>1.23</v>
      </c>
      <c r="G1319" t="s">
        <v>5</v>
      </c>
    </row>
    <row r="1320" spans="1:7" x14ac:dyDescent="0.3">
      <c r="A1320" s="2">
        <v>42887</v>
      </c>
      <c r="B1320" s="2">
        <v>42887</v>
      </c>
      <c r="C1320" t="s">
        <v>13</v>
      </c>
      <c r="D1320">
        <v>2017</v>
      </c>
      <c r="E1320">
        <v>9</v>
      </c>
      <c r="F1320">
        <v>0.98</v>
      </c>
      <c r="G1320" t="s">
        <v>5</v>
      </c>
    </row>
    <row r="1321" spans="1:7" x14ac:dyDescent="0.3">
      <c r="A1321" s="2">
        <v>42887</v>
      </c>
      <c r="B1321" s="2">
        <v>42887</v>
      </c>
      <c r="C1321" t="s">
        <v>13</v>
      </c>
      <c r="D1321">
        <v>2017</v>
      </c>
      <c r="E1321">
        <v>10</v>
      </c>
      <c r="F1321" s="4">
        <v>1.1499999999999999</v>
      </c>
      <c r="G1321" t="s">
        <v>5</v>
      </c>
    </row>
    <row r="1322" spans="1:7" x14ac:dyDescent="0.3">
      <c r="A1322" s="2">
        <v>42887</v>
      </c>
      <c r="B1322" s="2">
        <v>42887</v>
      </c>
      <c r="C1322" t="s">
        <v>13</v>
      </c>
      <c r="D1322">
        <v>2017</v>
      </c>
      <c r="E1322">
        <v>11</v>
      </c>
      <c r="F1322">
        <v>1.02</v>
      </c>
      <c r="G1322" t="s">
        <v>5</v>
      </c>
    </row>
    <row r="1323" spans="1:7" x14ac:dyDescent="0.3">
      <c r="A1323" s="2">
        <v>42887</v>
      </c>
      <c r="B1323" s="2">
        <v>42887</v>
      </c>
      <c r="C1323" t="s">
        <v>13</v>
      </c>
      <c r="D1323">
        <v>2017</v>
      </c>
      <c r="E1323">
        <v>12</v>
      </c>
      <c r="F1323">
        <v>0.82</v>
      </c>
      <c r="G1323" t="s">
        <v>5</v>
      </c>
    </row>
    <row r="1324" spans="1:7" x14ac:dyDescent="0.3">
      <c r="A1324" s="2">
        <v>42887</v>
      </c>
      <c r="B1324" s="2">
        <v>42887</v>
      </c>
      <c r="C1324" t="s">
        <v>13</v>
      </c>
      <c r="D1324">
        <v>2017</v>
      </c>
      <c r="E1324">
        <v>13</v>
      </c>
      <c r="F1324">
        <v>1.1200000000000001</v>
      </c>
      <c r="G1324" t="s">
        <v>5</v>
      </c>
    </row>
    <row r="1325" spans="1:7" x14ac:dyDescent="0.3">
      <c r="A1325" s="2">
        <v>42887</v>
      </c>
      <c r="B1325" s="2">
        <v>42887</v>
      </c>
      <c r="C1325" t="s">
        <v>13</v>
      </c>
      <c r="D1325">
        <v>2017</v>
      </c>
      <c r="E1325">
        <v>14</v>
      </c>
      <c r="F1325">
        <v>1.1100000000000001</v>
      </c>
      <c r="G1325" t="s">
        <v>5</v>
      </c>
    </row>
    <row r="1326" spans="1:7" x14ac:dyDescent="0.3">
      <c r="A1326" s="2">
        <v>42887</v>
      </c>
      <c r="B1326" s="2">
        <v>42887</v>
      </c>
      <c r="C1326" t="s">
        <v>13</v>
      </c>
      <c r="D1326">
        <v>2017</v>
      </c>
      <c r="E1326">
        <v>15</v>
      </c>
      <c r="F1326">
        <v>0.91</v>
      </c>
      <c r="G1326" t="s">
        <v>5</v>
      </c>
    </row>
    <row r="1327" spans="1:7" x14ac:dyDescent="0.3">
      <c r="A1327" s="2">
        <v>42887</v>
      </c>
      <c r="B1327" s="2">
        <v>42887</v>
      </c>
      <c r="C1327" t="s">
        <v>13</v>
      </c>
      <c r="D1327">
        <v>2017</v>
      </c>
      <c r="E1327">
        <v>16</v>
      </c>
      <c r="F1327">
        <v>0.6</v>
      </c>
      <c r="G1327" t="s">
        <v>5</v>
      </c>
    </row>
    <row r="1328" spans="1:7" x14ac:dyDescent="0.3">
      <c r="A1328" s="2">
        <v>42887</v>
      </c>
      <c r="B1328" s="2">
        <v>42887</v>
      </c>
      <c r="C1328" t="s">
        <v>13</v>
      </c>
      <c r="D1328">
        <v>2017</v>
      </c>
      <c r="E1328">
        <v>17</v>
      </c>
      <c r="F1328">
        <v>0.89</v>
      </c>
      <c r="G1328" t="s">
        <v>5</v>
      </c>
    </row>
    <row r="1329" spans="1:7" x14ac:dyDescent="0.3">
      <c r="A1329" s="2">
        <v>42887</v>
      </c>
      <c r="B1329" s="2">
        <v>42887</v>
      </c>
      <c r="C1329" t="s">
        <v>13</v>
      </c>
      <c r="D1329">
        <v>2017</v>
      </c>
      <c r="E1329">
        <v>18</v>
      </c>
      <c r="F1329">
        <v>1.1399999999999999</v>
      </c>
      <c r="G1329" t="s">
        <v>5</v>
      </c>
    </row>
    <row r="1330" spans="1:7" x14ac:dyDescent="0.3">
      <c r="A1330" s="2">
        <v>42887</v>
      </c>
      <c r="B1330" s="2">
        <v>42887</v>
      </c>
      <c r="C1330" t="s">
        <v>13</v>
      </c>
      <c r="D1330">
        <v>2017</v>
      </c>
      <c r="E1330">
        <v>19</v>
      </c>
      <c r="F1330">
        <v>1</v>
      </c>
      <c r="G1330" t="s">
        <v>5</v>
      </c>
    </row>
    <row r="1331" spans="1:7" x14ac:dyDescent="0.3">
      <c r="A1331" s="2">
        <v>42890</v>
      </c>
      <c r="B1331" s="2">
        <v>42890</v>
      </c>
      <c r="C1331" t="s">
        <v>11</v>
      </c>
      <c r="D1331">
        <v>2017</v>
      </c>
      <c r="E1331">
        <v>1</v>
      </c>
      <c r="F1331" s="4">
        <v>1.81</v>
      </c>
      <c r="G1331" t="s">
        <v>5</v>
      </c>
    </row>
    <row r="1332" spans="1:7" x14ac:dyDescent="0.3">
      <c r="A1332" s="2">
        <v>42890</v>
      </c>
      <c r="B1332" s="2">
        <v>42890</v>
      </c>
      <c r="C1332" t="s">
        <v>11</v>
      </c>
      <c r="D1332">
        <v>2017</v>
      </c>
      <c r="E1332">
        <v>2</v>
      </c>
      <c r="F1332" s="4">
        <v>1.33</v>
      </c>
      <c r="G1332" t="s">
        <v>5</v>
      </c>
    </row>
    <row r="1333" spans="1:7" x14ac:dyDescent="0.3">
      <c r="A1333" s="2">
        <v>42890</v>
      </c>
      <c r="B1333" s="2">
        <v>42890</v>
      </c>
      <c r="C1333" t="s">
        <v>11</v>
      </c>
      <c r="D1333">
        <v>2017</v>
      </c>
      <c r="E1333">
        <v>3</v>
      </c>
      <c r="F1333" s="4">
        <v>1.1100000000000001</v>
      </c>
      <c r="G1333" t="s">
        <v>5</v>
      </c>
    </row>
    <row r="1334" spans="1:7" x14ac:dyDescent="0.3">
      <c r="A1334" s="2">
        <v>42890</v>
      </c>
      <c r="B1334" s="2">
        <v>42890</v>
      </c>
      <c r="C1334" t="s">
        <v>11</v>
      </c>
      <c r="D1334">
        <v>2017</v>
      </c>
      <c r="E1334">
        <v>4</v>
      </c>
      <c r="F1334" s="4">
        <v>0.87</v>
      </c>
      <c r="G1334" t="s">
        <v>5</v>
      </c>
    </row>
    <row r="1335" spans="1:7" x14ac:dyDescent="0.3">
      <c r="A1335" s="2">
        <v>42890</v>
      </c>
      <c r="B1335" s="2">
        <v>42890</v>
      </c>
      <c r="C1335" t="s">
        <v>11</v>
      </c>
      <c r="D1335">
        <v>2017</v>
      </c>
      <c r="E1335">
        <v>5</v>
      </c>
      <c r="F1335" s="4">
        <v>0.72</v>
      </c>
      <c r="G1335" t="s">
        <v>5</v>
      </c>
    </row>
    <row r="1336" spans="1:7" x14ac:dyDescent="0.3">
      <c r="A1336" s="2">
        <v>42890</v>
      </c>
      <c r="B1336" s="2">
        <v>42890</v>
      </c>
      <c r="C1336" t="s">
        <v>11</v>
      </c>
      <c r="D1336">
        <v>2017</v>
      </c>
      <c r="E1336">
        <v>6</v>
      </c>
      <c r="F1336" s="4">
        <v>1.22</v>
      </c>
      <c r="G1336" t="s">
        <v>5</v>
      </c>
    </row>
    <row r="1337" spans="1:7" x14ac:dyDescent="0.3">
      <c r="A1337" s="2">
        <v>42890</v>
      </c>
      <c r="B1337" s="2">
        <v>42890</v>
      </c>
      <c r="C1337" t="s">
        <v>11</v>
      </c>
      <c r="D1337">
        <v>2017</v>
      </c>
      <c r="E1337">
        <v>7</v>
      </c>
      <c r="F1337" s="4">
        <v>1.1499999999999999</v>
      </c>
      <c r="G1337" t="s">
        <v>5</v>
      </c>
    </row>
    <row r="1338" spans="1:7" x14ac:dyDescent="0.3">
      <c r="A1338" s="2">
        <v>42890</v>
      </c>
      <c r="B1338" s="2">
        <v>42890</v>
      </c>
      <c r="C1338" t="s">
        <v>11</v>
      </c>
      <c r="D1338">
        <v>2017</v>
      </c>
      <c r="E1338">
        <v>8</v>
      </c>
      <c r="F1338" s="4">
        <v>0.93</v>
      </c>
      <c r="G1338" t="s">
        <v>5</v>
      </c>
    </row>
    <row r="1339" spans="1:7" x14ac:dyDescent="0.3">
      <c r="A1339" s="2">
        <v>42890</v>
      </c>
      <c r="B1339" s="2">
        <v>42890</v>
      </c>
      <c r="C1339" t="s">
        <v>11</v>
      </c>
      <c r="D1339">
        <v>2017</v>
      </c>
      <c r="E1339">
        <v>9</v>
      </c>
      <c r="F1339" s="4">
        <v>1.1399999999999999</v>
      </c>
      <c r="G1339" t="s">
        <v>5</v>
      </c>
    </row>
    <row r="1340" spans="1:7" x14ac:dyDescent="0.3">
      <c r="A1340" s="2">
        <v>42890</v>
      </c>
      <c r="B1340" s="2">
        <v>42890</v>
      </c>
      <c r="C1340" t="s">
        <v>11</v>
      </c>
      <c r="D1340">
        <v>2017</v>
      </c>
      <c r="E1340">
        <v>10</v>
      </c>
      <c r="F1340" s="4">
        <v>1.26</v>
      </c>
      <c r="G1340" t="s">
        <v>5</v>
      </c>
    </row>
    <row r="1341" spans="1:7" x14ac:dyDescent="0.3">
      <c r="A1341" s="2">
        <v>42890</v>
      </c>
      <c r="B1341" s="2">
        <v>42890</v>
      </c>
      <c r="C1341" t="s">
        <v>11</v>
      </c>
      <c r="D1341">
        <v>2017</v>
      </c>
      <c r="E1341">
        <v>11</v>
      </c>
      <c r="F1341" s="4">
        <v>1.45</v>
      </c>
      <c r="G1341" t="s">
        <v>5</v>
      </c>
    </row>
    <row r="1342" spans="1:7" x14ac:dyDescent="0.3">
      <c r="A1342" s="2">
        <v>42890</v>
      </c>
      <c r="B1342" s="2">
        <v>42890</v>
      </c>
      <c r="C1342" t="s">
        <v>11</v>
      </c>
      <c r="D1342">
        <v>2017</v>
      </c>
      <c r="E1342">
        <v>12</v>
      </c>
      <c r="F1342" s="4">
        <v>1.06</v>
      </c>
      <c r="G1342" t="s">
        <v>5</v>
      </c>
    </row>
    <row r="1343" spans="1:7" x14ac:dyDescent="0.3">
      <c r="A1343" s="2">
        <v>42890</v>
      </c>
      <c r="B1343" s="2">
        <v>42890</v>
      </c>
      <c r="C1343" t="s">
        <v>11</v>
      </c>
      <c r="D1343">
        <v>2017</v>
      </c>
      <c r="E1343">
        <v>13</v>
      </c>
      <c r="F1343" s="4">
        <v>1.19</v>
      </c>
      <c r="G1343" t="s">
        <v>5</v>
      </c>
    </row>
    <row r="1344" spans="1:7" x14ac:dyDescent="0.3">
      <c r="A1344" s="2">
        <v>42890</v>
      </c>
      <c r="B1344" s="2">
        <v>42890</v>
      </c>
      <c r="C1344" t="s">
        <v>11</v>
      </c>
      <c r="D1344">
        <v>2017</v>
      </c>
      <c r="E1344">
        <v>14</v>
      </c>
      <c r="F1344" s="4">
        <v>1.1299999999999999</v>
      </c>
      <c r="G1344" t="s">
        <v>5</v>
      </c>
    </row>
    <row r="1345" spans="1:7" x14ac:dyDescent="0.3">
      <c r="A1345" s="2">
        <v>42890</v>
      </c>
      <c r="B1345" s="2">
        <v>42890</v>
      </c>
      <c r="C1345" t="s">
        <v>11</v>
      </c>
      <c r="D1345">
        <v>2017</v>
      </c>
      <c r="E1345">
        <v>15</v>
      </c>
      <c r="F1345" s="4">
        <v>1.34</v>
      </c>
      <c r="G1345" t="s">
        <v>5</v>
      </c>
    </row>
    <row r="1346" spans="1:7" x14ac:dyDescent="0.3">
      <c r="A1346" s="2">
        <v>42890</v>
      </c>
      <c r="B1346" s="2">
        <v>42890</v>
      </c>
      <c r="C1346" t="s">
        <v>11</v>
      </c>
      <c r="D1346">
        <v>2017</v>
      </c>
      <c r="E1346">
        <v>16</v>
      </c>
      <c r="F1346" s="4">
        <v>1.04</v>
      </c>
      <c r="G1346" t="s">
        <v>5</v>
      </c>
    </row>
    <row r="1347" spans="1:7" x14ac:dyDescent="0.3">
      <c r="A1347" s="2">
        <v>42890</v>
      </c>
      <c r="B1347" s="2">
        <v>42890</v>
      </c>
      <c r="C1347" t="s">
        <v>11</v>
      </c>
      <c r="D1347">
        <v>2017</v>
      </c>
      <c r="E1347">
        <v>17</v>
      </c>
      <c r="F1347" s="4">
        <v>1.46</v>
      </c>
      <c r="G1347" t="s">
        <v>5</v>
      </c>
    </row>
    <row r="1348" spans="1:7" x14ac:dyDescent="0.3">
      <c r="A1348" s="2">
        <v>42890</v>
      </c>
      <c r="B1348" s="2">
        <v>42890</v>
      </c>
      <c r="C1348" t="s">
        <v>11</v>
      </c>
      <c r="D1348">
        <v>2017</v>
      </c>
      <c r="E1348">
        <v>18</v>
      </c>
      <c r="F1348" s="4">
        <v>1.17</v>
      </c>
      <c r="G1348" t="s">
        <v>5</v>
      </c>
    </row>
    <row r="1349" spans="1:7" x14ac:dyDescent="0.3">
      <c r="A1349" s="2">
        <v>42890</v>
      </c>
      <c r="B1349" s="2">
        <v>42890</v>
      </c>
      <c r="C1349" t="s">
        <v>11</v>
      </c>
      <c r="D1349">
        <v>2017</v>
      </c>
      <c r="E1349">
        <v>19</v>
      </c>
      <c r="F1349" s="4">
        <v>1.52</v>
      </c>
      <c r="G1349" t="s">
        <v>5</v>
      </c>
    </row>
    <row r="1350" spans="1:7" x14ac:dyDescent="0.3">
      <c r="A1350" s="2">
        <v>42890</v>
      </c>
      <c r="B1350" s="2">
        <v>42890</v>
      </c>
      <c r="C1350" t="s">
        <v>9</v>
      </c>
      <c r="D1350">
        <v>2017</v>
      </c>
      <c r="E1350">
        <v>1</v>
      </c>
      <c r="F1350" s="4">
        <v>1.64</v>
      </c>
      <c r="G1350" t="s">
        <v>6</v>
      </c>
    </row>
    <row r="1351" spans="1:7" x14ac:dyDescent="0.3">
      <c r="A1351" s="2">
        <v>42890</v>
      </c>
      <c r="B1351" s="2">
        <v>42890</v>
      </c>
      <c r="C1351" t="s">
        <v>9</v>
      </c>
      <c r="D1351">
        <v>2017</v>
      </c>
      <c r="E1351">
        <v>2</v>
      </c>
      <c r="F1351" s="4">
        <v>1.82</v>
      </c>
      <c r="G1351" t="s">
        <v>6</v>
      </c>
    </row>
    <row r="1352" spans="1:7" x14ac:dyDescent="0.3">
      <c r="A1352" s="2">
        <v>42890</v>
      </c>
      <c r="B1352" s="2">
        <v>42890</v>
      </c>
      <c r="C1352" t="s">
        <v>9</v>
      </c>
      <c r="D1352">
        <v>2017</v>
      </c>
      <c r="E1352">
        <v>3</v>
      </c>
      <c r="F1352" s="4">
        <v>1.62</v>
      </c>
      <c r="G1352" t="s">
        <v>6</v>
      </c>
    </row>
    <row r="1353" spans="1:7" x14ac:dyDescent="0.3">
      <c r="A1353" s="2">
        <v>42890</v>
      </c>
      <c r="B1353" s="2">
        <v>42890</v>
      </c>
      <c r="C1353" t="s">
        <v>9</v>
      </c>
      <c r="D1353">
        <v>2017</v>
      </c>
      <c r="E1353">
        <v>4</v>
      </c>
      <c r="F1353" s="4">
        <v>1.8</v>
      </c>
      <c r="G1353" t="s">
        <v>6</v>
      </c>
    </row>
    <row r="1354" spans="1:7" x14ac:dyDescent="0.3">
      <c r="A1354" s="2">
        <v>42890</v>
      </c>
      <c r="B1354" s="2">
        <v>42890</v>
      </c>
      <c r="C1354" t="s">
        <v>9</v>
      </c>
      <c r="D1354">
        <v>2017</v>
      </c>
      <c r="E1354">
        <v>5</v>
      </c>
      <c r="F1354" s="4">
        <v>1.51</v>
      </c>
      <c r="G1354" t="s">
        <v>6</v>
      </c>
    </row>
    <row r="1355" spans="1:7" x14ac:dyDescent="0.3">
      <c r="A1355" s="2">
        <v>42890</v>
      </c>
      <c r="B1355" s="2">
        <v>42890</v>
      </c>
      <c r="C1355" t="s">
        <v>9</v>
      </c>
      <c r="D1355">
        <v>2017</v>
      </c>
      <c r="E1355">
        <v>6</v>
      </c>
      <c r="F1355" s="4">
        <v>2.06</v>
      </c>
      <c r="G1355" t="s">
        <v>6</v>
      </c>
    </row>
    <row r="1356" spans="1:7" x14ac:dyDescent="0.3">
      <c r="A1356" s="2">
        <v>42890</v>
      </c>
      <c r="B1356" s="2">
        <v>42890</v>
      </c>
      <c r="C1356" t="s">
        <v>9</v>
      </c>
      <c r="D1356">
        <v>2017</v>
      </c>
      <c r="E1356">
        <v>7</v>
      </c>
      <c r="F1356" s="4">
        <v>1.8</v>
      </c>
      <c r="G1356" t="s">
        <v>6</v>
      </c>
    </row>
    <row r="1357" spans="1:7" x14ac:dyDescent="0.3">
      <c r="A1357" s="2">
        <v>42890</v>
      </c>
      <c r="B1357" s="2">
        <v>42890</v>
      </c>
      <c r="C1357" t="s">
        <v>9</v>
      </c>
      <c r="D1357">
        <v>2017</v>
      </c>
      <c r="E1357">
        <v>8</v>
      </c>
      <c r="F1357" s="4">
        <v>1.55</v>
      </c>
      <c r="G1357" t="s">
        <v>6</v>
      </c>
    </row>
    <row r="1358" spans="1:7" x14ac:dyDescent="0.3">
      <c r="A1358" s="2">
        <v>42890</v>
      </c>
      <c r="B1358" s="2">
        <v>42890</v>
      </c>
      <c r="C1358" t="s">
        <v>9</v>
      </c>
      <c r="D1358">
        <v>2017</v>
      </c>
      <c r="E1358">
        <v>9</v>
      </c>
      <c r="F1358" s="4">
        <v>1.45</v>
      </c>
      <c r="G1358" t="s">
        <v>6</v>
      </c>
    </row>
    <row r="1359" spans="1:7" x14ac:dyDescent="0.3">
      <c r="A1359" s="2">
        <v>42890</v>
      </c>
      <c r="B1359" s="2">
        <v>42890</v>
      </c>
      <c r="C1359" t="s">
        <v>9</v>
      </c>
      <c r="D1359">
        <v>2017</v>
      </c>
      <c r="E1359">
        <v>10</v>
      </c>
      <c r="F1359" s="4">
        <v>1.56</v>
      </c>
      <c r="G1359" t="s">
        <v>6</v>
      </c>
    </row>
    <row r="1360" spans="1:7" x14ac:dyDescent="0.3">
      <c r="A1360" s="2">
        <v>42890</v>
      </c>
      <c r="B1360" s="2">
        <v>42890</v>
      </c>
      <c r="C1360" t="s">
        <v>9</v>
      </c>
      <c r="D1360">
        <v>2017</v>
      </c>
      <c r="E1360">
        <v>11</v>
      </c>
      <c r="F1360" s="4">
        <v>1.79</v>
      </c>
      <c r="G1360" t="s">
        <v>6</v>
      </c>
    </row>
    <row r="1361" spans="1:7" x14ac:dyDescent="0.3">
      <c r="A1361" s="2">
        <v>42890</v>
      </c>
      <c r="B1361" s="2">
        <v>42890</v>
      </c>
      <c r="C1361" t="s">
        <v>9</v>
      </c>
      <c r="D1361">
        <v>2017</v>
      </c>
      <c r="E1361">
        <v>12</v>
      </c>
      <c r="F1361" s="4">
        <v>1.89</v>
      </c>
      <c r="G1361" t="s">
        <v>6</v>
      </c>
    </row>
    <row r="1362" spans="1:7" x14ac:dyDescent="0.3">
      <c r="A1362" s="2">
        <v>42890</v>
      </c>
      <c r="B1362" s="2">
        <v>42890</v>
      </c>
      <c r="C1362" t="s">
        <v>9</v>
      </c>
      <c r="D1362">
        <v>2017</v>
      </c>
      <c r="E1362">
        <v>13</v>
      </c>
      <c r="F1362" s="4">
        <v>1.4</v>
      </c>
      <c r="G1362" t="s">
        <v>6</v>
      </c>
    </row>
    <row r="1363" spans="1:7" x14ac:dyDescent="0.3">
      <c r="A1363" s="2">
        <v>42890</v>
      </c>
      <c r="B1363" s="2">
        <v>42890</v>
      </c>
      <c r="C1363" t="s">
        <v>9</v>
      </c>
      <c r="D1363">
        <v>2017</v>
      </c>
      <c r="E1363">
        <v>14</v>
      </c>
      <c r="F1363" s="4">
        <v>0.95</v>
      </c>
      <c r="G1363" t="s">
        <v>6</v>
      </c>
    </row>
    <row r="1364" spans="1:7" x14ac:dyDescent="0.3">
      <c r="A1364" s="2">
        <v>42890</v>
      </c>
      <c r="B1364" s="2">
        <v>42890</v>
      </c>
      <c r="C1364" t="s">
        <v>9</v>
      </c>
      <c r="D1364">
        <v>2017</v>
      </c>
      <c r="E1364">
        <v>15</v>
      </c>
      <c r="F1364" s="4">
        <v>1.7</v>
      </c>
      <c r="G1364" t="s">
        <v>6</v>
      </c>
    </row>
    <row r="1365" spans="1:7" x14ac:dyDescent="0.3">
      <c r="A1365" s="2">
        <v>42890</v>
      </c>
      <c r="B1365" s="2">
        <v>42890</v>
      </c>
      <c r="C1365" t="s">
        <v>9</v>
      </c>
      <c r="D1365">
        <v>2017</v>
      </c>
      <c r="E1365">
        <v>16</v>
      </c>
      <c r="F1365" s="4">
        <v>1.32</v>
      </c>
      <c r="G1365" t="s">
        <v>6</v>
      </c>
    </row>
    <row r="1366" spans="1:7" x14ac:dyDescent="0.3">
      <c r="A1366" s="2">
        <v>42890</v>
      </c>
      <c r="B1366" s="2">
        <v>42890</v>
      </c>
      <c r="C1366" t="s">
        <v>9</v>
      </c>
      <c r="D1366">
        <v>2017</v>
      </c>
      <c r="E1366">
        <v>17</v>
      </c>
      <c r="F1366" s="4">
        <v>1.42</v>
      </c>
      <c r="G1366" t="s">
        <v>6</v>
      </c>
    </row>
    <row r="1367" spans="1:7" x14ac:dyDescent="0.3">
      <c r="A1367" s="2">
        <v>42890</v>
      </c>
      <c r="B1367" s="2">
        <v>42890</v>
      </c>
      <c r="C1367" t="s">
        <v>9</v>
      </c>
      <c r="D1367">
        <v>2017</v>
      </c>
      <c r="E1367">
        <v>18</v>
      </c>
      <c r="F1367" s="4">
        <v>2.14</v>
      </c>
      <c r="G1367" t="s">
        <v>6</v>
      </c>
    </row>
    <row r="1368" spans="1:7" x14ac:dyDescent="0.3">
      <c r="A1368" s="2">
        <v>42890</v>
      </c>
      <c r="B1368" s="2">
        <v>42890</v>
      </c>
      <c r="C1368" t="s">
        <v>9</v>
      </c>
      <c r="D1368">
        <v>2017</v>
      </c>
      <c r="E1368">
        <v>19</v>
      </c>
      <c r="F1368" s="4">
        <v>1.83</v>
      </c>
      <c r="G1368" t="s">
        <v>6</v>
      </c>
    </row>
    <row r="1369" spans="1:7" x14ac:dyDescent="0.3">
      <c r="A1369" s="2">
        <v>42890</v>
      </c>
      <c r="B1369" s="2">
        <v>42890</v>
      </c>
      <c r="C1369" t="s">
        <v>9</v>
      </c>
      <c r="D1369">
        <v>2017</v>
      </c>
      <c r="E1369">
        <v>20</v>
      </c>
      <c r="F1369" s="4">
        <v>1.78</v>
      </c>
      <c r="G1369" t="s">
        <v>6</v>
      </c>
    </row>
    <row r="1370" spans="1:7" x14ac:dyDescent="0.3">
      <c r="A1370" s="2">
        <v>42890</v>
      </c>
      <c r="B1370" s="2">
        <v>42890</v>
      </c>
      <c r="C1370" t="s">
        <v>9</v>
      </c>
      <c r="D1370">
        <v>2017</v>
      </c>
      <c r="E1370">
        <v>21</v>
      </c>
      <c r="F1370" s="4">
        <v>1.54</v>
      </c>
      <c r="G1370" t="s">
        <v>6</v>
      </c>
    </row>
    <row r="1371" spans="1:7" x14ac:dyDescent="0.3">
      <c r="A1371" s="2">
        <v>42890</v>
      </c>
      <c r="B1371" s="2">
        <v>42890</v>
      </c>
      <c r="C1371" t="s">
        <v>9</v>
      </c>
      <c r="D1371">
        <v>2017</v>
      </c>
      <c r="E1371">
        <v>22</v>
      </c>
      <c r="F1371" s="4">
        <v>1.5</v>
      </c>
      <c r="G1371" t="s">
        <v>6</v>
      </c>
    </row>
    <row r="1372" spans="1:7" x14ac:dyDescent="0.3">
      <c r="A1372" s="2">
        <v>42890</v>
      </c>
      <c r="B1372" s="2">
        <v>42890</v>
      </c>
      <c r="C1372" t="s">
        <v>9</v>
      </c>
      <c r="D1372">
        <v>2017</v>
      </c>
      <c r="E1372">
        <v>23</v>
      </c>
      <c r="F1372" s="4">
        <v>1.77</v>
      </c>
      <c r="G1372" t="s">
        <v>6</v>
      </c>
    </row>
    <row r="1373" spans="1:7" x14ac:dyDescent="0.3">
      <c r="A1373" s="2">
        <v>42890</v>
      </c>
      <c r="B1373" s="2">
        <v>42890</v>
      </c>
      <c r="C1373" t="s">
        <v>9</v>
      </c>
      <c r="D1373">
        <v>2017</v>
      </c>
      <c r="E1373">
        <v>24</v>
      </c>
      <c r="F1373" s="4">
        <v>1.55</v>
      </c>
      <c r="G1373" t="s">
        <v>6</v>
      </c>
    </row>
    <row r="1374" spans="1:7" x14ac:dyDescent="0.3">
      <c r="A1374" s="2">
        <v>42890</v>
      </c>
      <c r="B1374" s="2">
        <v>42890</v>
      </c>
      <c r="C1374" t="s">
        <v>13</v>
      </c>
      <c r="D1374">
        <v>2017</v>
      </c>
      <c r="E1374">
        <v>1</v>
      </c>
      <c r="F1374">
        <v>1.23</v>
      </c>
      <c r="G1374" t="s">
        <v>5</v>
      </c>
    </row>
    <row r="1375" spans="1:7" x14ac:dyDescent="0.3">
      <c r="A1375" s="2">
        <v>42890</v>
      </c>
      <c r="B1375" s="2">
        <v>42890</v>
      </c>
      <c r="C1375" t="s">
        <v>13</v>
      </c>
      <c r="D1375">
        <v>2017</v>
      </c>
      <c r="E1375">
        <v>2</v>
      </c>
      <c r="F1375">
        <v>2.2999999999999998</v>
      </c>
      <c r="G1375" t="s">
        <v>5</v>
      </c>
    </row>
    <row r="1376" spans="1:7" x14ac:dyDescent="0.3">
      <c r="A1376" s="2">
        <v>42890</v>
      </c>
      <c r="B1376" s="2">
        <v>42890</v>
      </c>
      <c r="C1376" t="s">
        <v>13</v>
      </c>
      <c r="D1376">
        <v>2017</v>
      </c>
      <c r="E1376">
        <v>3</v>
      </c>
      <c r="F1376">
        <v>2.12</v>
      </c>
      <c r="G1376" t="s">
        <v>5</v>
      </c>
    </row>
    <row r="1377" spans="1:7" x14ac:dyDescent="0.3">
      <c r="A1377" s="2">
        <v>42890</v>
      </c>
      <c r="B1377" s="2">
        <v>42890</v>
      </c>
      <c r="C1377" t="s">
        <v>13</v>
      </c>
      <c r="D1377">
        <v>2017</v>
      </c>
      <c r="E1377">
        <v>4</v>
      </c>
      <c r="F1377">
        <v>2.0099999999999998</v>
      </c>
      <c r="G1377" t="s">
        <v>5</v>
      </c>
    </row>
    <row r="1378" spans="1:7" x14ac:dyDescent="0.3">
      <c r="A1378" s="2">
        <v>42890</v>
      </c>
      <c r="B1378" s="2">
        <v>42890</v>
      </c>
      <c r="C1378" t="s">
        <v>13</v>
      </c>
      <c r="D1378">
        <v>2017</v>
      </c>
      <c r="E1378">
        <v>5</v>
      </c>
      <c r="F1378" s="4">
        <v>1.86</v>
      </c>
      <c r="G1378" t="s">
        <v>5</v>
      </c>
    </row>
    <row r="1379" spans="1:7" x14ac:dyDescent="0.3">
      <c r="A1379" s="2">
        <v>42890</v>
      </c>
      <c r="B1379" s="2">
        <v>42890</v>
      </c>
      <c r="C1379" t="s">
        <v>13</v>
      </c>
      <c r="D1379">
        <v>2017</v>
      </c>
      <c r="E1379">
        <v>6</v>
      </c>
      <c r="F1379" s="4">
        <v>2.1800000000000002</v>
      </c>
      <c r="G1379" t="s">
        <v>5</v>
      </c>
    </row>
    <row r="1380" spans="1:7" x14ac:dyDescent="0.3">
      <c r="A1380" s="2">
        <v>42890</v>
      </c>
      <c r="B1380" s="2">
        <v>42890</v>
      </c>
      <c r="C1380" t="s">
        <v>13</v>
      </c>
      <c r="D1380">
        <v>2017</v>
      </c>
      <c r="E1380">
        <v>7</v>
      </c>
      <c r="F1380" s="4">
        <v>1.85</v>
      </c>
      <c r="G1380" t="s">
        <v>5</v>
      </c>
    </row>
    <row r="1381" spans="1:7" x14ac:dyDescent="0.3">
      <c r="A1381" s="2">
        <v>42890</v>
      </c>
      <c r="B1381" s="2">
        <v>42890</v>
      </c>
      <c r="C1381" t="s">
        <v>13</v>
      </c>
      <c r="D1381">
        <v>2017</v>
      </c>
      <c r="E1381">
        <v>8</v>
      </c>
      <c r="F1381" s="4">
        <v>2.08</v>
      </c>
      <c r="G1381" t="s">
        <v>5</v>
      </c>
    </row>
    <row r="1382" spans="1:7" x14ac:dyDescent="0.3">
      <c r="A1382" s="2">
        <v>42890</v>
      </c>
      <c r="B1382" s="2">
        <v>42890</v>
      </c>
      <c r="C1382" t="s">
        <v>13</v>
      </c>
      <c r="D1382">
        <v>2017</v>
      </c>
      <c r="E1382">
        <v>9</v>
      </c>
      <c r="F1382" s="4">
        <v>1.1000000000000001</v>
      </c>
      <c r="G1382" t="s">
        <v>5</v>
      </c>
    </row>
    <row r="1383" spans="1:7" x14ac:dyDescent="0.3">
      <c r="A1383" s="2">
        <v>42890</v>
      </c>
      <c r="B1383" s="2">
        <v>42890</v>
      </c>
      <c r="C1383" t="s">
        <v>13</v>
      </c>
      <c r="D1383">
        <v>2017</v>
      </c>
      <c r="E1383">
        <v>10</v>
      </c>
      <c r="F1383" s="4">
        <v>2.38</v>
      </c>
      <c r="G1383" t="s">
        <v>5</v>
      </c>
    </row>
    <row r="1384" spans="1:7" x14ac:dyDescent="0.3">
      <c r="A1384" s="2">
        <v>42890</v>
      </c>
      <c r="B1384" s="2">
        <v>42890</v>
      </c>
      <c r="C1384" t="s">
        <v>13</v>
      </c>
      <c r="D1384">
        <v>2017</v>
      </c>
      <c r="E1384">
        <v>11</v>
      </c>
      <c r="F1384" s="4">
        <v>1.73</v>
      </c>
      <c r="G1384" t="s">
        <v>5</v>
      </c>
    </row>
    <row r="1385" spans="1:7" x14ac:dyDescent="0.3">
      <c r="A1385" s="2">
        <v>42890</v>
      </c>
      <c r="B1385" s="2">
        <v>42890</v>
      </c>
      <c r="C1385" t="s">
        <v>13</v>
      </c>
      <c r="D1385">
        <v>2017</v>
      </c>
      <c r="E1385">
        <v>12</v>
      </c>
      <c r="F1385" s="4">
        <v>1.65</v>
      </c>
      <c r="G1385" t="s">
        <v>5</v>
      </c>
    </row>
    <row r="1386" spans="1:7" x14ac:dyDescent="0.3">
      <c r="A1386" s="2">
        <v>42890</v>
      </c>
      <c r="B1386" s="2">
        <v>42890</v>
      </c>
      <c r="C1386" t="s">
        <v>13</v>
      </c>
      <c r="D1386">
        <v>2017</v>
      </c>
      <c r="E1386">
        <v>13</v>
      </c>
      <c r="F1386" s="4">
        <v>1.44</v>
      </c>
      <c r="G1386" t="s">
        <v>5</v>
      </c>
    </row>
    <row r="1387" spans="1:7" x14ac:dyDescent="0.3">
      <c r="A1387" s="2">
        <v>42890</v>
      </c>
      <c r="B1387" s="2">
        <v>42890</v>
      </c>
      <c r="C1387" t="s">
        <v>13</v>
      </c>
      <c r="D1387">
        <v>2017</v>
      </c>
      <c r="E1387">
        <v>14</v>
      </c>
      <c r="F1387" s="4">
        <v>1.83</v>
      </c>
      <c r="G1387" t="s">
        <v>5</v>
      </c>
    </row>
    <row r="1388" spans="1:7" x14ac:dyDescent="0.3">
      <c r="A1388" s="2">
        <v>42890</v>
      </c>
      <c r="B1388" s="2">
        <v>42890</v>
      </c>
      <c r="C1388" t="s">
        <v>13</v>
      </c>
      <c r="D1388">
        <v>2017</v>
      </c>
      <c r="E1388">
        <v>15</v>
      </c>
      <c r="F1388" s="4">
        <v>1.31</v>
      </c>
      <c r="G1388" t="s">
        <v>5</v>
      </c>
    </row>
    <row r="1389" spans="1:7" x14ac:dyDescent="0.3">
      <c r="A1389" s="2">
        <v>42890</v>
      </c>
      <c r="B1389" s="2">
        <v>42890</v>
      </c>
      <c r="C1389" t="s">
        <v>13</v>
      </c>
      <c r="D1389">
        <v>2017</v>
      </c>
      <c r="E1389">
        <v>16</v>
      </c>
      <c r="F1389" s="4">
        <v>1.98</v>
      </c>
      <c r="G1389" t="s">
        <v>5</v>
      </c>
    </row>
    <row r="1390" spans="1:7" x14ac:dyDescent="0.3">
      <c r="A1390" s="2">
        <v>42890</v>
      </c>
      <c r="B1390" s="2">
        <v>42890</v>
      </c>
      <c r="C1390" t="s">
        <v>13</v>
      </c>
      <c r="D1390">
        <v>2017</v>
      </c>
      <c r="E1390">
        <v>17</v>
      </c>
      <c r="F1390" s="4">
        <v>2.2000000000000002</v>
      </c>
      <c r="G1390" t="s">
        <v>5</v>
      </c>
    </row>
    <row r="1391" spans="1:7" x14ac:dyDescent="0.3">
      <c r="A1391" s="2">
        <v>42890</v>
      </c>
      <c r="B1391" s="2">
        <v>42890</v>
      </c>
      <c r="C1391" t="s">
        <v>13</v>
      </c>
      <c r="D1391">
        <v>2017</v>
      </c>
      <c r="E1391">
        <v>18</v>
      </c>
      <c r="F1391" s="4">
        <v>2.12</v>
      </c>
      <c r="G1391" t="s">
        <v>5</v>
      </c>
    </row>
    <row r="1392" spans="1:7" x14ac:dyDescent="0.3">
      <c r="A1392" s="2">
        <v>42893</v>
      </c>
      <c r="B1392" s="2">
        <v>42893</v>
      </c>
      <c r="C1392" t="s">
        <v>13</v>
      </c>
      <c r="D1392">
        <v>2017</v>
      </c>
      <c r="E1392">
        <v>1</v>
      </c>
      <c r="F1392" s="4">
        <v>1.9</v>
      </c>
      <c r="G1392" t="s">
        <v>6</v>
      </c>
    </row>
    <row r="1393" spans="1:7" x14ac:dyDescent="0.3">
      <c r="A1393" s="2">
        <v>42893</v>
      </c>
      <c r="B1393" s="2">
        <v>42893</v>
      </c>
      <c r="C1393" t="s">
        <v>13</v>
      </c>
      <c r="D1393">
        <v>2017</v>
      </c>
      <c r="E1393">
        <v>2</v>
      </c>
      <c r="F1393" s="4">
        <v>1.5</v>
      </c>
      <c r="G1393" t="s">
        <v>6</v>
      </c>
    </row>
    <row r="1394" spans="1:7" x14ac:dyDescent="0.3">
      <c r="A1394" s="2">
        <v>42893</v>
      </c>
      <c r="B1394" s="2">
        <v>42893</v>
      </c>
      <c r="C1394" t="s">
        <v>13</v>
      </c>
      <c r="D1394">
        <v>2017</v>
      </c>
      <c r="E1394">
        <v>3</v>
      </c>
      <c r="F1394" s="4">
        <v>1.54</v>
      </c>
      <c r="G1394" t="s">
        <v>6</v>
      </c>
    </row>
    <row r="1395" spans="1:7" x14ac:dyDescent="0.3">
      <c r="A1395" s="2">
        <v>42893</v>
      </c>
      <c r="B1395" s="2">
        <v>42893</v>
      </c>
      <c r="C1395" t="s">
        <v>13</v>
      </c>
      <c r="D1395">
        <v>2017</v>
      </c>
      <c r="E1395">
        <v>4</v>
      </c>
      <c r="F1395" s="4">
        <v>1.76</v>
      </c>
      <c r="G1395" t="s">
        <v>6</v>
      </c>
    </row>
    <row r="1396" spans="1:7" x14ac:dyDescent="0.3">
      <c r="A1396" s="2">
        <v>42893</v>
      </c>
      <c r="B1396" s="2">
        <v>42893</v>
      </c>
      <c r="C1396" t="s">
        <v>13</v>
      </c>
      <c r="D1396">
        <v>2017</v>
      </c>
      <c r="E1396">
        <v>5</v>
      </c>
      <c r="F1396" s="4">
        <v>2.2000000000000002</v>
      </c>
      <c r="G1396" t="s">
        <v>6</v>
      </c>
    </row>
    <row r="1397" spans="1:7" x14ac:dyDescent="0.3">
      <c r="A1397" s="2">
        <v>42893</v>
      </c>
      <c r="B1397" s="2">
        <v>42893</v>
      </c>
      <c r="C1397" t="s">
        <v>13</v>
      </c>
      <c r="D1397">
        <v>2017</v>
      </c>
      <c r="E1397">
        <v>6</v>
      </c>
      <c r="F1397" s="4">
        <v>1.53</v>
      </c>
      <c r="G1397" t="s">
        <v>6</v>
      </c>
    </row>
    <row r="1398" spans="1:7" x14ac:dyDescent="0.3">
      <c r="A1398" s="2">
        <v>42893</v>
      </c>
      <c r="B1398" s="2">
        <v>42893</v>
      </c>
      <c r="C1398" t="s">
        <v>13</v>
      </c>
      <c r="D1398">
        <v>2017</v>
      </c>
      <c r="E1398">
        <v>7</v>
      </c>
      <c r="F1398" s="4">
        <v>1.56</v>
      </c>
      <c r="G1398" t="s">
        <v>6</v>
      </c>
    </row>
    <row r="1399" spans="1:7" x14ac:dyDescent="0.3">
      <c r="A1399" s="2">
        <v>42893</v>
      </c>
      <c r="B1399" s="2">
        <v>42893</v>
      </c>
      <c r="C1399" t="s">
        <v>13</v>
      </c>
      <c r="D1399">
        <v>2017</v>
      </c>
      <c r="E1399">
        <v>8</v>
      </c>
      <c r="F1399" s="4">
        <v>1.26</v>
      </c>
      <c r="G1399" t="s">
        <v>6</v>
      </c>
    </row>
    <row r="1400" spans="1:7" x14ac:dyDescent="0.3">
      <c r="A1400" s="2">
        <v>42893</v>
      </c>
      <c r="B1400" s="2">
        <v>42893</v>
      </c>
      <c r="C1400" t="s">
        <v>13</v>
      </c>
      <c r="D1400">
        <v>2017</v>
      </c>
      <c r="E1400">
        <v>9</v>
      </c>
      <c r="F1400" s="4">
        <v>1.34</v>
      </c>
      <c r="G1400" t="s">
        <v>6</v>
      </c>
    </row>
    <row r="1401" spans="1:7" x14ac:dyDescent="0.3">
      <c r="A1401" s="2">
        <v>42893</v>
      </c>
      <c r="B1401" s="2">
        <v>42893</v>
      </c>
      <c r="C1401" t="s">
        <v>13</v>
      </c>
      <c r="D1401">
        <v>2017</v>
      </c>
      <c r="E1401">
        <v>10</v>
      </c>
      <c r="F1401" s="4">
        <v>2.02</v>
      </c>
      <c r="G1401" t="s">
        <v>6</v>
      </c>
    </row>
    <row r="1402" spans="1:7" x14ac:dyDescent="0.3">
      <c r="A1402" s="2">
        <v>42893</v>
      </c>
      <c r="B1402" s="2">
        <v>42893</v>
      </c>
      <c r="C1402" t="s">
        <v>13</v>
      </c>
      <c r="D1402">
        <v>2017</v>
      </c>
      <c r="E1402">
        <v>11</v>
      </c>
      <c r="F1402" s="4">
        <v>1.56</v>
      </c>
      <c r="G1402" t="s">
        <v>6</v>
      </c>
    </row>
    <row r="1403" spans="1:7" x14ac:dyDescent="0.3">
      <c r="A1403" s="2">
        <v>42893</v>
      </c>
      <c r="B1403" s="2">
        <v>42893</v>
      </c>
      <c r="C1403" t="s">
        <v>13</v>
      </c>
      <c r="D1403">
        <v>2017</v>
      </c>
      <c r="E1403">
        <v>12</v>
      </c>
      <c r="F1403" s="4">
        <v>1.95</v>
      </c>
      <c r="G1403" t="s">
        <v>6</v>
      </c>
    </row>
    <row r="1404" spans="1:7" x14ac:dyDescent="0.3">
      <c r="A1404" s="2">
        <v>42893</v>
      </c>
      <c r="B1404" s="2">
        <v>42893</v>
      </c>
      <c r="C1404" t="s">
        <v>13</v>
      </c>
      <c r="D1404">
        <v>2017</v>
      </c>
      <c r="E1404">
        <v>13</v>
      </c>
      <c r="F1404" s="4">
        <v>1.73</v>
      </c>
      <c r="G1404" t="s">
        <v>6</v>
      </c>
    </row>
    <row r="1405" spans="1:7" x14ac:dyDescent="0.3">
      <c r="A1405" s="2">
        <v>42893</v>
      </c>
      <c r="B1405" s="2">
        <v>42893</v>
      </c>
      <c r="C1405" t="s">
        <v>13</v>
      </c>
      <c r="D1405">
        <v>2017</v>
      </c>
      <c r="E1405">
        <v>14</v>
      </c>
      <c r="F1405" s="4">
        <v>1.57</v>
      </c>
      <c r="G1405" t="s">
        <v>6</v>
      </c>
    </row>
    <row r="1406" spans="1:7" x14ac:dyDescent="0.3">
      <c r="A1406" s="2">
        <v>42893</v>
      </c>
      <c r="B1406" s="2">
        <v>42893</v>
      </c>
      <c r="C1406" t="s">
        <v>13</v>
      </c>
      <c r="D1406">
        <v>2017</v>
      </c>
      <c r="E1406">
        <v>15</v>
      </c>
      <c r="F1406" s="4">
        <v>1.34</v>
      </c>
      <c r="G1406" t="s">
        <v>6</v>
      </c>
    </row>
    <row r="1407" spans="1:7" x14ac:dyDescent="0.3">
      <c r="A1407" s="2">
        <v>42893</v>
      </c>
      <c r="B1407" s="2">
        <v>42893</v>
      </c>
      <c r="C1407" t="s">
        <v>13</v>
      </c>
      <c r="D1407">
        <v>2017</v>
      </c>
      <c r="E1407">
        <v>16</v>
      </c>
      <c r="F1407" s="4">
        <v>1.31</v>
      </c>
      <c r="G1407" t="s">
        <v>6</v>
      </c>
    </row>
    <row r="1408" spans="1:7" x14ac:dyDescent="0.3">
      <c r="A1408" s="2">
        <v>42893</v>
      </c>
      <c r="B1408" s="2">
        <v>42893</v>
      </c>
      <c r="C1408" t="s">
        <v>13</v>
      </c>
      <c r="D1408">
        <v>2017</v>
      </c>
      <c r="E1408">
        <v>17</v>
      </c>
      <c r="F1408" s="4">
        <v>1.77</v>
      </c>
      <c r="G1408" t="s">
        <v>6</v>
      </c>
    </row>
    <row r="1409" spans="1:7" x14ac:dyDescent="0.3">
      <c r="A1409" s="2">
        <v>42893</v>
      </c>
      <c r="B1409" s="2">
        <v>42893</v>
      </c>
      <c r="C1409" t="s">
        <v>13</v>
      </c>
      <c r="D1409">
        <v>2017</v>
      </c>
      <c r="E1409">
        <v>18</v>
      </c>
      <c r="F1409" s="4">
        <v>1.89</v>
      </c>
      <c r="G1409" t="s">
        <v>6</v>
      </c>
    </row>
    <row r="1410" spans="1:7" x14ac:dyDescent="0.3">
      <c r="A1410" s="2">
        <v>42893</v>
      </c>
      <c r="B1410" s="2">
        <v>42893</v>
      </c>
      <c r="C1410" t="s">
        <v>13</v>
      </c>
      <c r="D1410">
        <v>2017</v>
      </c>
      <c r="E1410">
        <v>19</v>
      </c>
      <c r="F1410" s="4">
        <v>1.94</v>
      </c>
      <c r="G1410" t="s">
        <v>6</v>
      </c>
    </row>
    <row r="1411" spans="1:7" x14ac:dyDescent="0.3">
      <c r="A1411" s="2">
        <v>42893</v>
      </c>
      <c r="B1411" s="2">
        <v>42893</v>
      </c>
      <c r="C1411" t="s">
        <v>13</v>
      </c>
      <c r="D1411">
        <v>2017</v>
      </c>
      <c r="E1411">
        <v>20</v>
      </c>
      <c r="F1411" s="4">
        <v>1.95</v>
      </c>
      <c r="G1411" t="s">
        <v>6</v>
      </c>
    </row>
    <row r="1412" spans="1:7" x14ac:dyDescent="0.3">
      <c r="A1412" s="2">
        <v>42893</v>
      </c>
      <c r="B1412" s="2">
        <v>42893</v>
      </c>
      <c r="C1412" t="s">
        <v>13</v>
      </c>
      <c r="D1412">
        <v>2017</v>
      </c>
      <c r="E1412">
        <v>21</v>
      </c>
      <c r="F1412" s="4">
        <v>1.98</v>
      </c>
      <c r="G1412" t="s">
        <v>6</v>
      </c>
    </row>
    <row r="1413" spans="1:7" x14ac:dyDescent="0.3">
      <c r="A1413" s="2">
        <v>42893</v>
      </c>
      <c r="B1413" s="2">
        <v>42893</v>
      </c>
      <c r="C1413" t="s">
        <v>13</v>
      </c>
      <c r="D1413">
        <v>2017</v>
      </c>
      <c r="E1413">
        <v>22</v>
      </c>
      <c r="F1413" s="4">
        <v>1.54</v>
      </c>
      <c r="G1413" t="s">
        <v>6</v>
      </c>
    </row>
    <row r="1414" spans="1:7" x14ac:dyDescent="0.3">
      <c r="A1414" s="2">
        <v>42883</v>
      </c>
      <c r="B1414" s="2">
        <v>42883</v>
      </c>
      <c r="C1414" t="s">
        <v>28</v>
      </c>
      <c r="D1414">
        <v>2017</v>
      </c>
      <c r="E1414">
        <v>1</v>
      </c>
      <c r="F1414" s="4">
        <v>1.1200000000000001</v>
      </c>
      <c r="G1414" t="s">
        <v>6</v>
      </c>
    </row>
    <row r="1415" spans="1:7" x14ac:dyDescent="0.3">
      <c r="A1415" s="2">
        <v>42883</v>
      </c>
      <c r="B1415" s="2">
        <v>42883</v>
      </c>
      <c r="C1415" t="s">
        <v>28</v>
      </c>
      <c r="D1415">
        <v>2017</v>
      </c>
      <c r="E1415">
        <v>2</v>
      </c>
      <c r="F1415" s="4">
        <v>1.06</v>
      </c>
      <c r="G1415" t="s">
        <v>6</v>
      </c>
    </row>
    <row r="1416" spans="1:7" x14ac:dyDescent="0.3">
      <c r="A1416" s="2">
        <v>42883</v>
      </c>
      <c r="B1416" s="2">
        <v>42883</v>
      </c>
      <c r="C1416" t="s">
        <v>28</v>
      </c>
      <c r="D1416">
        <v>2017</v>
      </c>
      <c r="E1416">
        <v>3</v>
      </c>
      <c r="F1416" s="4">
        <v>0.8</v>
      </c>
      <c r="G1416" t="s">
        <v>6</v>
      </c>
    </row>
    <row r="1417" spans="1:7" x14ac:dyDescent="0.3">
      <c r="A1417" s="2">
        <v>42883</v>
      </c>
      <c r="B1417" s="2">
        <v>42883</v>
      </c>
      <c r="C1417" t="s">
        <v>28</v>
      </c>
      <c r="D1417">
        <v>2017</v>
      </c>
      <c r="E1417">
        <v>4</v>
      </c>
      <c r="F1417" s="4">
        <v>0.69</v>
      </c>
      <c r="G1417" t="s">
        <v>6</v>
      </c>
    </row>
    <row r="1418" spans="1:7" x14ac:dyDescent="0.3">
      <c r="A1418" s="2">
        <v>42883</v>
      </c>
      <c r="B1418" s="2">
        <v>42883</v>
      </c>
      <c r="C1418" t="s">
        <v>28</v>
      </c>
      <c r="D1418">
        <v>2017</v>
      </c>
      <c r="E1418">
        <v>5</v>
      </c>
      <c r="F1418" s="4">
        <v>0.92</v>
      </c>
      <c r="G1418" t="s">
        <v>6</v>
      </c>
    </row>
    <row r="1419" spans="1:7" x14ac:dyDescent="0.3">
      <c r="A1419" s="2">
        <v>42883</v>
      </c>
      <c r="B1419" s="2">
        <v>42883</v>
      </c>
      <c r="C1419" t="s">
        <v>28</v>
      </c>
      <c r="D1419">
        <v>2017</v>
      </c>
      <c r="E1419">
        <v>6</v>
      </c>
      <c r="F1419" s="4">
        <v>1.1299999999999999</v>
      </c>
      <c r="G1419" t="s">
        <v>6</v>
      </c>
    </row>
    <row r="1420" spans="1:7" x14ac:dyDescent="0.3">
      <c r="A1420" s="2">
        <v>42883</v>
      </c>
      <c r="B1420" s="2">
        <v>42883</v>
      </c>
      <c r="C1420" t="s">
        <v>28</v>
      </c>
      <c r="D1420">
        <v>2017</v>
      </c>
      <c r="E1420">
        <v>7</v>
      </c>
      <c r="F1420" s="4">
        <v>0.66</v>
      </c>
      <c r="G1420" t="s">
        <v>6</v>
      </c>
    </row>
    <row r="1421" spans="1:7" x14ac:dyDescent="0.3">
      <c r="A1421" s="2">
        <v>42883</v>
      </c>
      <c r="B1421" s="2">
        <v>42883</v>
      </c>
      <c r="C1421" t="s">
        <v>28</v>
      </c>
      <c r="D1421">
        <v>2017</v>
      </c>
      <c r="E1421">
        <v>8</v>
      </c>
      <c r="F1421" s="4">
        <v>1.04</v>
      </c>
      <c r="G1421" t="s">
        <v>6</v>
      </c>
    </row>
    <row r="1422" spans="1:7" x14ac:dyDescent="0.3">
      <c r="A1422" s="2">
        <v>42883</v>
      </c>
      <c r="B1422" s="2">
        <v>42883</v>
      </c>
      <c r="C1422" t="s">
        <v>28</v>
      </c>
      <c r="D1422">
        <v>2017</v>
      </c>
      <c r="E1422">
        <v>9</v>
      </c>
      <c r="F1422" s="4">
        <v>1.02</v>
      </c>
      <c r="G1422" t="s">
        <v>6</v>
      </c>
    </row>
    <row r="1423" spans="1:7" x14ac:dyDescent="0.3">
      <c r="A1423" s="2">
        <v>42883</v>
      </c>
      <c r="B1423" s="2">
        <v>42883</v>
      </c>
      <c r="C1423" t="s">
        <v>28</v>
      </c>
      <c r="D1423">
        <v>2017</v>
      </c>
      <c r="E1423">
        <v>10</v>
      </c>
      <c r="F1423" s="4">
        <v>1.05</v>
      </c>
      <c r="G1423" t="s">
        <v>6</v>
      </c>
    </row>
    <row r="1424" spans="1:7" x14ac:dyDescent="0.3">
      <c r="A1424" s="2">
        <v>42883</v>
      </c>
      <c r="B1424" s="2">
        <v>42883</v>
      </c>
      <c r="C1424" t="s">
        <v>28</v>
      </c>
      <c r="D1424">
        <v>2017</v>
      </c>
      <c r="E1424">
        <v>11</v>
      </c>
      <c r="F1424" s="4">
        <v>1.02</v>
      </c>
      <c r="G1424" t="s">
        <v>6</v>
      </c>
    </row>
    <row r="1425" spans="1:7" x14ac:dyDescent="0.3">
      <c r="A1425" s="2">
        <v>42883</v>
      </c>
      <c r="B1425" s="2">
        <v>42883</v>
      </c>
      <c r="C1425" t="s">
        <v>28</v>
      </c>
      <c r="D1425">
        <v>2017</v>
      </c>
      <c r="E1425">
        <v>12</v>
      </c>
      <c r="F1425" s="4">
        <v>0.97</v>
      </c>
      <c r="G1425" t="s">
        <v>6</v>
      </c>
    </row>
    <row r="1426" spans="1:7" x14ac:dyDescent="0.3">
      <c r="A1426" s="2">
        <v>42883</v>
      </c>
      <c r="B1426" s="2">
        <v>42883</v>
      </c>
      <c r="C1426" t="s">
        <v>28</v>
      </c>
      <c r="D1426">
        <v>2017</v>
      </c>
      <c r="E1426">
        <v>13</v>
      </c>
      <c r="F1426" s="4">
        <v>0.6</v>
      </c>
      <c r="G1426" t="s">
        <v>6</v>
      </c>
    </row>
    <row r="1427" spans="1:7" x14ac:dyDescent="0.3">
      <c r="A1427" s="2">
        <v>42883</v>
      </c>
      <c r="B1427" s="2">
        <v>42883</v>
      </c>
      <c r="C1427" t="s">
        <v>28</v>
      </c>
      <c r="D1427">
        <v>2017</v>
      </c>
      <c r="E1427">
        <v>14</v>
      </c>
      <c r="F1427" s="4">
        <v>1.05</v>
      </c>
      <c r="G1427" t="s">
        <v>6</v>
      </c>
    </row>
    <row r="1428" spans="1:7" x14ac:dyDescent="0.3">
      <c r="A1428" s="2">
        <v>42883</v>
      </c>
      <c r="B1428" s="2">
        <v>42883</v>
      </c>
      <c r="C1428" t="s">
        <v>28</v>
      </c>
      <c r="D1428">
        <v>2017</v>
      </c>
      <c r="E1428">
        <v>15</v>
      </c>
      <c r="F1428" s="4">
        <v>1.08</v>
      </c>
      <c r="G1428" t="s">
        <v>6</v>
      </c>
    </row>
    <row r="1429" spans="1:7" x14ac:dyDescent="0.3">
      <c r="A1429" s="2">
        <v>42883</v>
      </c>
      <c r="B1429" s="2">
        <v>42883</v>
      </c>
      <c r="C1429" t="s">
        <v>28</v>
      </c>
      <c r="D1429">
        <v>2017</v>
      </c>
      <c r="E1429">
        <v>16</v>
      </c>
      <c r="F1429" s="4">
        <v>1.05</v>
      </c>
      <c r="G1429" t="s">
        <v>6</v>
      </c>
    </row>
    <row r="1430" spans="1:7" x14ac:dyDescent="0.3">
      <c r="A1430" s="2">
        <v>42883</v>
      </c>
      <c r="B1430" s="2">
        <v>42883</v>
      </c>
      <c r="C1430" t="s">
        <v>28</v>
      </c>
      <c r="D1430">
        <v>2017</v>
      </c>
      <c r="E1430">
        <v>17</v>
      </c>
      <c r="F1430" s="4">
        <v>1.03</v>
      </c>
      <c r="G1430" t="s">
        <v>6</v>
      </c>
    </row>
    <row r="1431" spans="1:7" x14ac:dyDescent="0.3">
      <c r="A1431" s="2">
        <v>42883</v>
      </c>
      <c r="B1431" s="2">
        <v>42883</v>
      </c>
      <c r="C1431" t="s">
        <v>28</v>
      </c>
      <c r="D1431">
        <v>2017</v>
      </c>
      <c r="E1431">
        <v>18</v>
      </c>
      <c r="F1431" s="4">
        <v>1.01</v>
      </c>
      <c r="G1431" t="s">
        <v>6</v>
      </c>
    </row>
    <row r="1432" spans="1:7" x14ac:dyDescent="0.3">
      <c r="A1432" s="2">
        <v>42883</v>
      </c>
      <c r="B1432" s="2">
        <v>42883</v>
      </c>
      <c r="C1432" t="s">
        <v>28</v>
      </c>
      <c r="D1432">
        <v>2017</v>
      </c>
      <c r="E1432">
        <v>19</v>
      </c>
      <c r="F1432" s="4">
        <v>1</v>
      </c>
      <c r="G1432" t="s">
        <v>6</v>
      </c>
    </row>
    <row r="1433" spans="1:7" x14ac:dyDescent="0.3">
      <c r="A1433" s="2">
        <v>42883</v>
      </c>
      <c r="B1433" s="2">
        <v>42883</v>
      </c>
      <c r="C1433" t="s">
        <v>28</v>
      </c>
      <c r="D1433">
        <v>2017</v>
      </c>
      <c r="E1433">
        <v>20</v>
      </c>
      <c r="F1433" s="4">
        <v>1.0900000000000001</v>
      </c>
      <c r="G1433" t="s">
        <v>6</v>
      </c>
    </row>
    <row r="1434" spans="1:7" x14ac:dyDescent="0.3">
      <c r="A1434" s="2">
        <v>42883</v>
      </c>
      <c r="B1434" s="2">
        <v>42883</v>
      </c>
      <c r="C1434" t="s">
        <v>28</v>
      </c>
      <c r="D1434">
        <v>2017</v>
      </c>
      <c r="E1434">
        <v>21</v>
      </c>
      <c r="F1434" s="4">
        <v>0.63</v>
      </c>
      <c r="G1434" t="s">
        <v>6</v>
      </c>
    </row>
    <row r="1435" spans="1:7" x14ac:dyDescent="0.3">
      <c r="A1435" s="2">
        <v>42883</v>
      </c>
      <c r="B1435" s="2">
        <v>42883</v>
      </c>
      <c r="C1435" t="s">
        <v>28</v>
      </c>
      <c r="D1435">
        <v>2017</v>
      </c>
      <c r="E1435">
        <v>22</v>
      </c>
      <c r="F1435" s="4">
        <v>0.59</v>
      </c>
      <c r="G1435" t="s">
        <v>6</v>
      </c>
    </row>
    <row r="1436" spans="1:7" x14ac:dyDescent="0.3">
      <c r="A1436" s="2">
        <v>42883</v>
      </c>
      <c r="B1436" s="2">
        <v>42883</v>
      </c>
      <c r="C1436" t="s">
        <v>28</v>
      </c>
      <c r="D1436">
        <v>2017</v>
      </c>
      <c r="E1436">
        <v>23</v>
      </c>
      <c r="F1436" s="4">
        <v>1.08</v>
      </c>
      <c r="G1436" t="s">
        <v>6</v>
      </c>
    </row>
    <row r="1437" spans="1:7" x14ac:dyDescent="0.3">
      <c r="A1437" s="2">
        <v>42883</v>
      </c>
      <c r="B1437" s="2">
        <v>42883</v>
      </c>
      <c r="C1437" t="s">
        <v>28</v>
      </c>
      <c r="D1437">
        <v>2017</v>
      </c>
      <c r="E1437">
        <v>24</v>
      </c>
      <c r="F1437" s="4">
        <v>0.78</v>
      </c>
      <c r="G1437" t="s">
        <v>6</v>
      </c>
    </row>
    <row r="1438" spans="1:7" x14ac:dyDescent="0.3">
      <c r="A1438" s="2">
        <v>42891</v>
      </c>
      <c r="B1438" s="2">
        <v>42891</v>
      </c>
      <c r="C1438" t="s">
        <v>29</v>
      </c>
      <c r="D1438">
        <v>2017</v>
      </c>
      <c r="E1438">
        <v>1</v>
      </c>
      <c r="F1438" s="4">
        <v>1.1100000000000001</v>
      </c>
      <c r="G1438" t="s">
        <v>6</v>
      </c>
    </row>
    <row r="1439" spans="1:7" x14ac:dyDescent="0.3">
      <c r="A1439" s="2">
        <v>42891</v>
      </c>
      <c r="B1439" s="2">
        <v>42891</v>
      </c>
      <c r="C1439" t="s">
        <v>29</v>
      </c>
      <c r="D1439">
        <v>2017</v>
      </c>
      <c r="E1439">
        <v>2</v>
      </c>
      <c r="F1439" s="4">
        <v>1.1200000000000001</v>
      </c>
      <c r="G1439" t="s">
        <v>6</v>
      </c>
    </row>
    <row r="1440" spans="1:7" x14ac:dyDescent="0.3">
      <c r="A1440" s="2">
        <v>42891</v>
      </c>
      <c r="B1440" s="2">
        <v>42891</v>
      </c>
      <c r="C1440" t="s">
        <v>29</v>
      </c>
      <c r="D1440">
        <v>2017</v>
      </c>
      <c r="E1440">
        <v>3</v>
      </c>
      <c r="F1440" s="4">
        <v>1.23</v>
      </c>
      <c r="G1440" t="s">
        <v>6</v>
      </c>
    </row>
    <row r="1441" spans="1:7" x14ac:dyDescent="0.3">
      <c r="A1441" s="2">
        <v>42891</v>
      </c>
      <c r="B1441" s="2">
        <v>42891</v>
      </c>
      <c r="C1441" t="s">
        <v>29</v>
      </c>
      <c r="D1441">
        <v>2017</v>
      </c>
      <c r="E1441">
        <v>4</v>
      </c>
      <c r="F1441" s="4">
        <v>1.07</v>
      </c>
      <c r="G1441" t="s">
        <v>6</v>
      </c>
    </row>
    <row r="1442" spans="1:7" x14ac:dyDescent="0.3">
      <c r="A1442" s="2">
        <v>42891</v>
      </c>
      <c r="B1442" s="2">
        <v>42891</v>
      </c>
      <c r="C1442" t="s">
        <v>29</v>
      </c>
      <c r="D1442">
        <v>2017</v>
      </c>
      <c r="E1442">
        <v>5</v>
      </c>
      <c r="F1442" s="4">
        <v>1.2</v>
      </c>
      <c r="G1442" t="s">
        <v>6</v>
      </c>
    </row>
    <row r="1443" spans="1:7" x14ac:dyDescent="0.3">
      <c r="A1443" s="2">
        <v>42891</v>
      </c>
      <c r="B1443" s="2">
        <v>42891</v>
      </c>
      <c r="C1443" t="s">
        <v>29</v>
      </c>
      <c r="D1443">
        <v>2017</v>
      </c>
      <c r="E1443">
        <v>6</v>
      </c>
      <c r="F1443" s="4">
        <v>1.0900000000000001</v>
      </c>
      <c r="G1443" t="s">
        <v>6</v>
      </c>
    </row>
    <row r="1444" spans="1:7" x14ac:dyDescent="0.3">
      <c r="A1444" s="2">
        <v>42891</v>
      </c>
      <c r="B1444" s="2">
        <v>42891</v>
      </c>
      <c r="C1444" t="s">
        <v>29</v>
      </c>
      <c r="D1444">
        <v>2017</v>
      </c>
      <c r="E1444">
        <v>7</v>
      </c>
      <c r="F1444" s="4">
        <v>1.17</v>
      </c>
      <c r="G1444" t="s">
        <v>6</v>
      </c>
    </row>
    <row r="1445" spans="1:7" x14ac:dyDescent="0.3">
      <c r="A1445" s="2">
        <v>42891</v>
      </c>
      <c r="B1445" s="2">
        <v>42891</v>
      </c>
      <c r="C1445" t="s">
        <v>29</v>
      </c>
      <c r="D1445">
        <v>2017</v>
      </c>
      <c r="E1445">
        <v>8</v>
      </c>
      <c r="F1445" s="4">
        <v>1.45</v>
      </c>
      <c r="G1445" t="s">
        <v>6</v>
      </c>
    </row>
    <row r="1446" spans="1:7" x14ac:dyDescent="0.3">
      <c r="A1446" s="2">
        <v>42891</v>
      </c>
      <c r="B1446" s="2">
        <v>42891</v>
      </c>
      <c r="C1446" t="s">
        <v>29</v>
      </c>
      <c r="D1446">
        <v>2017</v>
      </c>
      <c r="E1446">
        <v>9</v>
      </c>
      <c r="F1446" s="4">
        <v>1.1000000000000001</v>
      </c>
      <c r="G1446" t="s">
        <v>6</v>
      </c>
    </row>
    <row r="1447" spans="1:7" x14ac:dyDescent="0.3">
      <c r="A1447" s="2">
        <v>42891</v>
      </c>
      <c r="B1447" s="2">
        <v>42891</v>
      </c>
      <c r="C1447" t="s">
        <v>29</v>
      </c>
      <c r="D1447">
        <v>2017</v>
      </c>
      <c r="E1447">
        <v>10</v>
      </c>
      <c r="F1447" s="4">
        <v>1.45</v>
      </c>
      <c r="G1447" t="s">
        <v>6</v>
      </c>
    </row>
    <row r="1448" spans="1:7" x14ac:dyDescent="0.3">
      <c r="A1448" s="2">
        <v>42891</v>
      </c>
      <c r="B1448" s="2">
        <v>42891</v>
      </c>
      <c r="C1448" t="s">
        <v>29</v>
      </c>
      <c r="D1448">
        <v>2017</v>
      </c>
      <c r="E1448">
        <v>11</v>
      </c>
      <c r="F1448" s="4">
        <v>1.22</v>
      </c>
      <c r="G1448" t="s">
        <v>6</v>
      </c>
    </row>
    <row r="1449" spans="1:7" x14ac:dyDescent="0.3">
      <c r="A1449" s="2">
        <v>42891</v>
      </c>
      <c r="B1449" s="2">
        <v>42891</v>
      </c>
      <c r="C1449" t="s">
        <v>29</v>
      </c>
      <c r="D1449">
        <v>2017</v>
      </c>
      <c r="E1449">
        <v>12</v>
      </c>
      <c r="F1449" s="4">
        <v>1.29</v>
      </c>
      <c r="G1449" t="s">
        <v>6</v>
      </c>
    </row>
    <row r="1450" spans="1:7" x14ac:dyDescent="0.3">
      <c r="A1450" s="2">
        <v>42891</v>
      </c>
      <c r="B1450" s="2">
        <v>42891</v>
      </c>
      <c r="C1450" t="s">
        <v>29</v>
      </c>
      <c r="D1450">
        <v>2017</v>
      </c>
      <c r="E1450">
        <v>13</v>
      </c>
      <c r="F1450" s="4">
        <v>1.31</v>
      </c>
      <c r="G1450" t="s">
        <v>6</v>
      </c>
    </row>
    <row r="1451" spans="1:7" x14ac:dyDescent="0.3">
      <c r="A1451" s="2">
        <v>42891</v>
      </c>
      <c r="B1451" s="2">
        <v>42891</v>
      </c>
      <c r="C1451" t="s">
        <v>29</v>
      </c>
      <c r="D1451">
        <v>2017</v>
      </c>
      <c r="E1451">
        <v>14</v>
      </c>
      <c r="F1451" s="4">
        <v>1.1599999999999999</v>
      </c>
      <c r="G1451" t="s">
        <v>6</v>
      </c>
    </row>
    <row r="1452" spans="1:7" x14ac:dyDescent="0.3">
      <c r="A1452" s="2">
        <v>42891</v>
      </c>
      <c r="B1452" s="2">
        <v>42891</v>
      </c>
      <c r="C1452" t="s">
        <v>29</v>
      </c>
      <c r="D1452">
        <v>2017</v>
      </c>
      <c r="E1452">
        <v>15</v>
      </c>
      <c r="F1452" s="4">
        <v>1.59</v>
      </c>
      <c r="G1452" t="s">
        <v>6</v>
      </c>
    </row>
    <row r="1453" spans="1:7" x14ac:dyDescent="0.3">
      <c r="A1453" s="2">
        <v>42891</v>
      </c>
      <c r="B1453" s="2">
        <v>42891</v>
      </c>
      <c r="C1453" t="s">
        <v>29</v>
      </c>
      <c r="D1453">
        <v>2017</v>
      </c>
      <c r="E1453">
        <v>16</v>
      </c>
      <c r="F1453" s="4">
        <v>1</v>
      </c>
      <c r="G1453" t="s">
        <v>6</v>
      </c>
    </row>
    <row r="1454" spans="1:7" x14ac:dyDescent="0.3">
      <c r="A1454" s="2">
        <v>42891</v>
      </c>
      <c r="B1454" s="2">
        <v>42891</v>
      </c>
      <c r="C1454" t="s">
        <v>29</v>
      </c>
      <c r="D1454">
        <v>2017</v>
      </c>
      <c r="E1454">
        <v>17</v>
      </c>
      <c r="F1454" s="4">
        <v>1</v>
      </c>
      <c r="G1454" t="s">
        <v>6</v>
      </c>
    </row>
    <row r="1455" spans="1:7" x14ac:dyDescent="0.3">
      <c r="A1455" s="2">
        <v>42891</v>
      </c>
      <c r="B1455" s="2">
        <v>42891</v>
      </c>
      <c r="C1455" t="s">
        <v>29</v>
      </c>
      <c r="D1455">
        <v>2017</v>
      </c>
      <c r="E1455">
        <v>18</v>
      </c>
      <c r="F1455" s="4">
        <v>1.1100000000000001</v>
      </c>
      <c r="G1455" t="s">
        <v>6</v>
      </c>
    </row>
    <row r="1456" spans="1:7" x14ac:dyDescent="0.3">
      <c r="A1456" s="2">
        <v>42891</v>
      </c>
      <c r="B1456" s="2">
        <v>42891</v>
      </c>
      <c r="C1456" t="s">
        <v>29</v>
      </c>
      <c r="D1456">
        <v>2017</v>
      </c>
      <c r="E1456">
        <v>19</v>
      </c>
      <c r="F1456" s="4">
        <v>1.08</v>
      </c>
      <c r="G1456" t="s">
        <v>6</v>
      </c>
    </row>
    <row r="1457" spans="1:7" x14ac:dyDescent="0.3">
      <c r="A1457" s="2">
        <v>42891</v>
      </c>
      <c r="B1457" s="2">
        <v>42891</v>
      </c>
      <c r="C1457" t="s">
        <v>29</v>
      </c>
      <c r="D1457">
        <v>2017</v>
      </c>
      <c r="E1457">
        <v>20</v>
      </c>
      <c r="F1457" s="4">
        <v>1.0900000000000001</v>
      </c>
      <c r="G1457" t="s">
        <v>6</v>
      </c>
    </row>
    <row r="1458" spans="1:7" x14ac:dyDescent="0.3">
      <c r="A1458" s="2">
        <v>42891</v>
      </c>
      <c r="B1458" s="2">
        <v>42891</v>
      </c>
      <c r="C1458" t="s">
        <v>29</v>
      </c>
      <c r="D1458">
        <v>2017</v>
      </c>
      <c r="E1458">
        <v>21</v>
      </c>
      <c r="F1458" s="4">
        <v>1.24</v>
      </c>
      <c r="G1458" t="s">
        <v>6</v>
      </c>
    </row>
    <row r="1459" spans="1:7" x14ac:dyDescent="0.3">
      <c r="A1459" s="2">
        <v>42891</v>
      </c>
      <c r="B1459" s="2">
        <v>42891</v>
      </c>
      <c r="C1459" t="s">
        <v>29</v>
      </c>
      <c r="D1459">
        <v>2017</v>
      </c>
      <c r="E1459">
        <v>22</v>
      </c>
      <c r="F1459" s="4">
        <v>1.27</v>
      </c>
      <c r="G1459" t="s">
        <v>6</v>
      </c>
    </row>
    <row r="1460" spans="1:7" x14ac:dyDescent="0.3">
      <c r="A1460" s="2">
        <v>42891</v>
      </c>
      <c r="B1460" s="2">
        <v>42891</v>
      </c>
      <c r="C1460" t="s">
        <v>29</v>
      </c>
      <c r="D1460">
        <v>2017</v>
      </c>
      <c r="E1460">
        <v>23</v>
      </c>
      <c r="F1460" s="4">
        <v>1.49</v>
      </c>
      <c r="G1460" t="s">
        <v>6</v>
      </c>
    </row>
    <row r="1461" spans="1:7" x14ac:dyDescent="0.3">
      <c r="A1461" s="2">
        <v>42891</v>
      </c>
      <c r="B1461" s="2">
        <v>42891</v>
      </c>
      <c r="C1461" t="s">
        <v>29</v>
      </c>
      <c r="D1461">
        <v>2017</v>
      </c>
      <c r="E1461">
        <v>24</v>
      </c>
      <c r="F1461" s="4">
        <v>1.28</v>
      </c>
      <c r="G1461" t="s">
        <v>6</v>
      </c>
    </row>
    <row r="1462" spans="1:7" x14ac:dyDescent="0.3">
      <c r="A1462" s="2">
        <v>42891</v>
      </c>
      <c r="B1462" s="2">
        <v>42891</v>
      </c>
      <c r="C1462" t="s">
        <v>29</v>
      </c>
      <c r="D1462">
        <v>2017</v>
      </c>
      <c r="E1462">
        <v>25</v>
      </c>
      <c r="F1462" s="4">
        <v>1.07</v>
      </c>
      <c r="G1462" t="s">
        <v>6</v>
      </c>
    </row>
    <row r="1463" spans="1:7" x14ac:dyDescent="0.3">
      <c r="A1463" s="2">
        <v>42890</v>
      </c>
      <c r="B1463" s="2">
        <v>42890</v>
      </c>
      <c r="C1463" t="s">
        <v>30</v>
      </c>
      <c r="D1463">
        <v>2017</v>
      </c>
      <c r="E1463">
        <v>1</v>
      </c>
      <c r="F1463" s="4">
        <v>1.19</v>
      </c>
      <c r="G1463" t="s">
        <v>6</v>
      </c>
    </row>
    <row r="1464" spans="1:7" x14ac:dyDescent="0.3">
      <c r="A1464" s="2">
        <v>42890</v>
      </c>
      <c r="B1464" s="2">
        <v>42890</v>
      </c>
      <c r="C1464" t="s">
        <v>30</v>
      </c>
      <c r="D1464">
        <v>2017</v>
      </c>
      <c r="E1464">
        <v>2</v>
      </c>
      <c r="F1464" s="4">
        <v>0.55000000000000004</v>
      </c>
      <c r="G1464" t="s">
        <v>6</v>
      </c>
    </row>
    <row r="1465" spans="1:7" x14ac:dyDescent="0.3">
      <c r="A1465" s="2">
        <v>42890</v>
      </c>
      <c r="B1465" s="2">
        <v>42890</v>
      </c>
      <c r="C1465" t="s">
        <v>30</v>
      </c>
      <c r="D1465">
        <v>2017</v>
      </c>
      <c r="E1465">
        <v>3</v>
      </c>
      <c r="F1465" s="4">
        <v>1.1100000000000001</v>
      </c>
      <c r="G1465" t="s">
        <v>6</v>
      </c>
    </row>
    <row r="1466" spans="1:7" x14ac:dyDescent="0.3">
      <c r="A1466" s="2">
        <v>42890</v>
      </c>
      <c r="B1466" s="2">
        <v>42890</v>
      </c>
      <c r="C1466" t="s">
        <v>30</v>
      </c>
      <c r="D1466">
        <v>2017</v>
      </c>
      <c r="E1466">
        <v>4</v>
      </c>
      <c r="F1466" s="4">
        <v>1.1299999999999999</v>
      </c>
      <c r="G1466" t="s">
        <v>6</v>
      </c>
    </row>
    <row r="1467" spans="1:7" x14ac:dyDescent="0.3">
      <c r="A1467" s="2">
        <v>42890</v>
      </c>
      <c r="B1467" s="2">
        <v>42890</v>
      </c>
      <c r="C1467" t="s">
        <v>30</v>
      </c>
      <c r="D1467">
        <v>2017</v>
      </c>
      <c r="E1467">
        <v>5</v>
      </c>
      <c r="F1467" s="4">
        <v>1.03</v>
      </c>
      <c r="G1467" t="s">
        <v>6</v>
      </c>
    </row>
    <row r="1468" spans="1:7" x14ac:dyDescent="0.3">
      <c r="A1468" s="2">
        <v>42890</v>
      </c>
      <c r="B1468" s="2">
        <v>42890</v>
      </c>
      <c r="C1468" t="s">
        <v>30</v>
      </c>
      <c r="D1468">
        <v>2017</v>
      </c>
      <c r="E1468">
        <v>6</v>
      </c>
      <c r="F1468" s="4">
        <v>0.84</v>
      </c>
      <c r="G1468" t="s">
        <v>6</v>
      </c>
    </row>
    <row r="1469" spans="1:7" x14ac:dyDescent="0.3">
      <c r="A1469" s="2">
        <v>42890</v>
      </c>
      <c r="B1469" s="2">
        <v>42890</v>
      </c>
      <c r="C1469" t="s">
        <v>30</v>
      </c>
      <c r="D1469">
        <v>2017</v>
      </c>
      <c r="E1469">
        <v>7</v>
      </c>
      <c r="F1469" s="4">
        <v>0.71</v>
      </c>
      <c r="G1469" t="s">
        <v>6</v>
      </c>
    </row>
    <row r="1470" spans="1:7" x14ac:dyDescent="0.3">
      <c r="A1470" s="2">
        <v>42890</v>
      </c>
      <c r="B1470" s="2">
        <v>42890</v>
      </c>
      <c r="C1470" t="s">
        <v>30</v>
      </c>
      <c r="D1470">
        <v>2017</v>
      </c>
      <c r="E1470">
        <v>8</v>
      </c>
      <c r="F1470" s="4">
        <v>1.52</v>
      </c>
      <c r="G1470" t="s">
        <v>6</v>
      </c>
    </row>
    <row r="1471" spans="1:7" x14ac:dyDescent="0.3">
      <c r="A1471" s="2">
        <v>42890</v>
      </c>
      <c r="B1471" s="2">
        <v>42890</v>
      </c>
      <c r="C1471" t="s">
        <v>30</v>
      </c>
      <c r="D1471">
        <v>2017</v>
      </c>
      <c r="E1471">
        <v>9</v>
      </c>
      <c r="F1471" s="4">
        <v>1.24</v>
      </c>
      <c r="G1471" t="s">
        <v>6</v>
      </c>
    </row>
    <row r="1472" spans="1:7" x14ac:dyDescent="0.3">
      <c r="A1472" s="2">
        <v>42890</v>
      </c>
      <c r="B1472" s="2">
        <v>42890</v>
      </c>
      <c r="C1472" t="s">
        <v>30</v>
      </c>
      <c r="D1472">
        <v>2017</v>
      </c>
      <c r="E1472">
        <v>10</v>
      </c>
      <c r="F1472" s="4">
        <v>1.22</v>
      </c>
      <c r="G1472" t="s">
        <v>6</v>
      </c>
    </row>
    <row r="1473" spans="1:7" x14ac:dyDescent="0.3">
      <c r="A1473" s="2">
        <v>42890</v>
      </c>
      <c r="B1473" s="2">
        <v>42890</v>
      </c>
      <c r="C1473" t="s">
        <v>30</v>
      </c>
      <c r="D1473">
        <v>2017</v>
      </c>
      <c r="E1473">
        <v>11</v>
      </c>
      <c r="F1473" s="4">
        <v>1.06</v>
      </c>
      <c r="G1473" t="s">
        <v>6</v>
      </c>
    </row>
    <row r="1474" spans="1:7" x14ac:dyDescent="0.3">
      <c r="A1474" s="2">
        <v>42890</v>
      </c>
      <c r="B1474" s="2">
        <v>42890</v>
      </c>
      <c r="C1474" t="s">
        <v>30</v>
      </c>
      <c r="D1474">
        <v>2017</v>
      </c>
      <c r="E1474">
        <v>12</v>
      </c>
      <c r="F1474" s="4">
        <v>0.79</v>
      </c>
      <c r="G1474" t="s">
        <v>6</v>
      </c>
    </row>
    <row r="1475" spans="1:7" x14ac:dyDescent="0.3">
      <c r="A1475" s="2">
        <v>42890</v>
      </c>
      <c r="B1475" s="2">
        <v>42890</v>
      </c>
      <c r="C1475" t="s">
        <v>30</v>
      </c>
      <c r="D1475">
        <v>2017</v>
      </c>
      <c r="E1475">
        <v>13</v>
      </c>
      <c r="F1475" s="4">
        <v>1.2</v>
      </c>
      <c r="G1475" t="s">
        <v>6</v>
      </c>
    </row>
    <row r="1476" spans="1:7" x14ac:dyDescent="0.3">
      <c r="A1476" s="2">
        <v>42890</v>
      </c>
      <c r="B1476" s="2">
        <v>42890</v>
      </c>
      <c r="C1476" t="s">
        <v>30</v>
      </c>
      <c r="D1476">
        <v>2017</v>
      </c>
      <c r="E1476">
        <v>14</v>
      </c>
      <c r="F1476" s="4">
        <v>1.44</v>
      </c>
      <c r="G1476" t="s">
        <v>6</v>
      </c>
    </row>
    <row r="1477" spans="1:7" x14ac:dyDescent="0.3">
      <c r="A1477" s="2">
        <v>42890</v>
      </c>
      <c r="B1477" s="2">
        <v>42890</v>
      </c>
      <c r="C1477" t="s">
        <v>30</v>
      </c>
      <c r="D1477">
        <v>2017</v>
      </c>
      <c r="E1477">
        <v>15</v>
      </c>
      <c r="F1477" s="4">
        <v>1.28</v>
      </c>
      <c r="G1477" t="s">
        <v>6</v>
      </c>
    </row>
    <row r="1478" spans="1:7" x14ac:dyDescent="0.3">
      <c r="A1478" s="2">
        <v>42890</v>
      </c>
      <c r="B1478" s="2">
        <v>42890</v>
      </c>
      <c r="C1478" t="s">
        <v>30</v>
      </c>
      <c r="D1478">
        <v>2017</v>
      </c>
      <c r="E1478">
        <v>16</v>
      </c>
      <c r="F1478" s="4">
        <v>1.06</v>
      </c>
      <c r="G1478" t="s">
        <v>6</v>
      </c>
    </row>
    <row r="1479" spans="1:7" x14ac:dyDescent="0.3">
      <c r="A1479" s="2">
        <v>42890</v>
      </c>
      <c r="B1479" s="2">
        <v>42890</v>
      </c>
      <c r="C1479" t="s">
        <v>30</v>
      </c>
      <c r="D1479">
        <v>2017</v>
      </c>
      <c r="E1479">
        <v>17</v>
      </c>
      <c r="F1479" s="4">
        <v>1.1599999999999999</v>
      </c>
      <c r="G1479" t="s">
        <v>6</v>
      </c>
    </row>
    <row r="1480" spans="1:7" x14ac:dyDescent="0.3">
      <c r="A1480" s="2">
        <v>42890</v>
      </c>
      <c r="B1480" s="2">
        <v>42890</v>
      </c>
      <c r="C1480" t="s">
        <v>30</v>
      </c>
      <c r="D1480">
        <v>2017</v>
      </c>
      <c r="E1480">
        <v>18</v>
      </c>
      <c r="F1480" s="4">
        <v>1.19</v>
      </c>
      <c r="G1480" t="s">
        <v>6</v>
      </c>
    </row>
    <row r="1481" spans="1:7" x14ac:dyDescent="0.3">
      <c r="A1481" s="2">
        <v>42890</v>
      </c>
      <c r="B1481" s="2">
        <v>42890</v>
      </c>
      <c r="C1481" t="s">
        <v>30</v>
      </c>
      <c r="D1481">
        <v>2017</v>
      </c>
      <c r="E1481">
        <v>19</v>
      </c>
      <c r="F1481" s="4">
        <v>0.67</v>
      </c>
      <c r="G1481" t="s">
        <v>6</v>
      </c>
    </row>
    <row r="1482" spans="1:7" x14ac:dyDescent="0.3">
      <c r="A1482" s="2">
        <v>42890</v>
      </c>
      <c r="B1482" s="2">
        <v>42890</v>
      </c>
      <c r="C1482" t="s">
        <v>30</v>
      </c>
      <c r="D1482">
        <v>2017</v>
      </c>
      <c r="E1482">
        <v>20</v>
      </c>
      <c r="F1482" s="4">
        <v>0.92</v>
      </c>
      <c r="G1482" t="s">
        <v>6</v>
      </c>
    </row>
    <row r="1483" spans="1:7" x14ac:dyDescent="0.3">
      <c r="A1483" s="2">
        <v>42890</v>
      </c>
      <c r="B1483" s="2">
        <v>42890</v>
      </c>
      <c r="C1483" t="s">
        <v>30</v>
      </c>
      <c r="D1483">
        <v>2017</v>
      </c>
      <c r="E1483">
        <v>21</v>
      </c>
      <c r="F1483" s="4">
        <v>1.1200000000000001</v>
      </c>
      <c r="G1483" t="s">
        <v>6</v>
      </c>
    </row>
    <row r="1484" spans="1:7" x14ac:dyDescent="0.3">
      <c r="A1484" s="2">
        <v>42890</v>
      </c>
      <c r="B1484" s="2">
        <v>42890</v>
      </c>
      <c r="C1484" t="s">
        <v>30</v>
      </c>
      <c r="D1484">
        <v>2017</v>
      </c>
      <c r="E1484">
        <v>22</v>
      </c>
      <c r="F1484" s="4">
        <v>1.05</v>
      </c>
      <c r="G1484" t="s">
        <v>6</v>
      </c>
    </row>
    <row r="1485" spans="1:7" x14ac:dyDescent="0.3">
      <c r="A1485" s="2">
        <v>42890</v>
      </c>
      <c r="B1485" s="2">
        <v>42890</v>
      </c>
      <c r="C1485" t="s">
        <v>30</v>
      </c>
      <c r="D1485">
        <v>2017</v>
      </c>
      <c r="E1485">
        <v>23</v>
      </c>
      <c r="F1485" s="4">
        <v>1.06</v>
      </c>
      <c r="G1485" t="s">
        <v>6</v>
      </c>
    </row>
    <row r="1486" spans="1:7" x14ac:dyDescent="0.3">
      <c r="A1486" s="2">
        <v>42890</v>
      </c>
      <c r="B1486" s="2">
        <v>42890</v>
      </c>
      <c r="C1486" t="s">
        <v>30</v>
      </c>
      <c r="D1486">
        <v>2017</v>
      </c>
      <c r="E1486">
        <v>24</v>
      </c>
      <c r="F1486" s="4">
        <v>0.81</v>
      </c>
      <c r="G1486" t="s">
        <v>6</v>
      </c>
    </row>
    <row r="1487" spans="1:7" x14ac:dyDescent="0.3">
      <c r="A1487" s="2">
        <v>42890</v>
      </c>
      <c r="B1487" s="2">
        <v>42890</v>
      </c>
      <c r="C1487" t="s">
        <v>30</v>
      </c>
      <c r="D1487">
        <v>2017</v>
      </c>
      <c r="E1487">
        <v>25</v>
      </c>
      <c r="F1487" s="4">
        <v>0.71</v>
      </c>
      <c r="G1487" t="s">
        <v>6</v>
      </c>
    </row>
    <row r="1488" spans="1:7" x14ac:dyDescent="0.3">
      <c r="A1488" s="2">
        <v>42890</v>
      </c>
      <c r="B1488" s="2">
        <v>42890</v>
      </c>
      <c r="C1488" t="s">
        <v>31</v>
      </c>
      <c r="D1488">
        <v>2017</v>
      </c>
      <c r="E1488">
        <v>1</v>
      </c>
      <c r="F1488" s="4">
        <v>2.09</v>
      </c>
      <c r="G1488" t="s">
        <v>6</v>
      </c>
    </row>
    <row r="1489" spans="1:7" x14ac:dyDescent="0.3">
      <c r="A1489" s="2">
        <v>42890</v>
      </c>
      <c r="B1489" s="2">
        <v>42890</v>
      </c>
      <c r="C1489" t="s">
        <v>31</v>
      </c>
      <c r="D1489">
        <v>2017</v>
      </c>
      <c r="E1489">
        <v>2</v>
      </c>
      <c r="F1489" s="4">
        <v>1.25</v>
      </c>
      <c r="G1489" t="s">
        <v>6</v>
      </c>
    </row>
    <row r="1490" spans="1:7" x14ac:dyDescent="0.3">
      <c r="A1490" s="2">
        <v>42890</v>
      </c>
      <c r="B1490" s="2">
        <v>42890</v>
      </c>
      <c r="C1490" t="s">
        <v>31</v>
      </c>
      <c r="D1490">
        <v>2017</v>
      </c>
      <c r="E1490">
        <v>3</v>
      </c>
      <c r="F1490" s="4">
        <v>0.73</v>
      </c>
      <c r="G1490" t="s">
        <v>6</v>
      </c>
    </row>
    <row r="1491" spans="1:7" x14ac:dyDescent="0.3">
      <c r="A1491" s="2">
        <v>42890</v>
      </c>
      <c r="B1491" s="2">
        <v>42890</v>
      </c>
      <c r="C1491" t="s">
        <v>31</v>
      </c>
      <c r="D1491">
        <v>2017</v>
      </c>
      <c r="E1491">
        <v>4</v>
      </c>
      <c r="F1491" s="4">
        <v>2.06</v>
      </c>
      <c r="G1491" t="s">
        <v>6</v>
      </c>
    </row>
    <row r="1492" spans="1:7" x14ac:dyDescent="0.3">
      <c r="A1492" s="2">
        <v>42890</v>
      </c>
      <c r="B1492" s="2">
        <v>42890</v>
      </c>
      <c r="C1492" t="s">
        <v>31</v>
      </c>
      <c r="D1492">
        <v>2017</v>
      </c>
      <c r="E1492">
        <v>5</v>
      </c>
      <c r="F1492" s="4">
        <v>0.62</v>
      </c>
      <c r="G1492" t="s">
        <v>6</v>
      </c>
    </row>
    <row r="1493" spans="1:7" x14ac:dyDescent="0.3">
      <c r="A1493" s="2">
        <v>42890</v>
      </c>
      <c r="B1493" s="2">
        <v>42890</v>
      </c>
      <c r="C1493" t="s">
        <v>31</v>
      </c>
      <c r="D1493">
        <v>2017</v>
      </c>
      <c r="E1493">
        <v>6</v>
      </c>
      <c r="F1493" s="4">
        <v>0.73</v>
      </c>
      <c r="G1493" t="s">
        <v>6</v>
      </c>
    </row>
    <row r="1494" spans="1:7" x14ac:dyDescent="0.3">
      <c r="A1494" s="2">
        <v>42890</v>
      </c>
      <c r="B1494" s="2">
        <v>42890</v>
      </c>
      <c r="C1494" t="s">
        <v>31</v>
      </c>
      <c r="D1494">
        <v>2017</v>
      </c>
      <c r="E1494">
        <v>7</v>
      </c>
      <c r="F1494" s="4">
        <v>1.02</v>
      </c>
      <c r="G1494" t="s">
        <v>6</v>
      </c>
    </row>
    <row r="1495" spans="1:7" x14ac:dyDescent="0.3">
      <c r="A1495" s="2">
        <v>42890</v>
      </c>
      <c r="B1495" s="2">
        <v>42890</v>
      </c>
      <c r="C1495" t="s">
        <v>31</v>
      </c>
      <c r="D1495">
        <v>2017</v>
      </c>
      <c r="E1495">
        <v>8</v>
      </c>
      <c r="F1495" s="4">
        <v>1.02</v>
      </c>
      <c r="G1495" t="s">
        <v>6</v>
      </c>
    </row>
    <row r="1496" spans="1:7" x14ac:dyDescent="0.3">
      <c r="A1496" s="2">
        <v>42890</v>
      </c>
      <c r="B1496" s="2">
        <v>42890</v>
      </c>
      <c r="C1496" t="s">
        <v>31</v>
      </c>
      <c r="D1496">
        <v>2017</v>
      </c>
      <c r="E1496">
        <v>9</v>
      </c>
      <c r="F1496" s="4">
        <v>1.08</v>
      </c>
      <c r="G1496" t="s">
        <v>6</v>
      </c>
    </row>
    <row r="1497" spans="1:7" x14ac:dyDescent="0.3">
      <c r="A1497" s="2">
        <v>42890</v>
      </c>
      <c r="B1497" s="2">
        <v>42890</v>
      </c>
      <c r="C1497" t="s">
        <v>31</v>
      </c>
      <c r="D1497">
        <v>2017</v>
      </c>
      <c r="E1497">
        <v>10</v>
      </c>
      <c r="F1497" s="4">
        <v>1.1599999999999999</v>
      </c>
      <c r="G1497" t="s">
        <v>6</v>
      </c>
    </row>
    <row r="1498" spans="1:7" x14ac:dyDescent="0.3">
      <c r="A1498" s="2">
        <v>42890</v>
      </c>
      <c r="B1498" s="2">
        <v>42890</v>
      </c>
      <c r="C1498" t="s">
        <v>31</v>
      </c>
      <c r="D1498">
        <v>2017</v>
      </c>
      <c r="E1498">
        <v>11</v>
      </c>
      <c r="F1498" s="4">
        <v>1.1100000000000001</v>
      </c>
      <c r="G1498" t="s">
        <v>6</v>
      </c>
    </row>
    <row r="1499" spans="1:7" x14ac:dyDescent="0.3">
      <c r="A1499" s="2">
        <v>42890</v>
      </c>
      <c r="B1499" s="2">
        <v>42890</v>
      </c>
      <c r="C1499" t="s">
        <v>31</v>
      </c>
      <c r="D1499">
        <v>2017</v>
      </c>
      <c r="E1499">
        <v>12</v>
      </c>
      <c r="F1499" s="4">
        <v>1.1200000000000001</v>
      </c>
      <c r="G1499" t="s">
        <v>6</v>
      </c>
    </row>
    <row r="1500" spans="1:7" x14ac:dyDescent="0.3">
      <c r="A1500" s="2">
        <v>42890</v>
      </c>
      <c r="B1500" s="2">
        <v>42890</v>
      </c>
      <c r="C1500" t="s">
        <v>31</v>
      </c>
      <c r="D1500">
        <v>2017</v>
      </c>
      <c r="E1500">
        <v>13</v>
      </c>
      <c r="F1500" s="4">
        <v>0.97</v>
      </c>
      <c r="G1500" t="s">
        <v>6</v>
      </c>
    </row>
    <row r="1501" spans="1:7" x14ac:dyDescent="0.3">
      <c r="A1501" s="2">
        <v>42890</v>
      </c>
      <c r="B1501" s="2">
        <v>42890</v>
      </c>
      <c r="C1501" t="s">
        <v>31</v>
      </c>
      <c r="D1501">
        <v>2017</v>
      </c>
      <c r="E1501">
        <v>14</v>
      </c>
      <c r="F1501" s="4">
        <v>1.01</v>
      </c>
      <c r="G1501" t="s">
        <v>6</v>
      </c>
    </row>
    <row r="1502" spans="1:7" x14ac:dyDescent="0.3">
      <c r="A1502" s="2">
        <v>42890</v>
      </c>
      <c r="B1502" s="2">
        <v>42890</v>
      </c>
      <c r="C1502" t="s">
        <v>31</v>
      </c>
      <c r="D1502">
        <v>2017</v>
      </c>
      <c r="E1502">
        <v>15</v>
      </c>
      <c r="F1502" s="4">
        <v>1.07</v>
      </c>
      <c r="G1502" t="s">
        <v>6</v>
      </c>
    </row>
    <row r="1503" spans="1:7" x14ac:dyDescent="0.3">
      <c r="A1503" s="2">
        <v>42890</v>
      </c>
      <c r="B1503" s="2">
        <v>42890</v>
      </c>
      <c r="C1503" t="s">
        <v>31</v>
      </c>
      <c r="D1503">
        <v>2017</v>
      </c>
      <c r="E1503">
        <v>16</v>
      </c>
      <c r="F1503" s="4">
        <v>0.87</v>
      </c>
      <c r="G1503" t="s">
        <v>6</v>
      </c>
    </row>
    <row r="1504" spans="1:7" x14ac:dyDescent="0.3">
      <c r="A1504" s="2">
        <v>42890</v>
      </c>
      <c r="B1504" s="2">
        <v>42890</v>
      </c>
      <c r="C1504" t="s">
        <v>31</v>
      </c>
      <c r="D1504">
        <v>2017</v>
      </c>
      <c r="E1504">
        <v>17</v>
      </c>
      <c r="F1504" s="4">
        <v>0.89</v>
      </c>
      <c r="G1504" t="s">
        <v>6</v>
      </c>
    </row>
    <row r="1505" spans="1:7" x14ac:dyDescent="0.3">
      <c r="A1505" s="2">
        <v>42890</v>
      </c>
      <c r="B1505" s="2">
        <v>42890</v>
      </c>
      <c r="C1505" t="s">
        <v>31</v>
      </c>
      <c r="D1505">
        <v>2017</v>
      </c>
      <c r="E1505">
        <v>18</v>
      </c>
      <c r="F1505" s="4">
        <v>1.01</v>
      </c>
      <c r="G1505" t="s">
        <v>6</v>
      </c>
    </row>
    <row r="1506" spans="1:7" x14ac:dyDescent="0.3">
      <c r="A1506" s="2">
        <v>42890</v>
      </c>
      <c r="B1506" s="2">
        <v>42890</v>
      </c>
      <c r="C1506" t="s">
        <v>31</v>
      </c>
      <c r="D1506">
        <v>2017</v>
      </c>
      <c r="E1506">
        <v>19</v>
      </c>
      <c r="F1506" s="4">
        <v>0.75</v>
      </c>
      <c r="G1506" t="s">
        <v>6</v>
      </c>
    </row>
    <row r="1507" spans="1:7" x14ac:dyDescent="0.3">
      <c r="A1507" s="2">
        <v>42890</v>
      </c>
      <c r="B1507" s="2">
        <v>42890</v>
      </c>
      <c r="C1507" t="s">
        <v>31</v>
      </c>
      <c r="D1507">
        <v>2017</v>
      </c>
      <c r="E1507">
        <v>20</v>
      </c>
      <c r="F1507" s="4">
        <v>1.1000000000000001</v>
      </c>
      <c r="G1507" t="s">
        <v>6</v>
      </c>
    </row>
    <row r="1508" spans="1:7" x14ac:dyDescent="0.3">
      <c r="A1508" s="2">
        <v>42890</v>
      </c>
      <c r="B1508" s="2">
        <v>42890</v>
      </c>
      <c r="C1508" t="s">
        <v>31</v>
      </c>
      <c r="D1508">
        <v>2017</v>
      </c>
      <c r="E1508">
        <v>21</v>
      </c>
      <c r="F1508" s="4">
        <v>0.88</v>
      </c>
      <c r="G1508" t="s">
        <v>6</v>
      </c>
    </row>
    <row r="1509" spans="1:7" x14ac:dyDescent="0.3">
      <c r="A1509" s="2">
        <v>42890</v>
      </c>
      <c r="B1509" s="2">
        <v>42890</v>
      </c>
      <c r="C1509" t="s">
        <v>31</v>
      </c>
      <c r="D1509">
        <v>2017</v>
      </c>
      <c r="E1509">
        <v>22</v>
      </c>
      <c r="F1509" s="4">
        <v>1.62</v>
      </c>
      <c r="G1509" t="s">
        <v>6</v>
      </c>
    </row>
    <row r="1510" spans="1:7" x14ac:dyDescent="0.3">
      <c r="A1510" s="2">
        <v>42890</v>
      </c>
      <c r="B1510" s="2">
        <v>42890</v>
      </c>
      <c r="C1510" t="s">
        <v>31</v>
      </c>
      <c r="D1510">
        <v>2017</v>
      </c>
      <c r="E1510">
        <v>23</v>
      </c>
      <c r="F1510" s="4">
        <v>0.82</v>
      </c>
      <c r="G1510" t="s">
        <v>6</v>
      </c>
    </row>
    <row r="1511" spans="1:7" x14ac:dyDescent="0.3">
      <c r="A1511" s="2">
        <v>42890</v>
      </c>
      <c r="B1511" s="2">
        <v>42890</v>
      </c>
      <c r="C1511" t="s">
        <v>31</v>
      </c>
      <c r="D1511">
        <v>2017</v>
      </c>
      <c r="E1511">
        <v>24</v>
      </c>
      <c r="F1511" s="4">
        <v>1.35</v>
      </c>
      <c r="G1511" t="s">
        <v>6</v>
      </c>
    </row>
    <row r="1512" spans="1:7" x14ac:dyDescent="0.3">
      <c r="A1512" s="2">
        <v>42890</v>
      </c>
      <c r="B1512" s="2">
        <v>42890</v>
      </c>
      <c r="C1512" t="s">
        <v>31</v>
      </c>
      <c r="D1512">
        <v>2017</v>
      </c>
      <c r="E1512">
        <v>25</v>
      </c>
      <c r="F1512" s="4">
        <v>0.89</v>
      </c>
      <c r="G1512" t="s">
        <v>6</v>
      </c>
    </row>
    <row r="1513" spans="1:7" x14ac:dyDescent="0.3">
      <c r="A1513" s="2">
        <v>42890</v>
      </c>
      <c r="B1513" s="2">
        <v>42890</v>
      </c>
      <c r="C1513" t="s">
        <v>31</v>
      </c>
      <c r="D1513">
        <v>2017</v>
      </c>
      <c r="E1513">
        <v>26</v>
      </c>
      <c r="F1513" s="4">
        <v>0.93</v>
      </c>
      <c r="G1513" t="s">
        <v>6</v>
      </c>
    </row>
    <row r="1514" spans="1:7" x14ac:dyDescent="0.3">
      <c r="A1514" s="2">
        <v>42890</v>
      </c>
      <c r="B1514" s="2">
        <v>42890</v>
      </c>
      <c r="C1514" t="s">
        <v>31</v>
      </c>
      <c r="D1514">
        <v>2017</v>
      </c>
      <c r="E1514">
        <v>27</v>
      </c>
      <c r="F1514" s="4">
        <v>1.33</v>
      </c>
      <c r="G1514" t="s">
        <v>6</v>
      </c>
    </row>
    <row r="1515" spans="1:7" x14ac:dyDescent="0.3">
      <c r="A1515" s="2">
        <v>42890</v>
      </c>
      <c r="B1515" s="2">
        <v>42890</v>
      </c>
      <c r="C1515" t="s">
        <v>31</v>
      </c>
      <c r="D1515">
        <v>2017</v>
      </c>
      <c r="E1515">
        <v>28</v>
      </c>
      <c r="F1515" s="4">
        <v>1.26</v>
      </c>
      <c r="G1515" t="s">
        <v>6</v>
      </c>
    </row>
    <row r="1516" spans="1:7" x14ac:dyDescent="0.3">
      <c r="A1516" s="2">
        <v>42890</v>
      </c>
      <c r="B1516" s="2">
        <v>42890</v>
      </c>
      <c r="C1516" t="s">
        <v>32</v>
      </c>
      <c r="D1516">
        <v>2017</v>
      </c>
      <c r="E1516">
        <v>1</v>
      </c>
      <c r="F1516" s="4">
        <v>1.27</v>
      </c>
      <c r="G1516" t="s">
        <v>6</v>
      </c>
    </row>
    <row r="1517" spans="1:7" x14ac:dyDescent="0.3">
      <c r="A1517" s="2">
        <v>42890</v>
      </c>
      <c r="B1517" s="2">
        <v>42890</v>
      </c>
      <c r="C1517" t="s">
        <v>32</v>
      </c>
      <c r="D1517">
        <v>2017</v>
      </c>
      <c r="E1517">
        <v>2</v>
      </c>
      <c r="F1517" s="4">
        <v>1.55</v>
      </c>
      <c r="G1517" t="s">
        <v>6</v>
      </c>
    </row>
    <row r="1518" spans="1:7" x14ac:dyDescent="0.3">
      <c r="A1518" s="2">
        <v>42890</v>
      </c>
      <c r="B1518" s="2">
        <v>42890</v>
      </c>
      <c r="C1518" t="s">
        <v>32</v>
      </c>
      <c r="D1518">
        <v>2017</v>
      </c>
      <c r="E1518">
        <v>3</v>
      </c>
      <c r="F1518" s="4">
        <v>1.3</v>
      </c>
      <c r="G1518" t="s">
        <v>6</v>
      </c>
    </row>
    <row r="1519" spans="1:7" x14ac:dyDescent="0.3">
      <c r="A1519" s="2">
        <v>42890</v>
      </c>
      <c r="B1519" s="2">
        <v>42890</v>
      </c>
      <c r="C1519" t="s">
        <v>32</v>
      </c>
      <c r="D1519">
        <v>2017</v>
      </c>
      <c r="E1519">
        <v>4</v>
      </c>
      <c r="F1519" s="4">
        <v>1.27</v>
      </c>
      <c r="G1519" t="s">
        <v>6</v>
      </c>
    </row>
    <row r="1520" spans="1:7" x14ac:dyDescent="0.3">
      <c r="A1520" s="2">
        <v>42890</v>
      </c>
      <c r="B1520" s="2">
        <v>42890</v>
      </c>
      <c r="C1520" t="s">
        <v>32</v>
      </c>
      <c r="D1520">
        <v>2017</v>
      </c>
      <c r="E1520">
        <v>5</v>
      </c>
      <c r="F1520" s="4">
        <v>1.63</v>
      </c>
      <c r="G1520" t="s">
        <v>6</v>
      </c>
    </row>
    <row r="1521" spans="1:7" x14ac:dyDescent="0.3">
      <c r="A1521" s="2">
        <v>42890</v>
      </c>
      <c r="B1521" s="2">
        <v>42890</v>
      </c>
      <c r="C1521" t="s">
        <v>32</v>
      </c>
      <c r="D1521">
        <v>2017</v>
      </c>
      <c r="E1521">
        <v>6</v>
      </c>
      <c r="F1521" s="4">
        <v>1.59</v>
      </c>
      <c r="G1521" t="s">
        <v>6</v>
      </c>
    </row>
    <row r="1522" spans="1:7" x14ac:dyDescent="0.3">
      <c r="A1522" s="2">
        <v>42890</v>
      </c>
      <c r="B1522" s="2">
        <v>42890</v>
      </c>
      <c r="C1522" t="s">
        <v>32</v>
      </c>
      <c r="D1522">
        <v>2017</v>
      </c>
      <c r="E1522">
        <v>7</v>
      </c>
      <c r="F1522" s="4">
        <v>1.91</v>
      </c>
      <c r="G1522" t="s">
        <v>6</v>
      </c>
    </row>
    <row r="1523" spans="1:7" x14ac:dyDescent="0.3">
      <c r="A1523" s="2">
        <v>42890</v>
      </c>
      <c r="B1523" s="2">
        <v>42890</v>
      </c>
      <c r="C1523" t="s">
        <v>32</v>
      </c>
      <c r="D1523">
        <v>2017</v>
      </c>
      <c r="E1523">
        <v>8</v>
      </c>
      <c r="F1523" s="4">
        <v>1.7</v>
      </c>
      <c r="G1523" t="s">
        <v>6</v>
      </c>
    </row>
    <row r="1524" spans="1:7" x14ac:dyDescent="0.3">
      <c r="A1524" s="2">
        <v>42890</v>
      </c>
      <c r="B1524" s="2">
        <v>42890</v>
      </c>
      <c r="C1524" t="s">
        <v>32</v>
      </c>
      <c r="D1524">
        <v>2017</v>
      </c>
      <c r="E1524">
        <v>9</v>
      </c>
      <c r="F1524" s="4">
        <v>2.15</v>
      </c>
      <c r="G1524" t="s">
        <v>6</v>
      </c>
    </row>
    <row r="1525" spans="1:7" x14ac:dyDescent="0.3">
      <c r="A1525" s="2">
        <v>42890</v>
      </c>
      <c r="B1525" s="2">
        <v>42890</v>
      </c>
      <c r="C1525" t="s">
        <v>32</v>
      </c>
      <c r="D1525">
        <v>2017</v>
      </c>
      <c r="E1525">
        <v>10</v>
      </c>
      <c r="F1525" s="4">
        <v>1.33</v>
      </c>
      <c r="G1525" t="s">
        <v>6</v>
      </c>
    </row>
    <row r="1526" spans="1:7" x14ac:dyDescent="0.3">
      <c r="A1526" s="2">
        <v>42890</v>
      </c>
      <c r="B1526" s="2">
        <v>42890</v>
      </c>
      <c r="C1526" t="s">
        <v>32</v>
      </c>
      <c r="D1526">
        <v>2017</v>
      </c>
      <c r="E1526">
        <v>11</v>
      </c>
      <c r="F1526" s="4">
        <v>1.35</v>
      </c>
      <c r="G1526" t="s">
        <v>6</v>
      </c>
    </row>
    <row r="1527" spans="1:7" x14ac:dyDescent="0.3">
      <c r="A1527" s="2">
        <v>42890</v>
      </c>
      <c r="B1527" s="2">
        <v>42890</v>
      </c>
      <c r="C1527" t="s">
        <v>32</v>
      </c>
      <c r="D1527">
        <v>2017</v>
      </c>
      <c r="E1527">
        <v>12</v>
      </c>
      <c r="F1527" s="4">
        <v>1.36</v>
      </c>
      <c r="G1527" t="s">
        <v>6</v>
      </c>
    </row>
    <row r="1528" spans="1:7" x14ac:dyDescent="0.3">
      <c r="A1528" s="2">
        <v>42890</v>
      </c>
      <c r="B1528" s="2">
        <v>42890</v>
      </c>
      <c r="C1528" t="s">
        <v>32</v>
      </c>
      <c r="D1528">
        <v>2017</v>
      </c>
      <c r="E1528">
        <v>13</v>
      </c>
      <c r="F1528" s="4">
        <v>1.79</v>
      </c>
      <c r="G1528" t="s">
        <v>6</v>
      </c>
    </row>
    <row r="1529" spans="1:7" x14ac:dyDescent="0.3">
      <c r="A1529" s="2">
        <v>42890</v>
      </c>
      <c r="B1529" s="2">
        <v>42890</v>
      </c>
      <c r="C1529" t="s">
        <v>32</v>
      </c>
      <c r="D1529">
        <v>2017</v>
      </c>
      <c r="E1529">
        <v>14</v>
      </c>
      <c r="F1529" s="4">
        <v>1.56</v>
      </c>
      <c r="G1529" t="s">
        <v>6</v>
      </c>
    </row>
    <row r="1530" spans="1:7" x14ac:dyDescent="0.3">
      <c r="A1530" s="2">
        <v>42890</v>
      </c>
      <c r="B1530" s="2">
        <v>42890</v>
      </c>
      <c r="C1530" t="s">
        <v>32</v>
      </c>
      <c r="D1530">
        <v>2017</v>
      </c>
      <c r="E1530">
        <v>15</v>
      </c>
      <c r="F1530" s="4">
        <v>1.34</v>
      </c>
      <c r="G1530" t="s">
        <v>6</v>
      </c>
    </row>
    <row r="1531" spans="1:7" x14ac:dyDescent="0.3">
      <c r="A1531" s="2">
        <v>42890</v>
      </c>
      <c r="B1531" s="2">
        <v>42890</v>
      </c>
      <c r="C1531" t="s">
        <v>32</v>
      </c>
      <c r="D1531">
        <v>2017</v>
      </c>
      <c r="E1531">
        <v>16</v>
      </c>
      <c r="F1531" s="4">
        <v>1.91</v>
      </c>
      <c r="G1531" t="s">
        <v>6</v>
      </c>
    </row>
    <row r="1532" spans="1:7" x14ac:dyDescent="0.3">
      <c r="A1532" s="2">
        <v>42890</v>
      </c>
      <c r="B1532" s="2">
        <v>42890</v>
      </c>
      <c r="C1532" t="s">
        <v>32</v>
      </c>
      <c r="D1532">
        <v>2017</v>
      </c>
      <c r="E1532">
        <v>17</v>
      </c>
      <c r="F1532" s="4">
        <v>1.24</v>
      </c>
      <c r="G1532" t="s">
        <v>6</v>
      </c>
    </row>
    <row r="1533" spans="1:7" x14ac:dyDescent="0.3">
      <c r="A1533" s="2">
        <v>42890</v>
      </c>
      <c r="B1533" s="2">
        <v>42890</v>
      </c>
      <c r="C1533" t="s">
        <v>32</v>
      </c>
      <c r="D1533">
        <v>2017</v>
      </c>
      <c r="E1533">
        <v>18</v>
      </c>
      <c r="F1533" s="4">
        <v>1</v>
      </c>
      <c r="G1533" t="s">
        <v>6</v>
      </c>
    </row>
    <row r="1534" spans="1:7" x14ac:dyDescent="0.3">
      <c r="A1534" s="2">
        <v>42890</v>
      </c>
      <c r="B1534" s="2">
        <v>42890</v>
      </c>
      <c r="C1534" t="s">
        <v>32</v>
      </c>
      <c r="D1534">
        <v>2017</v>
      </c>
      <c r="E1534">
        <v>19</v>
      </c>
      <c r="F1534" s="4">
        <v>1.63</v>
      </c>
      <c r="G1534" t="s">
        <v>6</v>
      </c>
    </row>
    <row r="1535" spans="1:7" x14ac:dyDescent="0.3">
      <c r="A1535" s="2">
        <v>42890</v>
      </c>
      <c r="B1535" s="2">
        <v>42890</v>
      </c>
      <c r="C1535" t="s">
        <v>32</v>
      </c>
      <c r="D1535">
        <v>2017</v>
      </c>
      <c r="E1535">
        <v>20</v>
      </c>
      <c r="F1535" s="4">
        <v>1.86</v>
      </c>
      <c r="G1535" t="s">
        <v>6</v>
      </c>
    </row>
    <row r="1536" spans="1:7" x14ac:dyDescent="0.3">
      <c r="A1536" s="2">
        <v>42890</v>
      </c>
      <c r="B1536" s="2">
        <v>42890</v>
      </c>
      <c r="C1536" t="s">
        <v>32</v>
      </c>
      <c r="D1536">
        <v>2017</v>
      </c>
      <c r="E1536">
        <v>21</v>
      </c>
      <c r="F1536" s="4">
        <v>1.65</v>
      </c>
      <c r="G1536" t="s">
        <v>6</v>
      </c>
    </row>
    <row r="1537" spans="1:7" x14ac:dyDescent="0.3">
      <c r="A1537" s="2">
        <v>42890</v>
      </c>
      <c r="B1537" s="2">
        <v>42890</v>
      </c>
      <c r="C1537" t="s">
        <v>32</v>
      </c>
      <c r="D1537">
        <v>2017</v>
      </c>
      <c r="E1537">
        <v>22</v>
      </c>
      <c r="F1537" s="4">
        <v>1.23</v>
      </c>
      <c r="G1537" t="s">
        <v>6</v>
      </c>
    </row>
    <row r="1538" spans="1:7" x14ac:dyDescent="0.3">
      <c r="A1538" s="2">
        <v>42890</v>
      </c>
      <c r="B1538" s="2">
        <v>42890</v>
      </c>
      <c r="C1538" t="s">
        <v>32</v>
      </c>
      <c r="D1538">
        <v>2017</v>
      </c>
      <c r="E1538">
        <v>23</v>
      </c>
      <c r="F1538" s="4">
        <v>1.8</v>
      </c>
      <c r="G1538" t="s">
        <v>6</v>
      </c>
    </row>
    <row r="1539" spans="1:7" x14ac:dyDescent="0.3">
      <c r="A1539" s="2">
        <v>42890</v>
      </c>
      <c r="B1539" s="2">
        <v>42890</v>
      </c>
      <c r="C1539" t="s">
        <v>32</v>
      </c>
      <c r="D1539">
        <v>2017</v>
      </c>
      <c r="E1539">
        <v>24</v>
      </c>
      <c r="F1539" s="4">
        <v>2.0099999999999998</v>
      </c>
      <c r="G1539" t="s">
        <v>6</v>
      </c>
    </row>
    <row r="1540" spans="1:7" x14ac:dyDescent="0.3">
      <c r="A1540" s="2">
        <v>42890</v>
      </c>
      <c r="B1540" s="2">
        <v>42890</v>
      </c>
      <c r="C1540" t="s">
        <v>32</v>
      </c>
      <c r="D1540">
        <v>2017</v>
      </c>
      <c r="E1540">
        <v>25</v>
      </c>
      <c r="F1540" s="4">
        <v>1.62</v>
      </c>
      <c r="G1540" t="s">
        <v>6</v>
      </c>
    </row>
    <row r="1541" spans="1:7" x14ac:dyDescent="0.3">
      <c r="A1541" s="2">
        <v>42890</v>
      </c>
      <c r="B1541" s="2">
        <v>42890</v>
      </c>
      <c r="C1541" t="s">
        <v>32</v>
      </c>
      <c r="D1541">
        <v>2017</v>
      </c>
      <c r="E1541">
        <v>26</v>
      </c>
      <c r="F1541" s="4">
        <v>1.83</v>
      </c>
      <c r="G1541" t="s">
        <v>6</v>
      </c>
    </row>
    <row r="1542" spans="1:7" x14ac:dyDescent="0.3">
      <c r="A1542" s="2">
        <v>42890</v>
      </c>
      <c r="B1542" s="2">
        <v>42890</v>
      </c>
      <c r="C1542" t="s">
        <v>32</v>
      </c>
      <c r="D1542">
        <v>2017</v>
      </c>
      <c r="E1542">
        <v>27</v>
      </c>
      <c r="F1542" s="4">
        <v>1.86</v>
      </c>
      <c r="G1542" t="s">
        <v>6</v>
      </c>
    </row>
    <row r="1543" spans="1:7" x14ac:dyDescent="0.3">
      <c r="A1543" s="2">
        <v>42890</v>
      </c>
      <c r="B1543" s="2">
        <v>42890</v>
      </c>
      <c r="C1543" t="s">
        <v>32</v>
      </c>
      <c r="D1543">
        <v>2017</v>
      </c>
      <c r="E1543">
        <v>28</v>
      </c>
      <c r="F1543" s="4">
        <v>1.44</v>
      </c>
      <c r="G1543" t="s">
        <v>6</v>
      </c>
    </row>
  </sheetData>
  <sortState ref="A2:G1413">
    <sortCondition ref="A2:A1413"/>
    <sortCondition ref="C2:C14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DB176-C507-41C0-8B1F-1022CD45D591}">
  <dimension ref="A3:E13"/>
  <sheetViews>
    <sheetView workbookViewId="0">
      <selection activeCell="A7" sqref="A7"/>
    </sheetView>
  </sheetViews>
  <sheetFormatPr defaultRowHeight="14.4" x14ac:dyDescent="0.3"/>
  <cols>
    <col min="1" max="1" width="12.77734375" bestFit="1" customWidth="1"/>
    <col min="2" max="2" width="15.5546875" bestFit="1" customWidth="1"/>
    <col min="3" max="3" width="8" bestFit="1" customWidth="1"/>
    <col min="4" max="4" width="7" bestFit="1" customWidth="1"/>
    <col min="5" max="5" width="10.77734375" bestFit="1" customWidth="1"/>
  </cols>
  <sheetData>
    <row r="3" spans="1:5" x14ac:dyDescent="0.3">
      <c r="A3" s="5" t="s">
        <v>16</v>
      </c>
      <c r="B3" s="5" t="s">
        <v>18</v>
      </c>
    </row>
    <row r="4" spans="1:5" x14ac:dyDescent="0.3">
      <c r="A4" s="5" t="s">
        <v>15</v>
      </c>
      <c r="B4" t="s">
        <v>5</v>
      </c>
      <c r="C4" t="s">
        <v>6</v>
      </c>
      <c r="D4" t="s">
        <v>19</v>
      </c>
      <c r="E4" t="s">
        <v>17</v>
      </c>
    </row>
    <row r="5" spans="1:5" x14ac:dyDescent="0.3">
      <c r="A5" s="6" t="s">
        <v>27</v>
      </c>
      <c r="B5" s="4"/>
      <c r="C5" s="4"/>
      <c r="D5" s="4"/>
      <c r="E5" s="4"/>
    </row>
    <row r="6" spans="1:5" x14ac:dyDescent="0.3">
      <c r="A6" s="6" t="s">
        <v>20</v>
      </c>
      <c r="B6" s="4">
        <v>244.16100000000012</v>
      </c>
      <c r="C6" s="4">
        <v>126.22099999999999</v>
      </c>
      <c r="D6" s="4"/>
      <c r="E6" s="4">
        <v>370.38200000000012</v>
      </c>
    </row>
    <row r="7" spans="1:5" x14ac:dyDescent="0.3">
      <c r="A7" s="7" t="s">
        <v>21</v>
      </c>
      <c r="B7" s="4">
        <v>244.16100000000012</v>
      </c>
      <c r="C7" s="4">
        <v>126.22099999999999</v>
      </c>
      <c r="D7" s="4"/>
      <c r="E7" s="4">
        <v>370.38200000000012</v>
      </c>
    </row>
    <row r="8" spans="1:5" x14ac:dyDescent="0.3">
      <c r="A8" s="8" t="s">
        <v>22</v>
      </c>
      <c r="B8" s="4">
        <v>25.432000000000009</v>
      </c>
      <c r="C8" s="4"/>
      <c r="D8" s="4"/>
      <c r="E8" s="4">
        <v>25.432000000000009</v>
      </c>
    </row>
    <row r="9" spans="1:5" x14ac:dyDescent="0.3">
      <c r="A9" s="8" t="s">
        <v>23</v>
      </c>
      <c r="B9" s="4">
        <v>218.7290000000001</v>
      </c>
      <c r="C9" s="4">
        <v>126.22099999999999</v>
      </c>
      <c r="D9" s="4"/>
      <c r="E9" s="4">
        <v>344.9500000000001</v>
      </c>
    </row>
    <row r="10" spans="1:5" x14ac:dyDescent="0.3">
      <c r="A10" s="6" t="s">
        <v>24</v>
      </c>
      <c r="B10" s="4">
        <v>281.50299999999987</v>
      </c>
      <c r="C10" s="4"/>
      <c r="D10" s="4"/>
      <c r="E10" s="4">
        <v>281.50299999999987</v>
      </c>
    </row>
    <row r="11" spans="1:5" x14ac:dyDescent="0.3">
      <c r="A11" s="6" t="s">
        <v>25</v>
      </c>
      <c r="B11" s="4">
        <v>10.379999999999997</v>
      </c>
      <c r="C11" s="4"/>
      <c r="D11" s="4"/>
      <c r="E11" s="4">
        <v>10.379999999999997</v>
      </c>
    </row>
    <row r="12" spans="1:5" x14ac:dyDescent="0.3">
      <c r="A12" s="6" t="s">
        <v>26</v>
      </c>
      <c r="B12" s="4">
        <v>222.26000000000008</v>
      </c>
      <c r="C12" s="4">
        <v>100.72000000000001</v>
      </c>
      <c r="D12" s="4"/>
      <c r="E12" s="4">
        <v>322.98000000000008</v>
      </c>
    </row>
    <row r="13" spans="1:5" x14ac:dyDescent="0.3">
      <c r="A13" s="6" t="s">
        <v>17</v>
      </c>
      <c r="B13" s="4">
        <v>758.30400000000009</v>
      </c>
      <c r="C13" s="4">
        <v>226.941</v>
      </c>
      <c r="D13" s="4"/>
      <c r="E13" s="4">
        <v>985.24500000000012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Melsisa DeSiervo</dc:creator>
  <cp:lastModifiedBy>Melsisa DeSiervo</cp:lastModifiedBy>
  <dcterms:created xsi:type="dcterms:W3CDTF">2017-11-27T17:21:23Z</dcterms:created>
  <dcterms:modified xsi:type="dcterms:W3CDTF">2018-02-05T17:02:40Z</dcterms:modified>
</cp:coreProperties>
</file>