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Biofilm\"/>
    </mc:Choice>
  </mc:AlternateContent>
  <xr:revisionPtr revIDLastSave="0" documentId="13_ncr:1_{D5A6D26B-1916-4758-8252-0E1A182DAE3C}" xr6:coauthVersionLast="38" xr6:coauthVersionMax="38" xr10:uidLastSave="{00000000-0000-0000-0000-000000000000}"/>
  <bookViews>
    <workbookView xWindow="0" yWindow="0" windowWidth="25200" windowHeight="11115" xr2:uid="{F6379032-060C-4C1B-AD54-A4767FA3D6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H5" i="1" s="1"/>
  <c r="F9" i="1"/>
  <c r="H9" i="1" s="1"/>
  <c r="F7" i="1"/>
  <c r="I7" i="1" s="1"/>
  <c r="F2" i="1"/>
  <c r="F10" i="1" s="1"/>
  <c r="F3" i="1"/>
  <c r="I3" i="1" s="1"/>
  <c r="F4" i="1"/>
  <c r="H4" i="1" s="1"/>
  <c r="F8" i="1"/>
  <c r="I8" i="1" s="1"/>
  <c r="F6" i="1"/>
  <c r="I6" i="1" s="1"/>
  <c r="E5" i="1"/>
  <c r="G5" i="1" s="1"/>
  <c r="E9" i="1"/>
  <c r="G9" i="1" s="1"/>
  <c r="E7" i="1"/>
  <c r="G7" i="1" s="1"/>
  <c r="E2" i="1"/>
  <c r="G2" i="1" s="1"/>
  <c r="E3" i="1"/>
  <c r="G3" i="1" s="1"/>
  <c r="E4" i="1"/>
  <c r="G4" i="1" s="1"/>
  <c r="E8" i="1"/>
  <c r="G8" i="1" s="1"/>
  <c r="E6" i="1"/>
  <c r="G6" i="1" s="1"/>
  <c r="G10" i="1" l="1"/>
  <c r="I10" i="1"/>
  <c r="I9" i="1"/>
  <c r="I5" i="1"/>
  <c r="H8" i="1"/>
  <c r="H3" i="1"/>
  <c r="H7" i="1"/>
  <c r="I4" i="1"/>
  <c r="E10" i="1"/>
  <c r="H6" i="1"/>
  <c r="H2" i="1"/>
  <c r="H10" i="1" s="1"/>
  <c r="I2" i="1"/>
</calcChain>
</file>

<file path=xl/sharedStrings.xml><?xml version="1.0" encoding="utf-8"?>
<sst xmlns="http://schemas.openxmlformats.org/spreadsheetml/2006/main" count="17" uniqueCount="17">
  <si>
    <t>Pond</t>
  </si>
  <si>
    <t>Biofilm established</t>
  </si>
  <si>
    <t>Cage/NoCage Treatment</t>
  </si>
  <si>
    <t>Harvested</t>
  </si>
  <si>
    <t>Oil</t>
  </si>
  <si>
    <t>NoOil</t>
  </si>
  <si>
    <t>Waterfall</t>
  </si>
  <si>
    <t>Vulgaris</t>
  </si>
  <si>
    <t>East</t>
  </si>
  <si>
    <t>Golf</t>
  </si>
  <si>
    <t>Ice</t>
  </si>
  <si>
    <t>Vulgaris small</t>
  </si>
  <si>
    <t>Days cage no cage</t>
  </si>
  <si>
    <t>Days pre</t>
  </si>
  <si>
    <t>Week pre</t>
  </si>
  <si>
    <t>Week cage no cage</t>
  </si>
  <si>
    <t>13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</si>
</sst>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4AFA-D9A5-459D-9A90-7A1FA786F0F1}">
  <dimension ref="A1:I11"/>
  <sheetViews>
    <sheetView tabSelected="1" workbookViewId="0">
      <selection activeCell="I16" sqref="I16"/>
    </sheetView>
  </sheetViews>
  <sheetFormatPr defaultRowHeight="15" x14ac:dyDescent="0.25"/>
  <cols>
    <col min="1" max="1" width="15.28515625" customWidth="1"/>
    <col min="2" max="2" width="23.42578125" customWidth="1"/>
    <col min="3" max="3" width="23" customWidth="1"/>
    <col min="4" max="4" width="11.7109375" customWidth="1"/>
    <col min="6" max="6" width="13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12</v>
      </c>
      <c r="G1" t="s">
        <v>14</v>
      </c>
      <c r="H1" t="s">
        <v>15</v>
      </c>
    </row>
    <row r="2" spans="1:9" x14ac:dyDescent="0.25">
      <c r="A2" t="s">
        <v>8</v>
      </c>
      <c r="B2" s="1">
        <v>43237</v>
      </c>
      <c r="C2" s="1">
        <v>43252</v>
      </c>
      <c r="D2" s="1">
        <v>43277</v>
      </c>
      <c r="E2">
        <f t="shared" ref="E2:E9" si="0">C2-B2</f>
        <v>15</v>
      </c>
      <c r="F2" s="2">
        <f t="shared" ref="F2:F9" si="1">D2-B2</f>
        <v>40</v>
      </c>
      <c r="G2">
        <f t="shared" ref="G2:H9" si="2">E2/7</f>
        <v>2.1428571428571428</v>
      </c>
      <c r="H2">
        <f t="shared" si="2"/>
        <v>5.7142857142857144</v>
      </c>
      <c r="I2">
        <f>F2-E2</f>
        <v>25</v>
      </c>
    </row>
    <row r="3" spans="1:9" x14ac:dyDescent="0.25">
      <c r="A3" t="s">
        <v>9</v>
      </c>
      <c r="B3" s="1">
        <v>43239</v>
      </c>
      <c r="C3" s="1">
        <v>43253</v>
      </c>
      <c r="D3" s="1">
        <v>43269</v>
      </c>
      <c r="E3">
        <f t="shared" si="0"/>
        <v>14</v>
      </c>
      <c r="F3" s="2">
        <f t="shared" si="1"/>
        <v>30</v>
      </c>
      <c r="G3">
        <f t="shared" si="2"/>
        <v>2</v>
      </c>
      <c r="H3">
        <f t="shared" si="2"/>
        <v>4.2857142857142856</v>
      </c>
      <c r="I3">
        <f t="shared" ref="I3:I10" si="3">F3-E3</f>
        <v>16</v>
      </c>
    </row>
    <row r="4" spans="1:9" x14ac:dyDescent="0.25">
      <c r="A4" t="s">
        <v>10</v>
      </c>
      <c r="B4" s="1">
        <v>43240</v>
      </c>
      <c r="C4" s="1">
        <v>43255</v>
      </c>
      <c r="D4" s="1">
        <v>43272</v>
      </c>
      <c r="E4">
        <f t="shared" si="0"/>
        <v>15</v>
      </c>
      <c r="F4" s="2">
        <f t="shared" si="1"/>
        <v>32</v>
      </c>
      <c r="G4">
        <f t="shared" si="2"/>
        <v>2.1428571428571428</v>
      </c>
      <c r="H4">
        <f t="shared" si="2"/>
        <v>4.5714285714285712</v>
      </c>
      <c r="I4">
        <f t="shared" si="3"/>
        <v>17</v>
      </c>
    </row>
    <row r="5" spans="1:9" x14ac:dyDescent="0.25">
      <c r="A5" t="s">
        <v>5</v>
      </c>
      <c r="B5" s="1">
        <v>43235</v>
      </c>
      <c r="C5" s="1">
        <v>43247</v>
      </c>
      <c r="D5" s="1">
        <v>43265</v>
      </c>
      <c r="E5">
        <f t="shared" si="0"/>
        <v>12</v>
      </c>
      <c r="F5" s="2">
        <f t="shared" si="1"/>
        <v>30</v>
      </c>
      <c r="G5">
        <f t="shared" si="2"/>
        <v>1.7142857142857142</v>
      </c>
      <c r="H5">
        <f t="shared" si="2"/>
        <v>4.2857142857142856</v>
      </c>
      <c r="I5">
        <f t="shared" si="3"/>
        <v>18</v>
      </c>
    </row>
    <row r="6" spans="1:9" x14ac:dyDescent="0.25">
      <c r="A6" t="s">
        <v>4</v>
      </c>
      <c r="B6" s="1">
        <v>43229</v>
      </c>
      <c r="C6" s="1">
        <v>43239</v>
      </c>
      <c r="D6" s="1">
        <v>43265</v>
      </c>
      <c r="E6">
        <f t="shared" si="0"/>
        <v>10</v>
      </c>
      <c r="F6" s="2">
        <f t="shared" si="1"/>
        <v>36</v>
      </c>
      <c r="G6">
        <f t="shared" si="2"/>
        <v>1.4285714285714286</v>
      </c>
      <c r="H6">
        <f t="shared" si="2"/>
        <v>5.1428571428571432</v>
      </c>
      <c r="I6">
        <f t="shared" si="3"/>
        <v>26</v>
      </c>
    </row>
    <row r="7" spans="1:9" x14ac:dyDescent="0.25">
      <c r="A7" t="s">
        <v>7</v>
      </c>
      <c r="B7" s="1">
        <v>43237</v>
      </c>
      <c r="C7" s="1">
        <v>43249</v>
      </c>
      <c r="D7" s="1">
        <v>43272</v>
      </c>
      <c r="E7">
        <f t="shared" si="0"/>
        <v>12</v>
      </c>
      <c r="F7" s="2">
        <f t="shared" si="1"/>
        <v>35</v>
      </c>
      <c r="G7">
        <f t="shared" si="2"/>
        <v>1.7142857142857142</v>
      </c>
      <c r="H7">
        <f t="shared" si="2"/>
        <v>5</v>
      </c>
      <c r="I7">
        <f t="shared" si="3"/>
        <v>23</v>
      </c>
    </row>
    <row r="8" spans="1:9" x14ac:dyDescent="0.25">
      <c r="A8" t="s">
        <v>11</v>
      </c>
      <c r="B8" s="1">
        <v>43240</v>
      </c>
      <c r="C8" s="1">
        <v>43255</v>
      </c>
      <c r="D8" s="1">
        <v>43275</v>
      </c>
      <c r="E8">
        <f t="shared" si="0"/>
        <v>15</v>
      </c>
      <c r="F8" s="2">
        <f t="shared" si="1"/>
        <v>35</v>
      </c>
      <c r="G8">
        <f t="shared" si="2"/>
        <v>2.1428571428571428</v>
      </c>
      <c r="H8">
        <f t="shared" si="2"/>
        <v>5</v>
      </c>
      <c r="I8">
        <f t="shared" si="3"/>
        <v>20</v>
      </c>
    </row>
    <row r="9" spans="1:9" x14ac:dyDescent="0.25">
      <c r="A9" t="s">
        <v>6</v>
      </c>
      <c r="B9" s="1">
        <v>43236</v>
      </c>
      <c r="C9" s="1">
        <v>43248</v>
      </c>
      <c r="D9" s="1">
        <v>43269</v>
      </c>
      <c r="E9">
        <f t="shared" si="0"/>
        <v>12</v>
      </c>
      <c r="F9" s="2">
        <f t="shared" si="1"/>
        <v>33</v>
      </c>
      <c r="G9">
        <f t="shared" si="2"/>
        <v>1.7142857142857142</v>
      </c>
      <c r="H9">
        <f t="shared" si="2"/>
        <v>4.7142857142857144</v>
      </c>
      <c r="I9">
        <f t="shared" si="3"/>
        <v>21</v>
      </c>
    </row>
    <row r="10" spans="1:9" x14ac:dyDescent="0.25">
      <c r="E10">
        <f>AVERAGE(E2:E9)</f>
        <v>13.125</v>
      </c>
      <c r="F10" s="2">
        <f>AVERAGE(F2:F9)</f>
        <v>33.875</v>
      </c>
      <c r="G10">
        <f>AVERAGE(G2:G9)</f>
        <v>1.8749999999999996</v>
      </c>
      <c r="H10">
        <f>AVERAGE(H2:H9)</f>
        <v>4.8392857142857144</v>
      </c>
      <c r="I10">
        <f t="shared" si="3"/>
        <v>20.75</v>
      </c>
    </row>
    <row r="11" spans="1:9" x14ac:dyDescent="0.25">
      <c r="F11" t="s">
        <v>16</v>
      </c>
    </row>
  </sheetData>
  <sortState xmlns:xlrd2="http://schemas.microsoft.com/office/spreadsheetml/2017/richdata2" ref="A2:H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2018-10-19T18:29:11Z</dcterms:created>
  <dcterms:modified xsi:type="dcterms:W3CDTF">2018-11-30T18:51:07Z</dcterms:modified>
</cp:coreProperties>
</file>