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Biofilm\"/>
    </mc:Choice>
  </mc:AlternateContent>
  <xr:revisionPtr revIDLastSave="0" documentId="8_{0EB4DD8B-8B3B-46BF-B2B1-17CD494DE005}" xr6:coauthVersionLast="37" xr6:coauthVersionMax="37" xr10:uidLastSave="{00000000-0000-0000-0000-000000000000}"/>
  <bookViews>
    <workbookView xWindow="0" yWindow="0" windowWidth="18675" windowHeight="7320" xr2:uid="{EEB9BFB6-1F9E-4382-9C69-5892E706DDE6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  <c r="N14" i="1"/>
  <c r="O11" i="1"/>
  <c r="N11" i="1"/>
</calcChain>
</file>

<file path=xl/sharedStrings.xml><?xml version="1.0" encoding="utf-8"?>
<sst xmlns="http://schemas.openxmlformats.org/spreadsheetml/2006/main" count="67" uniqueCount="30">
  <si>
    <t>Pond</t>
  </si>
  <si>
    <t>Instar</t>
  </si>
  <si>
    <t>Depth</t>
  </si>
  <si>
    <t>FPOM</t>
  </si>
  <si>
    <t>DOC</t>
  </si>
  <si>
    <t>NH4</t>
  </si>
  <si>
    <t>N03N02</t>
  </si>
  <si>
    <t>TotalP</t>
  </si>
  <si>
    <t>Conduc</t>
  </si>
  <si>
    <t>DO</t>
  </si>
  <si>
    <t>pH</t>
  </si>
  <si>
    <t>ORP</t>
  </si>
  <si>
    <t>Thermalsum1</t>
  </si>
  <si>
    <t>Perim</t>
  </si>
  <si>
    <t>Coursearea</t>
  </si>
  <si>
    <t>Mozdensity</t>
  </si>
  <si>
    <t>Colymdensity</t>
  </si>
  <si>
    <t>Biofilmnocage</t>
  </si>
  <si>
    <t>Biofilmcage</t>
  </si>
  <si>
    <t>East</t>
  </si>
  <si>
    <t>1st</t>
  </si>
  <si>
    <t>2nd3rd</t>
  </si>
  <si>
    <t>Pupae</t>
  </si>
  <si>
    <t>Golf</t>
  </si>
  <si>
    <t>Ice</t>
  </si>
  <si>
    <t>NoOil</t>
  </si>
  <si>
    <t>Oil</t>
  </si>
  <si>
    <t>Vulgaris</t>
  </si>
  <si>
    <t>Vulgaris small</t>
  </si>
  <si>
    <t>Waterfall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</si>
</sst>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DA3A-ECAD-4834-838E-2DAFCCF105E8}">
  <dimension ref="A1:S25"/>
  <sheetViews>
    <sheetView tabSelected="1" workbookViewId="0">
      <selection sqref="A1:S25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20</v>
      </c>
      <c r="C2">
        <v>16.333333333333332</v>
      </c>
      <c r="D2">
        <v>2.9500000000000015</v>
      </c>
      <c r="E2">
        <v>25.966666666666665</v>
      </c>
      <c r="F2">
        <v>6.0085469333333336E-2</v>
      </c>
      <c r="G2">
        <v>4.4314777666666666E-2</v>
      </c>
      <c r="H2">
        <v>1.1193519333333334E-2</v>
      </c>
      <c r="I2">
        <v>153.5</v>
      </c>
      <c r="J2">
        <v>63.066666666666663</v>
      </c>
      <c r="K2">
        <v>6.5266666666666664</v>
      </c>
      <c r="L2">
        <v>-262.43333333333334</v>
      </c>
      <c r="M2" s="3">
        <v>26.218624999999999</v>
      </c>
      <c r="N2">
        <v>150</v>
      </c>
      <c r="O2">
        <v>683.52</v>
      </c>
      <c r="P2" s="4">
        <v>5.4375</v>
      </c>
      <c r="Q2" s="4">
        <v>0</v>
      </c>
    </row>
    <row r="3" spans="1:19" x14ac:dyDescent="0.25">
      <c r="A3" t="s">
        <v>19</v>
      </c>
      <c r="B3" t="s">
        <v>21</v>
      </c>
      <c r="C3">
        <v>14.333333333333334</v>
      </c>
      <c r="D3">
        <v>1.0772222222222207</v>
      </c>
      <c r="E3">
        <v>30.533333333333331</v>
      </c>
      <c r="F3">
        <v>6.3322801666666664E-2</v>
      </c>
      <c r="G3">
        <v>4.0601242666666669E-2</v>
      </c>
      <c r="H3">
        <v>5.0033973333333337E-3</v>
      </c>
      <c r="I3">
        <v>119.66666666666667</v>
      </c>
      <c r="J3">
        <v>86.066666666666663</v>
      </c>
      <c r="K3">
        <v>6.2633333333333328</v>
      </c>
      <c r="L3">
        <v>-245.63333333333333</v>
      </c>
      <c r="M3" s="3">
        <v>550.78391666666698</v>
      </c>
      <c r="P3" s="4">
        <v>21.894736842105264</v>
      </c>
      <c r="Q3" s="4">
        <v>0</v>
      </c>
      <c r="R3" s="5">
        <v>9.4600000000000009</v>
      </c>
    </row>
    <row r="4" spans="1:19" x14ac:dyDescent="0.25">
      <c r="A4" t="s">
        <v>19</v>
      </c>
      <c r="B4" t="s">
        <v>22</v>
      </c>
      <c r="C4">
        <v>13</v>
      </c>
      <c r="D4">
        <v>1.5989166666666697</v>
      </c>
      <c r="E4">
        <v>32.733333333333334</v>
      </c>
      <c r="F4">
        <v>5.5659935666666667E-2</v>
      </c>
      <c r="G4">
        <v>4.8778445333333337E-2</v>
      </c>
      <c r="H4">
        <v>4.7650763333333341E-3</v>
      </c>
      <c r="I4">
        <v>166.66666666666666</v>
      </c>
      <c r="J4">
        <v>71.899999999999991</v>
      </c>
      <c r="K4">
        <v>6.123333333333334</v>
      </c>
      <c r="L4">
        <v>-255.26666666666665</v>
      </c>
      <c r="M4" s="3">
        <v>3060.9182500000002</v>
      </c>
      <c r="P4" s="4">
        <v>7.05</v>
      </c>
      <c r="Q4" s="4">
        <v>0.4</v>
      </c>
      <c r="R4" s="5">
        <v>11.619166666666667</v>
      </c>
      <c r="S4" s="5">
        <v>22.146666666666665</v>
      </c>
    </row>
    <row r="5" spans="1:19" x14ac:dyDescent="0.25">
      <c r="A5" t="s">
        <v>23</v>
      </c>
      <c r="B5" t="s">
        <v>20</v>
      </c>
      <c r="C5">
        <v>14.166666666666666</v>
      </c>
      <c r="D5">
        <v>1.4764166666666652</v>
      </c>
      <c r="E5">
        <v>6.7</v>
      </c>
      <c r="F5">
        <v>1.9537114333333331E-2</v>
      </c>
      <c r="G5">
        <v>5.6628972E-2</v>
      </c>
      <c r="H5">
        <v>3.8633883333333333E-3</v>
      </c>
      <c r="I5">
        <v>51.666666666666664</v>
      </c>
      <c r="J5">
        <v>73.5</v>
      </c>
      <c r="K5">
        <v>6.62</v>
      </c>
      <c r="L5">
        <v>-259.90000000000003</v>
      </c>
      <c r="M5" s="3"/>
      <c r="N5">
        <v>151.5</v>
      </c>
      <c r="O5">
        <v>603</v>
      </c>
      <c r="P5" s="4">
        <v>7</v>
      </c>
      <c r="Q5" s="4">
        <v>0</v>
      </c>
    </row>
    <row r="6" spans="1:19" x14ac:dyDescent="0.25">
      <c r="A6" t="s">
        <v>23</v>
      </c>
      <c r="B6" t="s">
        <v>21</v>
      </c>
      <c r="C6">
        <v>8.3333333333333339</v>
      </c>
      <c r="D6">
        <v>1.7616666666666614</v>
      </c>
      <c r="E6">
        <v>20.5</v>
      </c>
      <c r="F6">
        <v>2.260086733333333E-2</v>
      </c>
      <c r="G6">
        <v>1.6113446999999999E-2</v>
      </c>
      <c r="H6">
        <v>6.5261159999999993E-3</v>
      </c>
      <c r="I6">
        <v>279</v>
      </c>
      <c r="J6">
        <v>81.733333333333334</v>
      </c>
      <c r="K6">
        <v>6.4433333333333325</v>
      </c>
      <c r="L6">
        <v>-241.43333333333331</v>
      </c>
      <c r="M6" s="3">
        <v>2097.9824166666699</v>
      </c>
      <c r="P6" s="4">
        <v>10.647058823529411</v>
      </c>
      <c r="Q6" s="4">
        <v>0</v>
      </c>
      <c r="R6" s="5">
        <v>7.2566666666666668</v>
      </c>
    </row>
    <row r="7" spans="1:19" x14ac:dyDescent="0.25">
      <c r="A7" t="s">
        <v>23</v>
      </c>
      <c r="B7" t="s">
        <v>22</v>
      </c>
      <c r="C7">
        <v>12.166666666666666</v>
      </c>
      <c r="D7">
        <v>2.8933333333333544</v>
      </c>
      <c r="E7">
        <v>24.633333333333329</v>
      </c>
      <c r="F7">
        <v>3.612188933333333E-2</v>
      </c>
      <c r="G7">
        <v>9.8369916666666644E-3</v>
      </c>
      <c r="H7">
        <v>4.9909350000000002E-3</v>
      </c>
      <c r="I7">
        <v>336.33333333333331</v>
      </c>
      <c r="J7">
        <v>77.399999999999991</v>
      </c>
      <c r="K7">
        <v>6.9833333333333334</v>
      </c>
      <c r="L7">
        <v>-268.00000000000006</v>
      </c>
      <c r="M7" s="3">
        <v>4418.4609583333304</v>
      </c>
      <c r="P7" s="4">
        <v>47.46153846153846</v>
      </c>
      <c r="Q7" s="4">
        <v>0.23076923076923078</v>
      </c>
      <c r="R7" s="5">
        <v>10.157500000000001</v>
      </c>
      <c r="S7" s="5">
        <v>13.800000000000002</v>
      </c>
    </row>
    <row r="8" spans="1:19" x14ac:dyDescent="0.25">
      <c r="A8" t="s">
        <v>24</v>
      </c>
      <c r="B8" t="s">
        <v>20</v>
      </c>
      <c r="C8">
        <v>100.83333333333333</v>
      </c>
      <c r="D8">
        <v>1.980000000000004</v>
      </c>
      <c r="E8">
        <v>14.1</v>
      </c>
      <c r="F8">
        <v>2.1680181000000003E-2</v>
      </c>
      <c r="G8">
        <v>1.4144813666666667E-2</v>
      </c>
      <c r="H8">
        <v>6.7697386666666663E-3</v>
      </c>
      <c r="I8">
        <v>70.333333333333329</v>
      </c>
      <c r="J8">
        <v>60.366666666666667</v>
      </c>
      <c r="K8">
        <v>6.4033333333333333</v>
      </c>
      <c r="L8">
        <v>-253.93333333333331</v>
      </c>
      <c r="M8" s="3">
        <v>66.734666666666698</v>
      </c>
      <c r="N8">
        <v>145.60000000000002</v>
      </c>
      <c r="O8">
        <v>1734.0650000000001</v>
      </c>
      <c r="P8" s="4">
        <v>20.470588235294116</v>
      </c>
      <c r="Q8" s="4">
        <v>0</v>
      </c>
    </row>
    <row r="9" spans="1:19" x14ac:dyDescent="0.25">
      <c r="A9" t="s">
        <v>24</v>
      </c>
      <c r="B9" t="s">
        <v>21</v>
      </c>
      <c r="C9">
        <v>17</v>
      </c>
      <c r="D9">
        <v>1.1822222222222194</v>
      </c>
      <c r="E9">
        <v>20.866666666666667</v>
      </c>
      <c r="F9">
        <v>2.6587795000000001E-2</v>
      </c>
      <c r="G9">
        <v>2.5465955333333335E-2</v>
      </c>
      <c r="H9">
        <v>6.9889950000000005E-3</v>
      </c>
      <c r="I9">
        <v>88.333333333333329</v>
      </c>
      <c r="J9">
        <v>87.333333333333329</v>
      </c>
      <c r="K9">
        <v>6.3666666666666671</v>
      </c>
      <c r="L9">
        <v>-262.43333333333334</v>
      </c>
      <c r="M9" s="3">
        <v>1681.6937083333301</v>
      </c>
      <c r="P9" s="4">
        <v>8.3684210526315788</v>
      </c>
      <c r="Q9" s="4">
        <v>0</v>
      </c>
      <c r="R9" s="5">
        <v>5.98</v>
      </c>
    </row>
    <row r="10" spans="1:19" x14ac:dyDescent="0.25">
      <c r="A10" t="s">
        <v>24</v>
      </c>
      <c r="B10" t="s">
        <v>22</v>
      </c>
      <c r="D10">
        <v>1.516666666666669</v>
      </c>
      <c r="E10">
        <v>23.7</v>
      </c>
      <c r="F10">
        <v>2.6508350333333333E-2</v>
      </c>
      <c r="G10">
        <v>1.6182879333333334E-2</v>
      </c>
      <c r="H10">
        <v>6.2405100000000003E-3</v>
      </c>
      <c r="I10">
        <v>107.66666666666667</v>
      </c>
      <c r="J10">
        <v>85.433333333333337</v>
      </c>
      <c r="K10">
        <v>6.6333333333333329</v>
      </c>
      <c r="L10">
        <v>-258.56666666666666</v>
      </c>
      <c r="M10" s="3">
        <v>3556.4713750000001</v>
      </c>
      <c r="P10" s="4">
        <v>11.055555555555555</v>
      </c>
      <c r="Q10" s="4">
        <v>0.5</v>
      </c>
      <c r="R10" s="5">
        <v>9.2375000000000007</v>
      </c>
      <c r="S10" s="5">
        <v>16.385000000000002</v>
      </c>
    </row>
    <row r="11" spans="1:19" x14ac:dyDescent="0.25">
      <c r="A11" t="s">
        <v>25</v>
      </c>
      <c r="B11" t="s">
        <v>20</v>
      </c>
      <c r="C11">
        <v>26.666666666666668</v>
      </c>
      <c r="D11">
        <v>2.6500000000000057</v>
      </c>
      <c r="E11">
        <v>45.933333333333337</v>
      </c>
      <c r="F11">
        <v>6.1888436999999998E-2</v>
      </c>
      <c r="G11">
        <v>5.3436488333333337E-2</v>
      </c>
      <c r="H11">
        <v>1.5546658999999999E-2</v>
      </c>
      <c r="I11">
        <v>478.66666666666669</v>
      </c>
      <c r="J11">
        <v>70.600000000000009</v>
      </c>
      <c r="K11">
        <v>6.496666666666667</v>
      </c>
      <c r="L11">
        <v>-251.93333333333331</v>
      </c>
      <c r="M11" s="3">
        <v>100.53054166666701</v>
      </c>
      <c r="N11">
        <f>7.9+8.8+6.1+9.4+8.9+8.5+3+5.8</f>
        <v>58.4</v>
      </c>
      <c r="O11">
        <f>123.75+72.6+7.6</f>
        <v>203.95</v>
      </c>
      <c r="P11" s="4">
        <v>22.2</v>
      </c>
      <c r="Q11" s="4">
        <v>0</v>
      </c>
    </row>
    <row r="12" spans="1:19" x14ac:dyDescent="0.25">
      <c r="A12" t="s">
        <v>25</v>
      </c>
      <c r="B12" t="s">
        <v>21</v>
      </c>
      <c r="C12">
        <v>13</v>
      </c>
      <c r="D12">
        <v>3.7385185185185192</v>
      </c>
      <c r="E12">
        <v>23.366666666666671</v>
      </c>
      <c r="F12">
        <v>5.1684499000000002E-2</v>
      </c>
      <c r="G12">
        <v>2.6237007000000003E-2</v>
      </c>
      <c r="H12">
        <v>9.0200868000000003E-2</v>
      </c>
      <c r="I12">
        <v>808.33333333333337</v>
      </c>
      <c r="J12">
        <v>58.233333333333327</v>
      </c>
      <c r="K12">
        <v>6.4266666666666667</v>
      </c>
      <c r="L12">
        <v>-240.96666666666667</v>
      </c>
      <c r="M12" s="3">
        <v>2008.9439583333301</v>
      </c>
      <c r="P12" s="4">
        <v>64.5</v>
      </c>
      <c r="Q12" s="4">
        <v>0</v>
      </c>
      <c r="R12" s="5">
        <v>10.084999999999999</v>
      </c>
    </row>
    <row r="13" spans="1:19" x14ac:dyDescent="0.25">
      <c r="A13" t="s">
        <v>25</v>
      </c>
      <c r="B13" t="s">
        <v>22</v>
      </c>
      <c r="C13">
        <v>9.5</v>
      </c>
      <c r="D13">
        <v>3.3257777777777662</v>
      </c>
      <c r="E13">
        <v>33.633333333333333</v>
      </c>
      <c r="F13">
        <v>5.6029043666666667E-2</v>
      </c>
      <c r="G13">
        <v>1.3440724666666667E-2</v>
      </c>
      <c r="H13">
        <v>1.3968005E-2</v>
      </c>
      <c r="I13">
        <v>1113</v>
      </c>
      <c r="J13">
        <v>69.333333333333329</v>
      </c>
      <c r="K13">
        <v>6.5266666666666664</v>
      </c>
      <c r="L13">
        <v>-256.73333333333335</v>
      </c>
      <c r="M13" s="3">
        <v>3655.60116666667</v>
      </c>
      <c r="P13" s="4">
        <v>85.5</v>
      </c>
      <c r="Q13" s="4">
        <v>0.6</v>
      </c>
      <c r="R13" s="5">
        <v>6.3783333333333339</v>
      </c>
      <c r="S13" s="5">
        <v>10.279166666666667</v>
      </c>
    </row>
    <row r="14" spans="1:19" x14ac:dyDescent="0.25">
      <c r="A14" t="s">
        <v>26</v>
      </c>
      <c r="B14" t="s">
        <v>20</v>
      </c>
      <c r="C14">
        <v>10</v>
      </c>
      <c r="D14">
        <v>3.2153333333333207</v>
      </c>
      <c r="E14">
        <v>20.166666666666668</v>
      </c>
      <c r="F14">
        <v>3.4825255999999999E-2</v>
      </c>
      <c r="G14">
        <v>3.1611286666666662E-2</v>
      </c>
      <c r="H14">
        <v>1.1961463666666667E-2</v>
      </c>
      <c r="I14">
        <v>661</v>
      </c>
      <c r="J14">
        <v>77.899999999999991</v>
      </c>
      <c r="L14">
        <v>-224.46666666666667</v>
      </c>
      <c r="M14" s="3">
        <v>44.8444583333333</v>
      </c>
      <c r="N14">
        <f>8.2+5.3+5.3+8.1+5.4+9.4+2.7+10.8+8.1+8.8+4.8+11.6+4.3+11+5.2+4.4+9.3+9.8</f>
        <v>132.5</v>
      </c>
      <c r="O14">
        <v>547.6</v>
      </c>
      <c r="P14" s="4"/>
      <c r="Q14" s="4"/>
    </row>
    <row r="15" spans="1:19" x14ac:dyDescent="0.25">
      <c r="A15" t="s">
        <v>26</v>
      </c>
      <c r="B15" t="s">
        <v>21</v>
      </c>
      <c r="C15">
        <v>22.666666666666668</v>
      </c>
      <c r="D15">
        <v>2.9586666666666752</v>
      </c>
      <c r="E15">
        <v>19.499999999999996</v>
      </c>
      <c r="F15">
        <v>2.9449603000000001E-2</v>
      </c>
      <c r="G15">
        <v>8.1201010333333323E-2</v>
      </c>
      <c r="H15">
        <v>7.416025666666666E-3</v>
      </c>
      <c r="I15">
        <v>664.33333333333337</v>
      </c>
      <c r="J15">
        <v>96.699999999999989</v>
      </c>
      <c r="L15">
        <v>-226.96666666666667</v>
      </c>
      <c r="M15" s="3">
        <v>295.72979166666698</v>
      </c>
      <c r="P15" s="4">
        <v>32.722222222222221</v>
      </c>
      <c r="Q15" s="4">
        <v>0</v>
      </c>
      <c r="R15" s="5">
        <v>6.8296296299999995</v>
      </c>
    </row>
    <row r="16" spans="1:19" x14ac:dyDescent="0.25">
      <c r="A16" t="s">
        <v>26</v>
      </c>
      <c r="B16" t="s">
        <v>22</v>
      </c>
      <c r="C16">
        <v>10</v>
      </c>
      <c r="D16">
        <v>2.9550606060606062</v>
      </c>
      <c r="E16">
        <v>27.966666666666669</v>
      </c>
      <c r="F16">
        <v>2.8872452000000003E-2</v>
      </c>
      <c r="G16">
        <v>5.8715055666666661E-2</v>
      </c>
      <c r="H16">
        <v>1.0099545E-2</v>
      </c>
      <c r="I16">
        <v>1408.6666666666667</v>
      </c>
      <c r="J16">
        <v>104.46666666666665</v>
      </c>
      <c r="K16">
        <v>6.4933333333333332</v>
      </c>
      <c r="M16" s="3">
        <v>3412.1672916666698</v>
      </c>
      <c r="P16" s="4">
        <v>11</v>
      </c>
      <c r="Q16" s="4">
        <v>0</v>
      </c>
      <c r="R16" s="5">
        <v>4.1966666666666663</v>
      </c>
      <c r="S16" s="5">
        <v>11.138333333333334</v>
      </c>
    </row>
    <row r="17" spans="1:19" x14ac:dyDescent="0.25">
      <c r="A17" t="s">
        <v>27</v>
      </c>
      <c r="B17" t="s">
        <v>20</v>
      </c>
      <c r="C17">
        <v>25.666666666666668</v>
      </c>
      <c r="D17">
        <v>2.4498518518518488</v>
      </c>
      <c r="E17">
        <v>22.933333333333334</v>
      </c>
      <c r="F17">
        <v>2.889146033333333E-2</v>
      </c>
      <c r="G17">
        <v>1.9489033333333333E-2</v>
      </c>
      <c r="H17">
        <v>0.10257050666666667</v>
      </c>
      <c r="I17">
        <v>45.666666666666664</v>
      </c>
      <c r="J17">
        <v>82.966666666666669</v>
      </c>
      <c r="K17">
        <v>6.4733333333333336</v>
      </c>
      <c r="L17">
        <v>-251.13333333333333</v>
      </c>
      <c r="M17" s="3">
        <v>85.0869583333333</v>
      </c>
      <c r="N17">
        <v>298.5</v>
      </c>
      <c r="O17">
        <f>52*37.5</f>
        <v>1950</v>
      </c>
      <c r="P17" s="4">
        <v>17.764705882352942</v>
      </c>
      <c r="Q17" s="4">
        <v>0</v>
      </c>
    </row>
    <row r="18" spans="1:19" x14ac:dyDescent="0.25">
      <c r="A18" t="s">
        <v>27</v>
      </c>
      <c r="B18" t="s">
        <v>21</v>
      </c>
      <c r="C18">
        <v>21.166666666666668</v>
      </c>
      <c r="D18">
        <v>2.2876388888888886</v>
      </c>
      <c r="E18">
        <v>33.4</v>
      </c>
      <c r="F18">
        <v>3.604285966666667E-2</v>
      </c>
      <c r="G18">
        <v>1.1675721E-2</v>
      </c>
      <c r="H18">
        <v>1.3313278666666669E-2</v>
      </c>
      <c r="I18">
        <v>96</v>
      </c>
      <c r="J18">
        <v>79.333333333333329</v>
      </c>
      <c r="K18">
        <v>6.123333333333334</v>
      </c>
      <c r="L18">
        <v>-232.36666666666667</v>
      </c>
      <c r="M18" s="3">
        <v>1785.4587083333299</v>
      </c>
      <c r="P18" s="4">
        <v>54.588235294117645</v>
      </c>
      <c r="Q18" s="4">
        <v>0</v>
      </c>
      <c r="R18" s="5">
        <v>9.7608333333333324</v>
      </c>
    </row>
    <row r="19" spans="1:19" x14ac:dyDescent="0.25">
      <c r="A19" t="s">
        <v>27</v>
      </c>
      <c r="B19" t="s">
        <v>22</v>
      </c>
      <c r="C19">
        <v>15</v>
      </c>
      <c r="D19">
        <v>1.7033333333333378</v>
      </c>
      <c r="E19">
        <v>63.066666666666663</v>
      </c>
      <c r="F19">
        <v>4.9870468333333334E-2</v>
      </c>
      <c r="G19">
        <v>3.0182948000000001E-2</v>
      </c>
      <c r="H19">
        <v>4.4091502666666664E-2</v>
      </c>
      <c r="I19">
        <v>178</v>
      </c>
      <c r="J19">
        <v>83.600000000000009</v>
      </c>
      <c r="K19">
        <v>6.916666666666667</v>
      </c>
      <c r="L19">
        <v>-240.36666666666667</v>
      </c>
      <c r="M19" s="3">
        <v>4937.5540000000001</v>
      </c>
      <c r="P19" s="4">
        <v>34.208333333333336</v>
      </c>
      <c r="Q19" s="4">
        <v>0.66666666666666663</v>
      </c>
      <c r="R19" s="5">
        <v>29.159999999999997</v>
      </c>
      <c r="S19" s="5">
        <v>44.22</v>
      </c>
    </row>
    <row r="20" spans="1:19" x14ac:dyDescent="0.25">
      <c r="A20" t="s">
        <v>28</v>
      </c>
      <c r="B20" t="s">
        <v>20</v>
      </c>
      <c r="C20">
        <v>22.5</v>
      </c>
      <c r="D20">
        <v>3.2129999999999943</v>
      </c>
      <c r="E20">
        <v>21.400000000000002</v>
      </c>
      <c r="F20">
        <v>3.3277258000000004E-2</v>
      </c>
      <c r="G20">
        <v>1.2323814000000001E-2</v>
      </c>
      <c r="H20">
        <v>2.9576766000000001E-2</v>
      </c>
      <c r="I20">
        <v>80.666666666666671</v>
      </c>
      <c r="J20">
        <v>56.733333333333327</v>
      </c>
      <c r="K20">
        <v>6.5166666666666666</v>
      </c>
      <c r="L20">
        <v>-253.56666666666669</v>
      </c>
      <c r="M20" s="3">
        <v>80.167666666666705</v>
      </c>
      <c r="N20">
        <v>238.2</v>
      </c>
      <c r="O20">
        <v>3440</v>
      </c>
      <c r="P20" s="4">
        <v>16.266666666666666</v>
      </c>
      <c r="Q20" s="4">
        <v>0</v>
      </c>
    </row>
    <row r="21" spans="1:19" x14ac:dyDescent="0.25">
      <c r="A21" t="s">
        <v>28</v>
      </c>
      <c r="B21" t="s">
        <v>21</v>
      </c>
      <c r="C21">
        <v>13.833333333333334</v>
      </c>
      <c r="D21">
        <v>1.4749999999999999</v>
      </c>
      <c r="E21">
        <v>33.033333333333331</v>
      </c>
      <c r="F21">
        <v>3.0708662999999997E-2</v>
      </c>
      <c r="G21">
        <v>3.562001866666667E-2</v>
      </c>
      <c r="H21">
        <v>4.8265809999999999E-3</v>
      </c>
      <c r="I21">
        <v>231</v>
      </c>
      <c r="J21">
        <v>93.966666666666654</v>
      </c>
      <c r="K21">
        <v>6.3966666666666656</v>
      </c>
      <c r="L21">
        <v>-275.16666666666669</v>
      </c>
      <c r="M21" s="3">
        <v>1056.9163333333299</v>
      </c>
      <c r="P21" s="4">
        <v>43.392857142857146</v>
      </c>
      <c r="Q21" s="4">
        <v>0</v>
      </c>
      <c r="R21" s="5">
        <v>5.2533333333333339</v>
      </c>
    </row>
    <row r="22" spans="1:19" x14ac:dyDescent="0.25">
      <c r="A22" t="s">
        <v>28</v>
      </c>
      <c r="B22" t="s">
        <v>22</v>
      </c>
      <c r="C22">
        <v>13.799999999999999</v>
      </c>
      <c r="D22">
        <v>3.8779999999999926</v>
      </c>
      <c r="E22">
        <v>40.366666666666667</v>
      </c>
      <c r="F22">
        <v>3.1816057333333335E-2</v>
      </c>
      <c r="G22">
        <v>1.3115924333333332E-2</v>
      </c>
      <c r="H22">
        <v>9.8977226666666657E-3</v>
      </c>
      <c r="I22">
        <v>330</v>
      </c>
      <c r="J22">
        <v>88.399999999999991</v>
      </c>
      <c r="K22">
        <v>7.1533333333333333</v>
      </c>
      <c r="L22">
        <v>-251</v>
      </c>
      <c r="M22" s="3">
        <v>3423.7982499999998</v>
      </c>
      <c r="P22" s="4">
        <v>10.678571428571429</v>
      </c>
      <c r="Q22" s="4">
        <v>0.7857142857142857</v>
      </c>
      <c r="R22" s="5">
        <v>14.214166666666666</v>
      </c>
      <c r="S22" s="5">
        <v>33.299999999999997</v>
      </c>
    </row>
    <row r="23" spans="1:19" x14ac:dyDescent="0.25">
      <c r="A23" t="s">
        <v>29</v>
      </c>
      <c r="B23" t="s">
        <v>20</v>
      </c>
      <c r="C23">
        <v>13.666666666666666</v>
      </c>
      <c r="D23">
        <v>2.9176388888888938</v>
      </c>
      <c r="E23">
        <v>28.8</v>
      </c>
      <c r="F23">
        <v>4.1257994666666666E-2</v>
      </c>
      <c r="G23">
        <v>7.7023099999999995E-3</v>
      </c>
      <c r="H23">
        <v>8.0251206666666682E-3</v>
      </c>
      <c r="I23">
        <v>106.66666666666667</v>
      </c>
      <c r="J23">
        <v>79.7</v>
      </c>
      <c r="K23">
        <v>6.4866666666666672</v>
      </c>
      <c r="L23">
        <v>-257.46666666666664</v>
      </c>
      <c r="M23" s="3"/>
      <c r="N23">
        <v>206.1</v>
      </c>
      <c r="O23">
        <v>1384.12</v>
      </c>
      <c r="P23" s="4">
        <v>1.7666666666666666</v>
      </c>
      <c r="Q23" s="4">
        <v>0</v>
      </c>
    </row>
    <row r="24" spans="1:19" x14ac:dyDescent="0.25">
      <c r="A24" t="s">
        <v>29</v>
      </c>
      <c r="B24" t="s">
        <v>21</v>
      </c>
      <c r="C24">
        <v>22.333333333333332</v>
      </c>
      <c r="D24">
        <v>0.96647863247863108</v>
      </c>
      <c r="E24">
        <v>38.06666666666667</v>
      </c>
      <c r="F24">
        <v>3.8769115E-2</v>
      </c>
      <c r="G24">
        <v>4.9038558000000003E-2</v>
      </c>
      <c r="H24">
        <v>3.8647869999999997E-3</v>
      </c>
      <c r="I24">
        <v>211</v>
      </c>
      <c r="J24">
        <v>80.233333333333334</v>
      </c>
      <c r="K24">
        <v>6.2299999999999995</v>
      </c>
      <c r="L24">
        <v>-226.9666666666667</v>
      </c>
      <c r="M24" s="3">
        <v>1260.13083333333</v>
      </c>
      <c r="P24" s="4">
        <v>71.307692307692307</v>
      </c>
      <c r="Q24" s="4">
        <v>0</v>
      </c>
      <c r="R24" s="5">
        <v>3.9</v>
      </c>
    </row>
    <row r="25" spans="1:19" x14ac:dyDescent="0.25">
      <c r="A25" t="s">
        <v>29</v>
      </c>
      <c r="B25" t="s">
        <v>22</v>
      </c>
      <c r="C25">
        <v>17.333333333333332</v>
      </c>
      <c r="D25">
        <v>0.94616666666667493</v>
      </c>
      <c r="E25">
        <v>49.20000000000001</v>
      </c>
      <c r="F25">
        <v>4.074447266666667E-2</v>
      </c>
      <c r="G25">
        <v>2.5610016666666666E-2</v>
      </c>
      <c r="H25">
        <v>4.0093113333333338E-3</v>
      </c>
      <c r="I25">
        <v>272.66666666666669</v>
      </c>
      <c r="J25">
        <v>79.933333333333337</v>
      </c>
      <c r="K25">
        <v>6.97</v>
      </c>
      <c r="L25">
        <v>-256.0333333333333</v>
      </c>
      <c r="M25" s="3">
        <v>4468.2842083333298</v>
      </c>
      <c r="P25" s="4">
        <v>28.727272727272727</v>
      </c>
      <c r="Q25" s="4">
        <v>0.72727272727272729</v>
      </c>
      <c r="R25" s="5">
        <v>7.4950000000000001</v>
      </c>
      <c r="S25" s="5">
        <v>16.059166666666666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2018-10-15T20:07:14Z</dcterms:created>
  <dcterms:modified xsi:type="dcterms:W3CDTF">2018-10-15T20:07:30Z</dcterms:modified>
</cp:coreProperties>
</file>