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Biofilm\"/>
    </mc:Choice>
  </mc:AlternateContent>
  <xr:revisionPtr revIDLastSave="0" documentId="13_ncr:1_{48E8A696-B06D-4068-AE86-A72DB566BF3D}" xr6:coauthVersionLast="40" xr6:coauthVersionMax="40" xr10:uidLastSave="{00000000-0000-0000-0000-000000000000}"/>
  <bookViews>
    <workbookView xWindow="-120" yWindow="-120" windowWidth="25440" windowHeight="15390" activeTab="1" xr2:uid="{3AB1C5E2-CA5A-4CA8-A3B4-6EB7310ED55B}"/>
  </bookViews>
  <sheets>
    <sheet name="Total (nmol per gram)" sheetId="1" r:id="rId1"/>
    <sheet name="FA Types (%)" sheetId="2" r:id="rId2"/>
    <sheet name="Mic Types (%)" sheetId="3" r:id="rId3"/>
    <sheet name="Rati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<sst xmlns="http://schemas.openxmlformats.org/spreadsheetml/2006/main" count="166" uniqueCount="95">
  <si>
    <t>ID_Nbr</t>
  </si>
  <si>
    <t>ID_Only</t>
  </si>
  <si>
    <t>005: 10:0 2OH</t>
  </si>
  <si>
    <t>011: 12:0</t>
  </si>
  <si>
    <t>012: 13:0 iso</t>
  </si>
  <si>
    <t>019: 14:0 iso</t>
  </si>
  <si>
    <t>023: 14:1 w7c</t>
  </si>
  <si>
    <t>024: 14:1 w5c</t>
  </si>
  <si>
    <t>026: 14:0</t>
  </si>
  <si>
    <t>028: 15:1 iso w6c</t>
  </si>
  <si>
    <t>030: 15:1 anteiso w9c</t>
  </si>
  <si>
    <t>031: 15:0 iso</t>
  </si>
  <si>
    <t>033: 15:0 anteiso</t>
  </si>
  <si>
    <t>037: 15:1 w6c</t>
  </si>
  <si>
    <t>041: 15:0</t>
  </si>
  <si>
    <t>045: 16:0 iso</t>
  </si>
  <si>
    <t>046: 16:4 w3c</t>
  </si>
  <si>
    <t>047: 16:0 anteiso</t>
  </si>
  <si>
    <t>049: 16:1 w8c</t>
  </si>
  <si>
    <t>050: 16:1 w7c</t>
  </si>
  <si>
    <t>052: 16:1 w5c</t>
  </si>
  <si>
    <t>054: 16:1 w3c</t>
  </si>
  <si>
    <t>055: 16:0</t>
  </si>
  <si>
    <t>056: 17:1 iso w10c</t>
  </si>
  <si>
    <t>057: 16:0 10-methyl</t>
  </si>
  <si>
    <t>058: 17:1 iso w9c</t>
  </si>
  <si>
    <t>061: 17:0 iso</t>
  </si>
  <si>
    <t>062: 17:0 anteiso</t>
  </si>
  <si>
    <t>064: 17:1 w8c</t>
  </si>
  <si>
    <t>066: 17:1 w6c</t>
  </si>
  <si>
    <t>067: 17:0 cyclo w7c</t>
  </si>
  <si>
    <t>071: 17:0</t>
  </si>
  <si>
    <t>074: 17:0 10-methyl</t>
  </si>
  <si>
    <t>075: 18:3 w6c</t>
  </si>
  <si>
    <t>077: 18:4 w3c</t>
  </si>
  <si>
    <t>078: 18:2 w6c</t>
  </si>
  <si>
    <t>079: 18:1 w9c</t>
  </si>
  <si>
    <t>080: 18:1 w8c</t>
  </si>
  <si>
    <t>081: 18:1 w7c</t>
  </si>
  <si>
    <t>083: 18:1 w5c</t>
  </si>
  <si>
    <t>086: 18:0</t>
  </si>
  <si>
    <t>087: 18:1 w7c 10-methyl</t>
  </si>
  <si>
    <t>089: 18:0 10-methyl</t>
  </si>
  <si>
    <t>091: 19:3 w6c</t>
  </si>
  <si>
    <t>100: 19:0 cyclo w7c</t>
  </si>
  <si>
    <t>102: 19:1 w7c 10-methyl</t>
  </si>
  <si>
    <t>103: 20:4 w6c</t>
  </si>
  <si>
    <t>104: 20:5 w3c</t>
  </si>
  <si>
    <t>105: 20:3 w6c</t>
  </si>
  <si>
    <t>106: 20:0 iso</t>
  </si>
  <si>
    <t>107: 20:2 w6c</t>
  </si>
  <si>
    <t>108: 20:1 w9c</t>
  </si>
  <si>
    <t>109: 20:1 w8c</t>
  </si>
  <si>
    <t>113: 20:0</t>
  </si>
  <si>
    <t>117: 21:1 w9c</t>
  </si>
  <si>
    <t>124: 22:5 w6c</t>
  </si>
  <si>
    <t>125: 22:6 w3c</t>
  </si>
  <si>
    <t>127: 22:5 w3c</t>
  </si>
  <si>
    <t>136: 22:0</t>
  </si>
  <si>
    <t>147: 24:1 w9c</t>
  </si>
  <si>
    <t>150: 24:0</t>
  </si>
  <si>
    <t>C-DCE19-01</t>
  </si>
  <si>
    <t>01-O1-G=0.009</t>
  </si>
  <si>
    <t>02-NO1-G=0.010</t>
  </si>
  <si>
    <t>03-WF1-G=0.076</t>
  </si>
  <si>
    <t>04-G2-G=0.044</t>
  </si>
  <si>
    <t>05-G3-G=0.030</t>
  </si>
  <si>
    <t>06-V2-G=0.019</t>
  </si>
  <si>
    <t>07-V3-G=0.031</t>
  </si>
  <si>
    <t>08-VS1-G=0.064</t>
  </si>
  <si>
    <t>09-IC1-G=0.131</t>
  </si>
  <si>
    <t>001: 10-methyl</t>
  </si>
  <si>
    <t>003: Straight</t>
  </si>
  <si>
    <t>004: 18:2 w6,9c</t>
  </si>
  <si>
    <t>005: Branched</t>
  </si>
  <si>
    <t>007: MUFA</t>
  </si>
  <si>
    <t>008: 16:1 w5c</t>
  </si>
  <si>
    <t>009: 18:1 w9c</t>
  </si>
  <si>
    <t>010: Hydroxy</t>
  </si>
  <si>
    <t>011: PUFA</t>
  </si>
  <si>
    <t>012: Cyclo</t>
  </si>
  <si>
    <t>001: AM Fungi</t>
  </si>
  <si>
    <t>002: Gram Negative</t>
  </si>
  <si>
    <t>004: Eukaryote</t>
  </si>
  <si>
    <t>005: Fungi</t>
  </si>
  <si>
    <t>006: Gram Positive</t>
  </si>
  <si>
    <t>008: Actinomycetes</t>
  </si>
  <si>
    <t>001: Fungi/Bacteria</t>
  </si>
  <si>
    <t>002: Predator/Prey</t>
  </si>
  <si>
    <t>003: Gram+/Gram-</t>
  </si>
  <si>
    <t>004: Sat/Unsat</t>
  </si>
  <si>
    <t>005: Mono/Poly</t>
  </si>
  <si>
    <t>006: GNeg Stress</t>
  </si>
  <si>
    <t>Sample Code</t>
  </si>
  <si>
    <t>Total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</si>
</sst>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0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7">
    <xf numFmtId="0" fontId="0" fillId="0" borderId="0" xfId="0"/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2" fontId="2" fillId="0" borderId="0" xfId="1" applyNumberFormat="1"/>
    <xf numFmtId="2" fontId="1" fillId="0" borderId="2" xfId="1" applyNumberFormat="1" applyFont="1" applyFill="1" applyBorder="1" applyAlignment="1">
      <alignment horizontal="right" wrapText="1"/>
    </xf>
    <xf numFmtId="2" fontId="0" fillId="0" borderId="0" xfId="0" applyNumberFormat="1"/>
    <xf numFmtId="0" fontId="1" fillId="0" borderId="2" xfId="2" applyFont="1" applyFill="1" applyBorder="1" applyAlignment="1">
      <alignment wrapText="1"/>
    </xf>
    <xf numFmtId="0" fontId="1" fillId="0" borderId="2" xfId="2" applyFont="1" applyFill="1" applyBorder="1" applyAlignment="1">
      <alignment horizontal="right" wrapText="1"/>
    </xf>
    <xf numFmtId="2" fontId="2" fillId="0" borderId="0" xfId="2" applyNumberFormat="1"/>
    <xf numFmtId="2" fontId="1" fillId="0" borderId="2" xfId="2" applyNumberFormat="1" applyFont="1" applyFill="1" applyBorder="1" applyAlignment="1">
      <alignment horizontal="right" wrapText="1"/>
    </xf>
    <xf numFmtId="0" fontId="1" fillId="0" borderId="2" xfId="3" applyFont="1" applyFill="1" applyBorder="1" applyAlignment="1">
      <alignment wrapText="1"/>
    </xf>
    <xf numFmtId="0" fontId="1" fillId="0" borderId="2" xfId="3" applyFont="1" applyFill="1" applyBorder="1" applyAlignment="1">
      <alignment horizontal="right" wrapText="1"/>
    </xf>
    <xf numFmtId="2" fontId="1" fillId="0" borderId="2" xfId="3" applyNumberFormat="1" applyFont="1" applyFill="1" applyBorder="1" applyAlignment="1">
      <alignment horizontal="right" wrapText="1"/>
    </xf>
    <xf numFmtId="2" fontId="2" fillId="0" borderId="0" xfId="3" applyNumberFormat="1"/>
    <xf numFmtId="0" fontId="1" fillId="0" borderId="2" xfId="4" applyFont="1" applyFill="1" applyBorder="1" applyAlignment="1">
      <alignment wrapText="1"/>
    </xf>
    <xf numFmtId="0" fontId="1" fillId="0" borderId="2" xfId="4" applyFont="1" applyFill="1" applyBorder="1" applyAlignment="1">
      <alignment horizontal="right" wrapText="1"/>
    </xf>
    <xf numFmtId="164" fontId="1" fillId="0" borderId="2" xfId="4" applyNumberFormat="1" applyFont="1" applyFill="1" applyBorder="1" applyAlignment="1">
      <alignment horizontal="right" wrapText="1"/>
    </xf>
    <xf numFmtId="164" fontId="2" fillId="0" borderId="0" xfId="4" applyNumberFormat="1"/>
    <xf numFmtId="164" fontId="0" fillId="0" borderId="0" xfId="0" applyNumberFormat="1"/>
    <xf numFmtId="0" fontId="1" fillId="2" borderId="1" xfId="4" applyFont="1" applyFill="1" applyBorder="1" applyAlignment="1">
      <alignment horizontal="center" textRotation="45"/>
    </xf>
    <xf numFmtId="164" fontId="1" fillId="2" borderId="1" xfId="4" applyNumberFormat="1" applyFont="1" applyFill="1" applyBorder="1" applyAlignment="1">
      <alignment horizontal="center" textRotation="45"/>
    </xf>
    <xf numFmtId="2" fontId="0" fillId="3" borderId="0" xfId="0" applyNumberFormat="1" applyFill="1" applyAlignment="1">
      <alignment textRotation="45"/>
    </xf>
    <xf numFmtId="0" fontId="0" fillId="3" borderId="0" xfId="0" applyFill="1" applyAlignment="1">
      <alignment textRotation="45"/>
    </xf>
    <xf numFmtId="0" fontId="1" fillId="4" borderId="1" xfId="3" applyFont="1" applyFill="1" applyBorder="1" applyAlignment="1">
      <alignment horizontal="center" textRotation="45"/>
    </xf>
    <xf numFmtId="2" fontId="1" fillId="4" borderId="1" xfId="3" applyNumberFormat="1" applyFont="1" applyFill="1" applyBorder="1" applyAlignment="1">
      <alignment horizontal="center" textRotation="45"/>
    </xf>
    <xf numFmtId="2" fontId="0" fillId="5" borderId="0" xfId="0" applyNumberFormat="1" applyFill="1" applyAlignment="1">
      <alignment textRotation="45"/>
    </xf>
    <xf numFmtId="0" fontId="0" fillId="5" borderId="0" xfId="0" applyFill="1" applyAlignment="1">
      <alignment textRotation="45"/>
    </xf>
    <xf numFmtId="0" fontId="1" fillId="6" borderId="1" xfId="2" applyFont="1" applyFill="1" applyBorder="1" applyAlignment="1">
      <alignment horizontal="center" textRotation="45"/>
    </xf>
    <xf numFmtId="2" fontId="1" fillId="6" borderId="1" xfId="2" applyNumberFormat="1" applyFont="1" applyFill="1" applyBorder="1" applyAlignment="1">
      <alignment horizontal="center" textRotation="45"/>
    </xf>
    <xf numFmtId="2" fontId="0" fillId="7" borderId="0" xfId="0" applyNumberFormat="1" applyFill="1" applyAlignment="1">
      <alignment textRotation="45"/>
    </xf>
    <xf numFmtId="0" fontId="0" fillId="7" borderId="0" xfId="0" applyFill="1" applyAlignment="1">
      <alignment textRotation="45"/>
    </xf>
    <xf numFmtId="0" fontId="1" fillId="8" borderId="1" xfId="1" applyFont="1" applyFill="1" applyBorder="1" applyAlignment="1">
      <alignment horizontal="center" textRotation="45"/>
    </xf>
    <xf numFmtId="2" fontId="1" fillId="8" borderId="1" xfId="1" applyNumberFormat="1" applyFont="1" applyFill="1" applyBorder="1" applyAlignment="1">
      <alignment horizontal="center" textRotation="45"/>
    </xf>
    <xf numFmtId="0" fontId="0" fillId="9" borderId="0" xfId="0" applyFill="1" applyAlignment="1">
      <alignment textRotation="45"/>
    </xf>
    <xf numFmtId="0" fontId="1" fillId="10" borderId="1" xfId="1" applyFont="1" applyFill="1" applyBorder="1" applyAlignment="1">
      <alignment horizontal="center" textRotation="45"/>
    </xf>
    <xf numFmtId="2" fontId="1" fillId="11" borderId="0" xfId="1" applyNumberFormat="1" applyFont="1" applyFill="1" applyBorder="1" applyAlignment="1">
      <alignment wrapText="1"/>
    </xf>
    <xf numFmtId="0" fontId="0" fillId="11" borderId="0" xfId="0" applyFill="1"/>
  </cellXfs>
  <cellStyles count="5">
    <cellStyle name="Normal" xfId="0" builtinId="0"/>
    <cellStyle name="Normal_FA Types (%)" xfId="2" xr:uid="{942B70C8-E7CA-41A9-81ED-5867B56CF793}"/>
    <cellStyle name="Normal_Mic Types (%)" xfId="3" xr:uid="{2FB224C3-31F6-4734-A3AE-25F39E853217}"/>
    <cellStyle name="Normal_Ratios" xfId="4" xr:uid="{08C471AA-04D3-4D59-B8F0-C10D3CD00B4C}"/>
    <cellStyle name="Normal_Sheet1" xfId="1" xr:uid="{D03A6C97-419A-4BF8-8B00-6A8AEFC6CD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30E10-E34C-4B03-BF58-A707A6184B7B}">
  <dimension ref="A1:BK10"/>
  <sheetViews>
    <sheetView topLeftCell="Q1" zoomScale="90" zoomScaleNormal="90" workbookViewId="0">
      <selection activeCell="AN3" sqref="AN3"/>
    </sheetView>
  </sheetViews>
  <sheetFormatPr defaultRowHeight="15" x14ac:dyDescent="0.25"/>
  <cols>
    <col min="2" max="2" width="14.85546875" customWidth="1"/>
    <col min="3" max="3" width="21.28515625" customWidth="1"/>
    <col min="4" max="4" width="11.7109375" style="36" customWidth="1"/>
    <col min="5" max="63" width="7.7109375" style="5" customWidth="1"/>
  </cols>
  <sheetData>
    <row r="1" spans="1:63" s="33" customFormat="1" ht="90" x14ac:dyDescent="0.25">
      <c r="A1" s="31" t="s">
        <v>0</v>
      </c>
      <c r="B1" s="31" t="s">
        <v>1</v>
      </c>
      <c r="C1" s="31" t="s">
        <v>93</v>
      </c>
      <c r="D1" s="34" t="s">
        <v>94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  <c r="K1" s="32" t="s">
        <v>8</v>
      </c>
      <c r="L1" s="32" t="s">
        <v>9</v>
      </c>
      <c r="M1" s="32" t="s">
        <v>10</v>
      </c>
      <c r="N1" s="32" t="s">
        <v>11</v>
      </c>
      <c r="O1" s="32" t="s">
        <v>12</v>
      </c>
      <c r="P1" s="32" t="s">
        <v>13</v>
      </c>
      <c r="Q1" s="32" t="s">
        <v>14</v>
      </c>
      <c r="R1" s="32" t="s">
        <v>15</v>
      </c>
      <c r="S1" s="32" t="s">
        <v>16</v>
      </c>
      <c r="T1" s="32" t="s">
        <v>17</v>
      </c>
      <c r="U1" s="32" t="s">
        <v>18</v>
      </c>
      <c r="V1" s="32" t="s">
        <v>19</v>
      </c>
      <c r="W1" s="32" t="s">
        <v>20</v>
      </c>
      <c r="X1" s="32" t="s">
        <v>21</v>
      </c>
      <c r="Y1" s="32" t="s">
        <v>22</v>
      </c>
      <c r="Z1" s="32" t="s">
        <v>23</v>
      </c>
      <c r="AA1" s="32" t="s">
        <v>24</v>
      </c>
      <c r="AB1" s="32" t="s">
        <v>25</v>
      </c>
      <c r="AC1" s="32" t="s">
        <v>26</v>
      </c>
      <c r="AD1" s="32" t="s">
        <v>27</v>
      </c>
      <c r="AE1" s="32" t="s">
        <v>28</v>
      </c>
      <c r="AF1" s="32" t="s">
        <v>29</v>
      </c>
      <c r="AG1" s="32" t="s">
        <v>30</v>
      </c>
      <c r="AH1" s="32" t="s">
        <v>31</v>
      </c>
      <c r="AI1" s="32" t="s">
        <v>32</v>
      </c>
      <c r="AJ1" s="32" t="s">
        <v>33</v>
      </c>
      <c r="AK1" s="32" t="s">
        <v>34</v>
      </c>
      <c r="AL1" s="32" t="s">
        <v>35</v>
      </c>
      <c r="AM1" s="32" t="s">
        <v>36</v>
      </c>
      <c r="AN1" s="32" t="s">
        <v>37</v>
      </c>
      <c r="AO1" s="32" t="s">
        <v>38</v>
      </c>
      <c r="AP1" s="32" t="s">
        <v>39</v>
      </c>
      <c r="AQ1" s="32" t="s">
        <v>40</v>
      </c>
      <c r="AR1" s="32" t="s">
        <v>41</v>
      </c>
      <c r="AS1" s="32" t="s">
        <v>42</v>
      </c>
      <c r="AT1" s="32" t="s">
        <v>43</v>
      </c>
      <c r="AU1" s="32" t="s">
        <v>44</v>
      </c>
      <c r="AV1" s="32" t="s">
        <v>45</v>
      </c>
      <c r="AW1" s="32" t="s">
        <v>46</v>
      </c>
      <c r="AX1" s="32" t="s">
        <v>47</v>
      </c>
      <c r="AY1" s="32" t="s">
        <v>48</v>
      </c>
      <c r="AZ1" s="32" t="s">
        <v>49</v>
      </c>
      <c r="BA1" s="32" t="s">
        <v>50</v>
      </c>
      <c r="BB1" s="32" t="s">
        <v>51</v>
      </c>
      <c r="BC1" s="32" t="s">
        <v>52</v>
      </c>
      <c r="BD1" s="32" t="s">
        <v>53</v>
      </c>
      <c r="BE1" s="32" t="s">
        <v>54</v>
      </c>
      <c r="BF1" s="32" t="s">
        <v>55</v>
      </c>
      <c r="BG1" s="32" t="s">
        <v>56</v>
      </c>
      <c r="BH1" s="32" t="s">
        <v>57</v>
      </c>
      <c r="BI1" s="32" t="s">
        <v>58</v>
      </c>
      <c r="BJ1" s="32" t="s">
        <v>59</v>
      </c>
      <c r="BK1" s="32" t="s">
        <v>60</v>
      </c>
    </row>
    <row r="2" spans="1:63" x14ac:dyDescent="0.25">
      <c r="A2" s="2">
        <v>8543</v>
      </c>
      <c r="B2" s="1" t="s">
        <v>61</v>
      </c>
      <c r="C2" s="1" t="s">
        <v>62</v>
      </c>
      <c r="D2" s="35">
        <f>SUM(E2:BK2)</f>
        <v>1407.7046107926715</v>
      </c>
      <c r="E2" s="3"/>
      <c r="F2" s="3"/>
      <c r="G2" s="3"/>
      <c r="H2" s="3"/>
      <c r="I2" s="3"/>
      <c r="J2" s="3"/>
      <c r="K2" s="4">
        <v>46.292034089922801</v>
      </c>
      <c r="L2" s="3"/>
      <c r="M2" s="3"/>
      <c r="N2" s="4">
        <v>22.672084164165657</v>
      </c>
      <c r="O2" s="4">
        <v>26.94722500170263</v>
      </c>
      <c r="P2" s="3"/>
      <c r="Q2" s="4">
        <v>17.820573065797674</v>
      </c>
      <c r="R2" s="3"/>
      <c r="S2" s="3"/>
      <c r="T2" s="3"/>
      <c r="U2" s="3"/>
      <c r="V2" s="4">
        <v>179.55290086531167</v>
      </c>
      <c r="W2" s="4">
        <v>22.874893379761893</v>
      </c>
      <c r="X2" s="3"/>
      <c r="Y2" s="4">
        <v>366.41786722557845</v>
      </c>
      <c r="Z2" s="3"/>
      <c r="AA2" s="3"/>
      <c r="AB2" s="4">
        <v>26.979873048787582</v>
      </c>
      <c r="AC2" s="3"/>
      <c r="AD2" s="3"/>
      <c r="AE2" s="3"/>
      <c r="AF2" s="3"/>
      <c r="AG2" s="3"/>
      <c r="AH2" s="3"/>
      <c r="AI2" s="3"/>
      <c r="AJ2" s="4">
        <v>29.170348032114056</v>
      </c>
      <c r="AK2" s="4">
        <v>30.492006146483849</v>
      </c>
      <c r="AL2" s="4">
        <v>77.340721762497509</v>
      </c>
      <c r="AM2" s="4">
        <v>146.34012544633796</v>
      </c>
      <c r="AN2" s="3"/>
      <c r="AO2" s="4">
        <v>238.52971233064679</v>
      </c>
      <c r="AP2" s="3"/>
      <c r="AQ2" s="4">
        <v>112.55370850173442</v>
      </c>
      <c r="AR2" s="3"/>
      <c r="AS2" s="3"/>
      <c r="AT2" s="3"/>
      <c r="AU2" s="3"/>
      <c r="AV2" s="3"/>
      <c r="AW2" s="4">
        <v>22.955322913396447</v>
      </c>
      <c r="AX2" s="4">
        <v>40.765214818432042</v>
      </c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x14ac:dyDescent="0.25">
      <c r="A3" s="2">
        <v>8544</v>
      </c>
      <c r="B3" s="1" t="s">
        <v>61</v>
      </c>
      <c r="C3" s="1" t="s">
        <v>63</v>
      </c>
      <c r="D3" s="35">
        <f t="shared" ref="D3:D10" si="0">SUM(E3:BK3)</f>
        <v>1236.9438463016295</v>
      </c>
      <c r="E3" s="3"/>
      <c r="F3" s="3"/>
      <c r="G3" s="3"/>
      <c r="H3" s="3"/>
      <c r="I3" s="3"/>
      <c r="J3" s="3"/>
      <c r="K3" s="4">
        <v>38.838526660413642</v>
      </c>
      <c r="L3" s="3"/>
      <c r="M3" s="3"/>
      <c r="N3" s="4">
        <v>18.202049423219922</v>
      </c>
      <c r="O3" s="4">
        <v>20.589754153790214</v>
      </c>
      <c r="P3" s="3"/>
      <c r="Q3" s="4">
        <v>17.069257261764587</v>
      </c>
      <c r="R3" s="3"/>
      <c r="S3" s="4">
        <v>36.117527474861355</v>
      </c>
      <c r="T3" s="3"/>
      <c r="U3" s="3"/>
      <c r="V3" s="4">
        <v>227.92525396162407</v>
      </c>
      <c r="W3" s="4">
        <v>30.214966153737237</v>
      </c>
      <c r="X3" s="3"/>
      <c r="Y3" s="4">
        <v>252.10869435218842</v>
      </c>
      <c r="Z3" s="3"/>
      <c r="AA3" s="3"/>
      <c r="AB3" s="4">
        <v>40.357819983367676</v>
      </c>
      <c r="AC3" s="3"/>
      <c r="AD3" s="3"/>
      <c r="AE3" s="3"/>
      <c r="AF3" s="3"/>
      <c r="AG3" s="3"/>
      <c r="AH3" s="3"/>
      <c r="AI3" s="3"/>
      <c r="AJ3" s="3"/>
      <c r="AK3" s="3"/>
      <c r="AL3" s="4">
        <v>62.326124035305305</v>
      </c>
      <c r="AM3" s="4">
        <v>84.241495657744011</v>
      </c>
      <c r="AN3" s="4">
        <v>102.63665067037056</v>
      </c>
      <c r="AO3" s="4">
        <v>123.41903826484427</v>
      </c>
      <c r="AP3" s="3"/>
      <c r="AQ3" s="4">
        <v>75.692005364525173</v>
      </c>
      <c r="AR3" s="3"/>
      <c r="AS3" s="3"/>
      <c r="AT3" s="3"/>
      <c r="AU3" s="3"/>
      <c r="AV3" s="3"/>
      <c r="AW3" s="4">
        <v>28.959278601033933</v>
      </c>
      <c r="AX3" s="4">
        <v>43.535712610676242</v>
      </c>
      <c r="AY3" s="3"/>
      <c r="AZ3" s="3"/>
      <c r="BA3" s="3"/>
      <c r="BB3" s="3"/>
      <c r="BC3" s="3"/>
      <c r="BD3" s="3"/>
      <c r="BE3" s="3"/>
      <c r="BF3" s="4">
        <v>13.929851866284137</v>
      </c>
      <c r="BG3" s="4">
        <v>20.779839805879046</v>
      </c>
      <c r="BH3" s="3"/>
      <c r="BI3" s="3"/>
      <c r="BJ3" s="3"/>
      <c r="BK3" s="3"/>
    </row>
    <row r="4" spans="1:63" x14ac:dyDescent="0.25">
      <c r="A4" s="2">
        <v>8545</v>
      </c>
      <c r="B4" s="1" t="s">
        <v>61</v>
      </c>
      <c r="C4" s="1" t="s">
        <v>64</v>
      </c>
      <c r="D4" s="35">
        <f t="shared" si="0"/>
        <v>1344.6560013563353</v>
      </c>
      <c r="E4" s="3"/>
      <c r="F4" s="4">
        <v>2.4583014637784255</v>
      </c>
      <c r="G4" s="3"/>
      <c r="H4" s="4">
        <v>18.458371629257606</v>
      </c>
      <c r="I4" s="4">
        <v>2.9326020029386002</v>
      </c>
      <c r="J4" s="3"/>
      <c r="K4" s="4">
        <v>48.974507083804369</v>
      </c>
      <c r="L4" s="4">
        <v>17.953959223751298</v>
      </c>
      <c r="M4" s="4">
        <v>1.6880831341402911</v>
      </c>
      <c r="N4" s="4">
        <v>28.547227539711013</v>
      </c>
      <c r="O4" s="4">
        <v>20.656263959938133</v>
      </c>
      <c r="P4" s="4">
        <v>1.4316029419770708</v>
      </c>
      <c r="Q4" s="4">
        <v>10.128160905165384</v>
      </c>
      <c r="R4" s="4">
        <v>12.300242190364678</v>
      </c>
      <c r="S4" s="4">
        <v>8.7852604318129917</v>
      </c>
      <c r="T4" s="4">
        <v>7.5097126512794636</v>
      </c>
      <c r="U4" s="3"/>
      <c r="V4" s="4">
        <v>184.30366685955801</v>
      </c>
      <c r="W4" s="4">
        <v>30.348446824088043</v>
      </c>
      <c r="X4" s="4">
        <v>3.9652441975561428</v>
      </c>
      <c r="Y4" s="4">
        <v>266.96225642692212</v>
      </c>
      <c r="Z4" s="4">
        <v>12.483103752351004</v>
      </c>
      <c r="AA4" s="3"/>
      <c r="AB4" s="4">
        <v>9.1372115525911646</v>
      </c>
      <c r="AC4" s="4">
        <v>6.8579214950064591</v>
      </c>
      <c r="AD4" s="4">
        <v>6.190828624628181</v>
      </c>
      <c r="AE4" s="4">
        <v>9.4134444515032047</v>
      </c>
      <c r="AF4" s="4">
        <v>6.4527426879697023</v>
      </c>
      <c r="AG4" s="3"/>
      <c r="AH4" s="4">
        <v>6.6158020093772842</v>
      </c>
      <c r="AI4" s="4">
        <v>1.8104083272796676</v>
      </c>
      <c r="AJ4" s="4">
        <v>10.933342670696302</v>
      </c>
      <c r="AK4" s="4">
        <v>21.45851679533601</v>
      </c>
      <c r="AL4" s="4">
        <v>66.945562130094359</v>
      </c>
      <c r="AM4" s="4">
        <v>83.427156623251307</v>
      </c>
      <c r="AN4" s="3"/>
      <c r="AO4" s="4">
        <v>263.7437394098157</v>
      </c>
      <c r="AP4" s="4">
        <v>5.0701174227882468</v>
      </c>
      <c r="AQ4" s="4">
        <v>36.810275931442639</v>
      </c>
      <c r="AR4" s="4">
        <v>5.4151644614273833</v>
      </c>
      <c r="AS4" s="4">
        <v>6.308860622471931</v>
      </c>
      <c r="AT4" s="3"/>
      <c r="AU4" s="4">
        <v>4.7364322353879293</v>
      </c>
      <c r="AV4" s="4">
        <v>2.4035149153432394</v>
      </c>
      <c r="AW4" s="4">
        <v>22.006845799837119</v>
      </c>
      <c r="AX4" s="4">
        <v>38.231158362967541</v>
      </c>
      <c r="AY4" s="4">
        <v>2.9540476755949805</v>
      </c>
      <c r="AZ4" s="4">
        <v>1.8971891757046744</v>
      </c>
      <c r="BA4" s="4">
        <v>3.2292888086688145</v>
      </c>
      <c r="BB4" s="4">
        <v>6.1048446059752326</v>
      </c>
      <c r="BC4" s="4">
        <v>2.8454749886231876</v>
      </c>
      <c r="BD4" s="4">
        <v>2.560621689229456</v>
      </c>
      <c r="BE4" s="3"/>
      <c r="BF4" s="4">
        <v>6.4702348945478505</v>
      </c>
      <c r="BG4" s="4">
        <v>14.481202354142237</v>
      </c>
      <c r="BH4" s="4">
        <v>1.3273529898839072</v>
      </c>
      <c r="BI4" s="4">
        <v>4.0719480122313243</v>
      </c>
      <c r="BJ4" s="3"/>
      <c r="BK4" s="4">
        <v>4.8577364141239494</v>
      </c>
    </row>
    <row r="5" spans="1:63" x14ac:dyDescent="0.25">
      <c r="A5" s="2">
        <v>8546</v>
      </c>
      <c r="B5" s="1" t="s">
        <v>61</v>
      </c>
      <c r="C5" s="1" t="s">
        <v>65</v>
      </c>
      <c r="D5" s="35">
        <f t="shared" si="0"/>
        <v>412.99218509452766</v>
      </c>
      <c r="E5" s="3"/>
      <c r="F5" s="3"/>
      <c r="G5" s="3"/>
      <c r="H5" s="4">
        <v>3.7402849868192383</v>
      </c>
      <c r="I5" s="3"/>
      <c r="J5" s="3"/>
      <c r="K5" s="4">
        <v>19.538651304480915</v>
      </c>
      <c r="L5" s="4">
        <v>3.864736164559559</v>
      </c>
      <c r="M5" s="3"/>
      <c r="N5" s="4">
        <v>9.3212314982221205</v>
      </c>
      <c r="O5" s="4">
        <v>12.745063774154191</v>
      </c>
      <c r="P5" s="3"/>
      <c r="Q5" s="4">
        <v>4.3635451371336078</v>
      </c>
      <c r="R5" s="4">
        <v>7.0309174716898495</v>
      </c>
      <c r="S5" s="3"/>
      <c r="T5" s="3"/>
      <c r="U5" s="3"/>
      <c r="V5" s="4">
        <v>73.067010652687017</v>
      </c>
      <c r="W5" s="4">
        <v>14.738013660704478</v>
      </c>
      <c r="X5" s="3"/>
      <c r="Y5" s="4">
        <v>76.338163942179349</v>
      </c>
      <c r="Z5" s="3"/>
      <c r="AA5" s="4">
        <v>3.9242047821288377</v>
      </c>
      <c r="AB5" s="4">
        <v>8.4215628422039526</v>
      </c>
      <c r="AC5" s="3"/>
      <c r="AD5" s="4">
        <v>3.4877987431534865</v>
      </c>
      <c r="AE5" s="3"/>
      <c r="AF5" s="3"/>
      <c r="AG5" s="3"/>
      <c r="AH5" s="3"/>
      <c r="AI5" s="3"/>
      <c r="AJ5" s="3"/>
      <c r="AK5" s="4">
        <v>9.9643414986579693</v>
      </c>
      <c r="AL5" s="4">
        <v>20.086684639502625</v>
      </c>
      <c r="AM5" s="4">
        <v>29.730994697689066</v>
      </c>
      <c r="AN5" s="3"/>
      <c r="AO5" s="4">
        <v>74.76989349810809</v>
      </c>
      <c r="AP5" s="3"/>
      <c r="AQ5" s="4">
        <v>16.61892973541752</v>
      </c>
      <c r="AR5" s="3"/>
      <c r="AS5" s="3"/>
      <c r="AT5" s="3"/>
      <c r="AU5" s="4">
        <v>2.7158636436279719</v>
      </c>
      <c r="AV5" s="3"/>
      <c r="AW5" s="4">
        <v>3.5863078975836924</v>
      </c>
      <c r="AX5" s="4">
        <v>6.9348958895458681</v>
      </c>
      <c r="AY5" s="3"/>
      <c r="AZ5" s="3"/>
      <c r="BA5" s="3"/>
      <c r="BB5" s="3"/>
      <c r="BC5" s="3"/>
      <c r="BD5" s="3"/>
      <c r="BE5" s="3"/>
      <c r="BF5" s="4">
        <v>3.7908539920550712</v>
      </c>
      <c r="BG5" s="4">
        <v>4.2122346422231312</v>
      </c>
      <c r="BH5" s="3"/>
      <c r="BI5" s="3"/>
      <c r="BJ5" s="3"/>
      <c r="BK5" s="3"/>
    </row>
    <row r="6" spans="1:63" x14ac:dyDescent="0.25">
      <c r="A6" s="2">
        <v>8547</v>
      </c>
      <c r="B6" s="1" t="s">
        <v>61</v>
      </c>
      <c r="C6" s="1" t="s">
        <v>66</v>
      </c>
      <c r="D6" s="35">
        <f t="shared" si="0"/>
        <v>551.42035026098881</v>
      </c>
      <c r="E6" s="3"/>
      <c r="F6" s="3"/>
      <c r="G6" s="3"/>
      <c r="H6" s="4">
        <v>4.6506644583877277</v>
      </c>
      <c r="I6" s="3"/>
      <c r="J6" s="3"/>
      <c r="K6" s="4">
        <v>20.569564755954993</v>
      </c>
      <c r="L6" s="4">
        <v>5.4099987454010927</v>
      </c>
      <c r="M6" s="3"/>
      <c r="N6" s="4">
        <v>10.524108771813442</v>
      </c>
      <c r="O6" s="4">
        <v>15.062923597194159</v>
      </c>
      <c r="P6" s="3"/>
      <c r="Q6" s="4">
        <v>5.0651490956832443</v>
      </c>
      <c r="R6" s="4">
        <v>5.1363634397051836</v>
      </c>
      <c r="S6" s="3"/>
      <c r="T6" s="3"/>
      <c r="U6" s="3"/>
      <c r="V6" s="4">
        <v>88.409700977343434</v>
      </c>
      <c r="W6" s="4">
        <v>17.244105203534765</v>
      </c>
      <c r="X6" s="3"/>
      <c r="Y6" s="4">
        <v>109.87225976828201</v>
      </c>
      <c r="Z6" s="3"/>
      <c r="AA6" s="3"/>
      <c r="AB6" s="4">
        <v>7.1197084804328279</v>
      </c>
      <c r="AC6" s="3"/>
      <c r="AD6" s="4">
        <v>5.3773689415045833</v>
      </c>
      <c r="AE6" s="3"/>
      <c r="AF6" s="3"/>
      <c r="AG6" s="3"/>
      <c r="AH6" s="3"/>
      <c r="AI6" s="3"/>
      <c r="AJ6" s="3"/>
      <c r="AK6" s="4">
        <v>7.354394469753041</v>
      </c>
      <c r="AL6" s="4">
        <v>28.93738262695414</v>
      </c>
      <c r="AM6" s="4">
        <v>44.110630912401739</v>
      </c>
      <c r="AN6" s="3"/>
      <c r="AO6" s="4">
        <v>117.78487186258289</v>
      </c>
      <c r="AP6" s="3"/>
      <c r="AQ6" s="4">
        <v>30.026233940191688</v>
      </c>
      <c r="AR6" s="3"/>
      <c r="AS6" s="3"/>
      <c r="AT6" s="3"/>
      <c r="AU6" s="4">
        <v>4.4576085068570723</v>
      </c>
      <c r="AV6" s="3"/>
      <c r="AW6" s="4">
        <v>4.6010520149186416</v>
      </c>
      <c r="AX6" s="4">
        <v>8.5037501793786046</v>
      </c>
      <c r="AY6" s="3"/>
      <c r="AZ6" s="3"/>
      <c r="BA6" s="3"/>
      <c r="BB6" s="3"/>
      <c r="BC6" s="3"/>
      <c r="BD6" s="3"/>
      <c r="BE6" s="3"/>
      <c r="BF6" s="4">
        <v>4.8833661572932954</v>
      </c>
      <c r="BG6" s="4">
        <v>6.319143355420171</v>
      </c>
      <c r="BH6" s="3"/>
      <c r="BI6" s="3"/>
      <c r="BJ6" s="3"/>
      <c r="BK6" s="3"/>
    </row>
    <row r="7" spans="1:63" x14ac:dyDescent="0.25">
      <c r="A7" s="2">
        <v>8548</v>
      </c>
      <c r="B7" s="1" t="s">
        <v>61</v>
      </c>
      <c r="C7" s="1" t="s">
        <v>67</v>
      </c>
      <c r="D7" s="35">
        <f t="shared" si="0"/>
        <v>2200.4857886529599</v>
      </c>
      <c r="E7" s="4">
        <v>10.053866923467345</v>
      </c>
      <c r="F7" s="4">
        <v>8.5303955209953823</v>
      </c>
      <c r="G7" s="3"/>
      <c r="H7" s="4">
        <v>31.005112835294156</v>
      </c>
      <c r="I7" s="3"/>
      <c r="J7" s="3"/>
      <c r="K7" s="4">
        <v>162.94266184929364</v>
      </c>
      <c r="L7" s="4">
        <v>55.640885217787314</v>
      </c>
      <c r="M7" s="3"/>
      <c r="N7" s="4">
        <v>82.341085528663385</v>
      </c>
      <c r="O7" s="4">
        <v>34.787829072584785</v>
      </c>
      <c r="P7" s="4">
        <v>8.9715718444663821</v>
      </c>
      <c r="Q7" s="4">
        <v>33.877798903985251</v>
      </c>
      <c r="R7" s="4">
        <v>29.142021447416159</v>
      </c>
      <c r="S7" s="4">
        <v>64.739060967281659</v>
      </c>
      <c r="T7" s="4">
        <v>45.76114702402009</v>
      </c>
      <c r="U7" s="3"/>
      <c r="V7" s="3"/>
      <c r="W7" s="4">
        <v>69.160796809418258</v>
      </c>
      <c r="X7" s="4">
        <v>42.377618526101145</v>
      </c>
      <c r="Y7" s="3"/>
      <c r="Z7" s="4">
        <v>21.357983735354281</v>
      </c>
      <c r="AA7" s="3"/>
      <c r="AB7" s="4">
        <v>15.754692148606985</v>
      </c>
      <c r="AC7" s="4">
        <v>7.7311603130085844</v>
      </c>
      <c r="AD7" s="4">
        <v>11.272910904515635</v>
      </c>
      <c r="AE7" s="4">
        <v>28.018895816827456</v>
      </c>
      <c r="AF7" s="4">
        <v>11.42938597022497</v>
      </c>
      <c r="AG7" s="3"/>
      <c r="AH7" s="4">
        <v>15.07610395077525</v>
      </c>
      <c r="AI7" s="3"/>
      <c r="AJ7" s="4">
        <v>67.972247796370979</v>
      </c>
      <c r="AK7" s="4">
        <v>122.95161469454891</v>
      </c>
      <c r="AL7" s="4">
        <v>360.09359961802568</v>
      </c>
      <c r="AM7" s="4">
        <v>316.55359896152413</v>
      </c>
      <c r="AN7" s="3"/>
      <c r="AO7" s="3"/>
      <c r="AP7" s="4">
        <v>7.2810654711224378</v>
      </c>
      <c r="AQ7" s="4">
        <v>102.38399245285929</v>
      </c>
      <c r="AR7" s="4">
        <v>15.27629659465806</v>
      </c>
      <c r="AS7" s="4">
        <v>5.2131351509154529</v>
      </c>
      <c r="AT7" s="3"/>
      <c r="AU7" s="4">
        <v>8.5124806758878879</v>
      </c>
      <c r="AV7" s="3"/>
      <c r="AW7" s="4">
        <v>70.106858854184424</v>
      </c>
      <c r="AX7" s="4">
        <v>138.83025101866022</v>
      </c>
      <c r="AY7" s="4">
        <v>12.427773789758715</v>
      </c>
      <c r="AZ7" s="4">
        <v>14.000756707448243</v>
      </c>
      <c r="BA7" s="4">
        <v>6.6472844435460603</v>
      </c>
      <c r="BB7" s="4">
        <v>20.16647333363807</v>
      </c>
      <c r="BC7" s="4">
        <v>12.399983236012295</v>
      </c>
      <c r="BD7" s="4">
        <v>8.4357937507488394</v>
      </c>
      <c r="BE7" s="3"/>
      <c r="BF7" s="4">
        <v>16.520542039635249</v>
      </c>
      <c r="BG7" s="4">
        <v>36.917099079833847</v>
      </c>
      <c r="BH7" s="4">
        <v>7.6171969002157462</v>
      </c>
      <c r="BI7" s="4">
        <v>33.019264151147851</v>
      </c>
      <c r="BJ7" s="4">
        <v>4.6461141326187043</v>
      </c>
      <c r="BK7" s="4">
        <v>22.539380489510609</v>
      </c>
    </row>
    <row r="8" spans="1:63" x14ac:dyDescent="0.25">
      <c r="A8" s="2">
        <v>8549</v>
      </c>
      <c r="B8" s="1" t="s">
        <v>61</v>
      </c>
      <c r="C8" s="1" t="s">
        <v>68</v>
      </c>
      <c r="D8" s="35">
        <f t="shared" si="0"/>
        <v>1350.7290048454458</v>
      </c>
      <c r="E8" s="3"/>
      <c r="F8" s="4">
        <v>6.0588875648629097</v>
      </c>
      <c r="G8" s="3"/>
      <c r="H8" s="4">
        <v>32.542564292308462</v>
      </c>
      <c r="I8" s="4">
        <v>6.7358551242657096</v>
      </c>
      <c r="J8" s="4">
        <v>3.5482781009589579</v>
      </c>
      <c r="K8" s="4">
        <v>75.749673212474804</v>
      </c>
      <c r="L8" s="4">
        <v>35.8950895679586</v>
      </c>
      <c r="M8" s="3"/>
      <c r="N8" s="4">
        <v>53.419936580627642</v>
      </c>
      <c r="O8" s="4">
        <v>35.965945536489428</v>
      </c>
      <c r="P8" s="4">
        <v>3.9492314593727169</v>
      </c>
      <c r="Q8" s="4">
        <v>20.572831274672705</v>
      </c>
      <c r="R8" s="4">
        <v>22.924121887589944</v>
      </c>
      <c r="S8" s="4">
        <v>14.280005672023661</v>
      </c>
      <c r="T8" s="4">
        <v>19.871990814598792</v>
      </c>
      <c r="U8" s="3"/>
      <c r="V8" s="3"/>
      <c r="W8" s="4">
        <v>54.472139860539421</v>
      </c>
      <c r="X8" s="4">
        <v>9.0073515184175008</v>
      </c>
      <c r="Y8" s="3"/>
      <c r="Z8" s="4">
        <v>16.354109534533205</v>
      </c>
      <c r="AA8" s="3"/>
      <c r="AB8" s="4">
        <v>11.071356562273364</v>
      </c>
      <c r="AC8" s="4">
        <v>6.9812783047785567</v>
      </c>
      <c r="AD8" s="4">
        <v>8.8619350438834736</v>
      </c>
      <c r="AE8" s="4">
        <v>22.073386951529159</v>
      </c>
      <c r="AF8" s="4">
        <v>4.6184592547744794</v>
      </c>
      <c r="AG8" s="4">
        <v>5.0055976670256461</v>
      </c>
      <c r="AH8" s="4">
        <v>14.180764818056494</v>
      </c>
      <c r="AI8" s="4">
        <v>4.0998132335515312</v>
      </c>
      <c r="AJ8" s="4">
        <v>20.012091024561695</v>
      </c>
      <c r="AK8" s="4">
        <v>36.305964833227499</v>
      </c>
      <c r="AL8" s="4">
        <v>183.99729272441363</v>
      </c>
      <c r="AM8" s="4">
        <v>205.19929710445959</v>
      </c>
      <c r="AN8" s="3"/>
      <c r="AO8" s="3"/>
      <c r="AP8" s="4">
        <v>8.0604234333989524</v>
      </c>
      <c r="AQ8" s="4">
        <v>175.97956489290584</v>
      </c>
      <c r="AR8" s="4">
        <v>10.955704236810204</v>
      </c>
      <c r="AS8" s="4">
        <v>7.9857364190335032</v>
      </c>
      <c r="AT8" s="3"/>
      <c r="AU8" s="4">
        <v>4.8441097826120298</v>
      </c>
      <c r="AV8" s="4">
        <v>4.6082049141330366</v>
      </c>
      <c r="AW8" s="4">
        <v>41.12438660073586</v>
      </c>
      <c r="AX8" s="4">
        <v>79.129179905444346</v>
      </c>
      <c r="AY8" s="4">
        <v>9.4771554166056493</v>
      </c>
      <c r="AZ8" s="4">
        <v>5.7938073126012943</v>
      </c>
      <c r="BA8" s="3"/>
      <c r="BB8" s="4">
        <v>13.974523797287603</v>
      </c>
      <c r="BC8" s="4">
        <v>8.7245175948636451</v>
      </c>
      <c r="BD8" s="4">
        <v>11.688463901455423</v>
      </c>
      <c r="BE8" s="3"/>
      <c r="BF8" s="4">
        <v>7.8069545522254105</v>
      </c>
      <c r="BG8" s="4">
        <v>14.533231805762258</v>
      </c>
      <c r="BH8" s="3"/>
      <c r="BI8" s="4">
        <v>6.2468573865357859</v>
      </c>
      <c r="BJ8" s="3"/>
      <c r="BK8" s="4">
        <v>6.0409333688056623</v>
      </c>
    </row>
    <row r="9" spans="1:63" x14ac:dyDescent="0.25">
      <c r="A9" s="2">
        <v>8550</v>
      </c>
      <c r="B9" s="1" t="s">
        <v>61</v>
      </c>
      <c r="C9" s="1" t="s">
        <v>69</v>
      </c>
      <c r="D9" s="35">
        <f t="shared" si="0"/>
        <v>1464.9574032941664</v>
      </c>
      <c r="E9" s="4">
        <v>8.9996233782629123</v>
      </c>
      <c r="F9" s="4">
        <v>6.7483127182531142</v>
      </c>
      <c r="G9" s="4">
        <v>4.8117975767289636</v>
      </c>
      <c r="H9" s="4">
        <v>28.556523615005435</v>
      </c>
      <c r="I9" s="4">
        <v>4.6293360321185295</v>
      </c>
      <c r="J9" s="4">
        <v>3.0228284256460181</v>
      </c>
      <c r="K9" s="4">
        <v>102.22341112031152</v>
      </c>
      <c r="L9" s="4">
        <v>40.350745430868116</v>
      </c>
      <c r="M9" s="4">
        <v>2.4418728531919145</v>
      </c>
      <c r="N9" s="4">
        <v>53.141321718165678</v>
      </c>
      <c r="O9" s="4">
        <v>30.310065146486117</v>
      </c>
      <c r="P9" s="4">
        <v>3.0622833607348028</v>
      </c>
      <c r="Q9" s="4">
        <v>15.246952543043417</v>
      </c>
      <c r="R9" s="4">
        <v>18.002109121464567</v>
      </c>
      <c r="S9" s="4">
        <v>12.909629362064646</v>
      </c>
      <c r="T9" s="4">
        <v>15.50946401908481</v>
      </c>
      <c r="U9" s="3"/>
      <c r="V9" s="3"/>
      <c r="W9" s="4">
        <v>43.338445305058798</v>
      </c>
      <c r="X9" s="3"/>
      <c r="Y9" s="3"/>
      <c r="Z9" s="4">
        <v>13.693458908845498</v>
      </c>
      <c r="AA9" s="3"/>
      <c r="AB9" s="4">
        <v>7.6864376393023797</v>
      </c>
      <c r="AC9" s="4">
        <v>7.6893905626884678</v>
      </c>
      <c r="AD9" s="4">
        <v>9.2708923429659755</v>
      </c>
      <c r="AE9" s="4">
        <v>12.137641499299923</v>
      </c>
      <c r="AF9" s="4">
        <v>3.1252302044377531</v>
      </c>
      <c r="AG9" s="4">
        <v>4.5485561669251249</v>
      </c>
      <c r="AH9" s="4">
        <v>8.2489408933675907</v>
      </c>
      <c r="AI9" s="4">
        <v>1.6923482997295298</v>
      </c>
      <c r="AJ9" s="4">
        <v>17.608398819856333</v>
      </c>
      <c r="AK9" s="4">
        <v>31.703660464912396</v>
      </c>
      <c r="AL9" s="4">
        <v>103.98797499797399</v>
      </c>
      <c r="AM9" s="4">
        <v>189.53330847949368</v>
      </c>
      <c r="AN9" s="3"/>
      <c r="AO9" s="4">
        <v>397.57956110301933</v>
      </c>
      <c r="AP9" s="4">
        <v>5.2776627610699389</v>
      </c>
      <c r="AQ9" s="4">
        <v>52.654489301174614</v>
      </c>
      <c r="AR9" s="4">
        <v>9.2295503272488446</v>
      </c>
      <c r="AS9" s="4">
        <v>4.9810999436822883</v>
      </c>
      <c r="AT9" s="4">
        <v>2.4755920883579448</v>
      </c>
      <c r="AU9" s="4">
        <v>5.8233937614997684</v>
      </c>
      <c r="AV9" s="4">
        <v>5.4346147694993752</v>
      </c>
      <c r="AW9" s="4">
        <v>26.814803857286261</v>
      </c>
      <c r="AX9" s="4">
        <v>58.870166986783993</v>
      </c>
      <c r="AY9" s="4">
        <v>11.531730911032707</v>
      </c>
      <c r="AZ9" s="4">
        <v>5.1129370980191267</v>
      </c>
      <c r="BA9" s="3"/>
      <c r="BB9" s="4">
        <v>17.705521161551879</v>
      </c>
      <c r="BC9" s="4">
        <v>7.8818660370856399</v>
      </c>
      <c r="BD9" s="4">
        <v>3.2772833412993392</v>
      </c>
      <c r="BE9" s="4">
        <v>3.5031283307634151</v>
      </c>
      <c r="BF9" s="4">
        <v>7.2651993196796649</v>
      </c>
      <c r="BG9" s="4">
        <v>20.053425065374938</v>
      </c>
      <c r="BH9" s="4">
        <v>3.2620722752400133</v>
      </c>
      <c r="BI9" s="4">
        <v>6.2464411081781437</v>
      </c>
      <c r="BJ9" s="3"/>
      <c r="BK9" s="4">
        <v>5.7459027400312115</v>
      </c>
    </row>
    <row r="10" spans="1:63" x14ac:dyDescent="0.25">
      <c r="A10" s="2">
        <v>8551</v>
      </c>
      <c r="B10" s="1" t="s">
        <v>61</v>
      </c>
      <c r="C10" s="1" t="s">
        <v>70</v>
      </c>
      <c r="D10" s="35">
        <f t="shared" si="0"/>
        <v>684.03026450162577</v>
      </c>
      <c r="E10" s="4">
        <v>1.665448458328709</v>
      </c>
      <c r="F10" s="4">
        <v>2.2151713264428685</v>
      </c>
      <c r="G10" s="3"/>
      <c r="H10" s="4">
        <v>3.5226117574895115</v>
      </c>
      <c r="I10" s="3"/>
      <c r="J10" s="3"/>
      <c r="K10" s="4">
        <v>30.957484928874727</v>
      </c>
      <c r="L10" s="4">
        <v>5.3636809157555518</v>
      </c>
      <c r="M10" s="3"/>
      <c r="N10" s="4">
        <v>11.00151175006328</v>
      </c>
      <c r="O10" s="4">
        <v>8.5724610865780679</v>
      </c>
      <c r="P10" s="3"/>
      <c r="Q10" s="4">
        <v>3.9350189873145247</v>
      </c>
      <c r="R10" s="4">
        <v>4.0790147237840353</v>
      </c>
      <c r="S10" s="4">
        <v>4.1502392164671846</v>
      </c>
      <c r="T10" s="4">
        <v>3.5094042749841465</v>
      </c>
      <c r="U10" s="3"/>
      <c r="V10" s="4">
        <v>75.194142941901887</v>
      </c>
      <c r="W10" s="4">
        <v>7.5158767121009484</v>
      </c>
      <c r="X10" s="4">
        <v>2.5653737898964608</v>
      </c>
      <c r="Y10" s="4">
        <v>173.06919234697764</v>
      </c>
      <c r="Z10" s="4">
        <v>3.7096510572915991</v>
      </c>
      <c r="AA10" s="3"/>
      <c r="AB10" s="4">
        <v>2.187180629450292</v>
      </c>
      <c r="AC10" s="4">
        <v>1.5688891252601462</v>
      </c>
      <c r="AD10" s="4">
        <v>2.5398627793981907</v>
      </c>
      <c r="AE10" s="4">
        <v>2.6211554131429287</v>
      </c>
      <c r="AF10" s="3"/>
      <c r="AG10" s="4">
        <v>2.6312765053812495</v>
      </c>
      <c r="AH10" s="4">
        <v>2.9729093049612061</v>
      </c>
      <c r="AI10" s="3"/>
      <c r="AJ10" s="4">
        <v>8.2461813101291561</v>
      </c>
      <c r="AK10" s="4">
        <v>21.875231319649863</v>
      </c>
      <c r="AL10" s="4">
        <v>53.484936537374054</v>
      </c>
      <c r="AM10" s="4">
        <v>45.14887172453529</v>
      </c>
      <c r="AN10" s="4">
        <v>65.190310763063621</v>
      </c>
      <c r="AO10" s="4">
        <v>42.384683199230786</v>
      </c>
      <c r="AP10" s="4">
        <v>2.1339827125997024</v>
      </c>
      <c r="AQ10" s="4">
        <v>19.691966733796615</v>
      </c>
      <c r="AR10" s="4">
        <v>1.4533070977024674</v>
      </c>
      <c r="AS10" s="3"/>
      <c r="AT10" s="4">
        <v>0.91014657905141372</v>
      </c>
      <c r="AU10" s="4">
        <v>1.5728360619426467</v>
      </c>
      <c r="AV10" s="3"/>
      <c r="AW10" s="4">
        <v>10.820629205957653</v>
      </c>
      <c r="AX10" s="4">
        <v>22.945423657636638</v>
      </c>
      <c r="AY10" s="4">
        <v>1.2748625177733437</v>
      </c>
      <c r="AZ10" s="4">
        <v>1.586442786869527</v>
      </c>
      <c r="BA10" s="4">
        <v>1.4065482876137103</v>
      </c>
      <c r="BB10" s="4">
        <v>3.7424139140890915</v>
      </c>
      <c r="BC10" s="4">
        <v>1.6864643831483184</v>
      </c>
      <c r="BD10" s="4">
        <v>3.0707332714107283</v>
      </c>
      <c r="BE10" s="3"/>
      <c r="BF10" s="4">
        <v>3.1110235815633973</v>
      </c>
      <c r="BG10" s="4">
        <v>10.545214520734737</v>
      </c>
      <c r="BH10" s="4">
        <v>1.2350269328201084</v>
      </c>
      <c r="BI10" s="4">
        <v>2.4844947217250279</v>
      </c>
      <c r="BJ10" s="3"/>
      <c r="BK10" s="4">
        <v>2.4809746493628202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FFEC5-F3BD-4124-BF74-7A10928CCD62}">
  <dimension ref="A1:BJ10"/>
  <sheetViews>
    <sheetView tabSelected="1" workbookViewId="0">
      <selection activeCell="H2" sqref="H2"/>
    </sheetView>
  </sheetViews>
  <sheetFormatPr defaultRowHeight="15" x14ac:dyDescent="0.25"/>
  <cols>
    <col min="2" max="2" width="14.85546875" customWidth="1"/>
    <col min="3" max="3" width="21.28515625" customWidth="1"/>
    <col min="4" max="6" width="8.85546875" style="5" customWidth="1"/>
    <col min="7" max="7" width="9" style="5" customWidth="1"/>
    <col min="8" max="8" width="10.85546875" style="5" customWidth="1"/>
    <col min="9" max="9" width="10.140625" style="5" customWidth="1"/>
    <col min="10" max="10" width="9.28515625" style="5" customWidth="1"/>
    <col min="11" max="11" width="9.42578125" style="5" customWidth="1"/>
    <col min="12" max="12" width="8.7109375" style="5" customWidth="1"/>
    <col min="13" max="62" width="7.7109375" style="5" customWidth="1"/>
  </cols>
  <sheetData>
    <row r="1" spans="1:62" s="30" customFormat="1" ht="80.099999999999994" customHeight="1" x14ac:dyDescent="0.25">
      <c r="A1" s="27" t="s">
        <v>0</v>
      </c>
      <c r="B1" s="27" t="s">
        <v>1</v>
      </c>
      <c r="C1" s="27" t="s">
        <v>93</v>
      </c>
      <c r="D1" s="28" t="s">
        <v>71</v>
      </c>
      <c r="E1" s="28" t="s">
        <v>72</v>
      </c>
      <c r="F1" s="28" t="s">
        <v>73</v>
      </c>
      <c r="G1" s="28" t="s">
        <v>74</v>
      </c>
      <c r="H1" s="28" t="s">
        <v>75</v>
      </c>
      <c r="I1" s="28" t="s">
        <v>76</v>
      </c>
      <c r="J1" s="28" t="s">
        <v>77</v>
      </c>
      <c r="K1" s="28" t="s">
        <v>78</v>
      </c>
      <c r="L1" s="28" t="s">
        <v>79</v>
      </c>
      <c r="M1" s="28" t="s">
        <v>80</v>
      </c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2" x14ac:dyDescent="0.25">
      <c r="A2" s="7">
        <v>8543</v>
      </c>
      <c r="B2" s="6" t="s">
        <v>61</v>
      </c>
      <c r="C2" s="6" t="s">
        <v>62</v>
      </c>
      <c r="D2" s="8"/>
      <c r="E2" s="9">
        <v>38.579413516108701</v>
      </c>
      <c r="F2" s="9">
        <v>5.4941016154623057</v>
      </c>
      <c r="G2" s="9">
        <v>5.4414244030587682</v>
      </c>
      <c r="H2" s="9">
        <v>29.699598196281983</v>
      </c>
      <c r="I2" s="9">
        <v>1.6249782237255839</v>
      </c>
      <c r="J2" s="9">
        <v>10.395655759338219</v>
      </c>
      <c r="K2" s="8"/>
      <c r="L2" s="9">
        <v>8.7648282860244482</v>
      </c>
      <c r="M2" s="8"/>
    </row>
    <row r="3" spans="1:62" x14ac:dyDescent="0.25">
      <c r="A3" s="7">
        <v>8544</v>
      </c>
      <c r="B3" s="6" t="s">
        <v>61</v>
      </c>
      <c r="C3" s="6" t="s">
        <v>63</v>
      </c>
      <c r="D3" s="8"/>
      <c r="E3" s="9">
        <v>31.020687380930966</v>
      </c>
      <c r="F3" s="9">
        <v>5.0387189541106316</v>
      </c>
      <c r="G3" s="9">
        <v>6.3988049091338546</v>
      </c>
      <c r="H3" s="9">
        <v>36.701823146960805</v>
      </c>
      <c r="I3" s="9">
        <v>2.4427112228317993</v>
      </c>
      <c r="J3" s="9">
        <v>6.8104543233405321</v>
      </c>
      <c r="K3" s="8"/>
      <c r="L3" s="9">
        <v>11.586800062691403</v>
      </c>
      <c r="M3" s="8"/>
    </row>
    <row r="4" spans="1:62" x14ac:dyDescent="0.25">
      <c r="A4" s="7">
        <v>8545</v>
      </c>
      <c r="B4" s="6" t="s">
        <v>61</v>
      </c>
      <c r="C4" s="6" t="s">
        <v>64</v>
      </c>
      <c r="D4" s="9">
        <v>1.185280719414173</v>
      </c>
      <c r="E4" s="9">
        <v>28.515814420142018</v>
      </c>
      <c r="F4" s="9">
        <v>4.9786385560743662</v>
      </c>
      <c r="G4" s="9">
        <v>10.685269301873186</v>
      </c>
      <c r="H4" s="9">
        <v>36.16266755796412</v>
      </c>
      <c r="I4" s="9">
        <v>2.2569673428353418</v>
      </c>
      <c r="J4" s="9">
        <v>6.2043494052828017</v>
      </c>
      <c r="K4" s="8"/>
      <c r="L4" s="9">
        <v>9.6587715112625396</v>
      </c>
      <c r="M4" s="9">
        <v>0.35224118515147057</v>
      </c>
    </row>
    <row r="5" spans="1:62" x14ac:dyDescent="0.25">
      <c r="A5" s="7">
        <v>8546</v>
      </c>
      <c r="B5" s="6" t="s">
        <v>61</v>
      </c>
      <c r="C5" s="6" t="s">
        <v>65</v>
      </c>
      <c r="D5" s="9">
        <v>0.95018862916997993</v>
      </c>
      <c r="E5" s="9">
        <v>28.295763052384171</v>
      </c>
      <c r="F5" s="9">
        <v>4.8636960611990974</v>
      </c>
      <c r="G5" s="9">
        <v>11.77058482830031</v>
      </c>
      <c r="H5" s="9">
        <v>35.796537921645545</v>
      </c>
      <c r="I5" s="9">
        <v>3.5685938360628233</v>
      </c>
      <c r="J5" s="9">
        <v>7.1989242825222215</v>
      </c>
      <c r="K5" s="8"/>
      <c r="L5" s="9">
        <v>6.8981048427212057</v>
      </c>
      <c r="M5" s="9">
        <v>0.65760654599465418</v>
      </c>
    </row>
    <row r="6" spans="1:62" x14ac:dyDescent="0.25">
      <c r="A6" s="7">
        <v>8547</v>
      </c>
      <c r="B6" s="6" t="s">
        <v>61</v>
      </c>
      <c r="C6" s="6" t="s">
        <v>66</v>
      </c>
      <c r="D6" s="8"/>
      <c r="E6" s="9">
        <v>30.019423019437824</v>
      </c>
      <c r="F6" s="9">
        <v>5.2477901138864373</v>
      </c>
      <c r="G6" s="9">
        <v>9.662526312135725</v>
      </c>
      <c r="H6" s="9">
        <v>37.393355675454103</v>
      </c>
      <c r="I6" s="9">
        <v>3.1272159606320442</v>
      </c>
      <c r="J6" s="9">
        <v>7.9994564748152746</v>
      </c>
      <c r="K6" s="8"/>
      <c r="L6" s="9">
        <v>5.7418457918316177</v>
      </c>
      <c r="M6" s="9">
        <v>0.80838665180696967</v>
      </c>
    </row>
    <row r="7" spans="1:62" x14ac:dyDescent="0.25">
      <c r="A7" s="7">
        <v>8548</v>
      </c>
      <c r="B7" s="6" t="s">
        <v>61</v>
      </c>
      <c r="C7" s="6" t="s">
        <v>67</v>
      </c>
      <c r="D7" s="9">
        <v>0.39333509976223985</v>
      </c>
      <c r="E7" s="9">
        <v>30.440995320187493</v>
      </c>
      <c r="F7" s="9">
        <v>6.9127076674588199</v>
      </c>
      <c r="G7" s="9">
        <v>6.6958199671183092</v>
      </c>
      <c r="H7" s="9">
        <v>37.339008209159758</v>
      </c>
      <c r="I7" s="9">
        <v>1.3276780562030706</v>
      </c>
      <c r="J7" s="9">
        <v>6.0768713829521577</v>
      </c>
      <c r="K7" s="9">
        <v>0.19300382745815486</v>
      </c>
      <c r="L7" s="9">
        <v>10.45716659480823</v>
      </c>
      <c r="M7" s="9">
        <v>0.16341387489176465</v>
      </c>
    </row>
    <row r="8" spans="1:62" x14ac:dyDescent="0.25">
      <c r="A8" s="7">
        <v>8549</v>
      </c>
      <c r="B8" s="6" t="s">
        <v>61</v>
      </c>
      <c r="C8" s="6" t="s">
        <v>68</v>
      </c>
      <c r="D8" s="9">
        <v>0.98734488529696962</v>
      </c>
      <c r="E8" s="9">
        <v>27.172314935234986</v>
      </c>
      <c r="F8" s="9">
        <v>6.5704282738712001</v>
      </c>
      <c r="G8" s="9">
        <v>8.915992935924077</v>
      </c>
      <c r="H8" s="9">
        <v>38.778117745961524</v>
      </c>
      <c r="I8" s="9">
        <v>1.9451660542311124</v>
      </c>
      <c r="J8" s="9">
        <v>7.3275385931520614</v>
      </c>
      <c r="K8" s="8"/>
      <c r="L8" s="9">
        <v>7.9513696820992816</v>
      </c>
      <c r="M8" s="9">
        <v>0.35172689422876624</v>
      </c>
    </row>
    <row r="9" spans="1:62" x14ac:dyDescent="0.25">
      <c r="A9" s="7">
        <v>8550</v>
      </c>
      <c r="B9" s="6" t="s">
        <v>61</v>
      </c>
      <c r="C9" s="6" t="s">
        <v>69</v>
      </c>
      <c r="D9" s="9">
        <v>0.88805768600889079</v>
      </c>
      <c r="E9" s="9">
        <v>28.881645218013691</v>
      </c>
      <c r="F9" s="9">
        <v>4.3279123572664071</v>
      </c>
      <c r="G9" s="9">
        <v>9.8461826105719457</v>
      </c>
      <c r="H9" s="9">
        <v>37.546493548877514</v>
      </c>
      <c r="I9" s="9">
        <v>1.803718102829992</v>
      </c>
      <c r="J9" s="9">
        <v>7.8882538860668099</v>
      </c>
      <c r="K9" s="9">
        <v>0.37455851246537458</v>
      </c>
      <c r="L9" s="9">
        <v>8.0115042207533822</v>
      </c>
      <c r="M9" s="9">
        <v>0.43167385714601225</v>
      </c>
    </row>
    <row r="10" spans="1:62" x14ac:dyDescent="0.25">
      <c r="A10" s="7">
        <v>8551</v>
      </c>
      <c r="B10" s="6" t="s">
        <v>61</v>
      </c>
      <c r="C10" s="6" t="s">
        <v>70</v>
      </c>
      <c r="D10" s="9">
        <v>0.21246239722467916</v>
      </c>
      <c r="E10" s="9">
        <v>35.214515902504147</v>
      </c>
      <c r="F10" s="9">
        <v>7.8190892001456085</v>
      </c>
      <c r="G10" s="9">
        <v>6.964708048646747</v>
      </c>
      <c r="H10" s="9">
        <v>28.583315280578223</v>
      </c>
      <c r="I10" s="9">
        <v>1.0987637685266609</v>
      </c>
      <c r="J10" s="9">
        <v>6.6004201959441211</v>
      </c>
      <c r="K10" s="9">
        <v>0.24347584379795389</v>
      </c>
      <c r="L10" s="9">
        <v>12.648640216589651</v>
      </c>
      <c r="M10" s="9">
        <v>0.61460914604223704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09285-E66F-46B6-9FCB-B05B8BD695D6}">
  <dimension ref="A1:BI10"/>
  <sheetViews>
    <sheetView workbookViewId="0">
      <selection activeCell="L16" sqref="L16"/>
    </sheetView>
  </sheetViews>
  <sheetFormatPr defaultRowHeight="15" x14ac:dyDescent="0.25"/>
  <cols>
    <col min="2" max="2" width="18.140625" customWidth="1"/>
    <col min="3" max="3" width="24.85546875" customWidth="1"/>
    <col min="4" max="4" width="10.28515625" style="5" customWidth="1"/>
    <col min="5" max="5" width="11.5703125" style="5" customWidth="1"/>
    <col min="6" max="6" width="9.85546875" style="5" customWidth="1"/>
    <col min="7" max="7" width="9.28515625" style="5" customWidth="1"/>
    <col min="8" max="8" width="9.7109375" style="5" customWidth="1"/>
    <col min="9" max="9" width="10" style="5" customWidth="1"/>
    <col min="10" max="10" width="9.5703125" style="5" customWidth="1"/>
    <col min="11" max="61" width="7.7109375" style="5" customWidth="1"/>
  </cols>
  <sheetData>
    <row r="1" spans="1:61" s="26" customFormat="1" ht="76.5" x14ac:dyDescent="0.25">
      <c r="A1" s="23" t="s">
        <v>0</v>
      </c>
      <c r="B1" s="23" t="s">
        <v>1</v>
      </c>
      <c r="C1" s="23" t="s">
        <v>93</v>
      </c>
      <c r="D1" s="24" t="s">
        <v>81</v>
      </c>
      <c r="E1" s="24" t="s">
        <v>82</v>
      </c>
      <c r="F1" s="24" t="s">
        <v>83</v>
      </c>
      <c r="G1" s="24" t="s">
        <v>84</v>
      </c>
      <c r="H1" s="24" t="s">
        <v>85</v>
      </c>
      <c r="I1" s="24" t="s">
        <v>86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</row>
    <row r="2" spans="1:61" x14ac:dyDescent="0.25">
      <c r="A2" s="11">
        <v>8543</v>
      </c>
      <c r="B2" s="10" t="s">
        <v>61</v>
      </c>
      <c r="C2" s="10" t="s">
        <v>62</v>
      </c>
      <c r="D2" s="12">
        <v>2.6456572897619024</v>
      </c>
      <c r="E2" s="12">
        <v>48.354468585335397</v>
      </c>
      <c r="F2" s="12">
        <v>14.270180061408542</v>
      </c>
      <c r="G2" s="12">
        <v>8.9450490950672314</v>
      </c>
      <c r="H2" s="12">
        <v>25.784644968426925</v>
      </c>
      <c r="I2" s="13"/>
    </row>
    <row r="3" spans="1:61" x14ac:dyDescent="0.25">
      <c r="A3" s="11">
        <v>8544</v>
      </c>
      <c r="B3" s="10" t="s">
        <v>61</v>
      </c>
      <c r="C3" s="10" t="s">
        <v>63</v>
      </c>
      <c r="D3" s="12">
        <v>3.541222911746619</v>
      </c>
      <c r="E3" s="12">
        <v>53.20700040843078</v>
      </c>
      <c r="F3" s="12">
        <v>16.797500036972362</v>
      </c>
      <c r="G3" s="12">
        <v>7.3046813063163221</v>
      </c>
      <c r="H3" s="12">
        <v>19.149595336533903</v>
      </c>
      <c r="I3" s="13"/>
    </row>
    <row r="4" spans="1:61" x14ac:dyDescent="0.25">
      <c r="A4" s="11">
        <v>8545</v>
      </c>
      <c r="B4" s="10" t="s">
        <v>61</v>
      </c>
      <c r="C4" s="10" t="s">
        <v>64</v>
      </c>
      <c r="D4" s="12">
        <v>3.1572960152340106</v>
      </c>
      <c r="E4" s="12">
        <v>51.081100591575243</v>
      </c>
      <c r="F4" s="12">
        <v>13.511759884950104</v>
      </c>
      <c r="G4" s="12">
        <v>6.964671298538498</v>
      </c>
      <c r="H4" s="12">
        <v>23.62707019762837</v>
      </c>
      <c r="I4" s="12">
        <v>1.6581020120737695</v>
      </c>
    </row>
    <row r="5" spans="1:61" x14ac:dyDescent="0.25">
      <c r="A5" s="11">
        <v>8546</v>
      </c>
      <c r="B5" s="10" t="s">
        <v>61</v>
      </c>
      <c r="C5" s="10" t="s">
        <v>65</v>
      </c>
      <c r="D5" s="12">
        <v>4.9768242268164578</v>
      </c>
      <c r="E5" s="12">
        <v>50.839596123548581</v>
      </c>
      <c r="F5" s="12">
        <v>9.6202193013512947</v>
      </c>
      <c r="G5" s="12">
        <v>6.7829967492050889</v>
      </c>
      <c r="H5" s="12">
        <v>26.455213692157226</v>
      </c>
      <c r="I5" s="12">
        <v>1.3251499069213279</v>
      </c>
    </row>
    <row r="6" spans="1:61" x14ac:dyDescent="0.25">
      <c r="A6" s="11">
        <v>8547</v>
      </c>
      <c r="B6" s="10" t="s">
        <v>61</v>
      </c>
      <c r="C6" s="10" t="s">
        <v>66</v>
      </c>
      <c r="D6" s="12">
        <v>4.4686913077333745</v>
      </c>
      <c r="E6" s="12">
        <v>54.589064531251296</v>
      </c>
      <c r="F6" s="12">
        <v>8.2049134768158236</v>
      </c>
      <c r="G6" s="12">
        <v>7.4989237590082549</v>
      </c>
      <c r="H6" s="12">
        <v>25.238406925191256</v>
      </c>
      <c r="I6" s="13"/>
    </row>
    <row r="7" spans="1:61" x14ac:dyDescent="0.25">
      <c r="A7" s="11">
        <v>8548</v>
      </c>
      <c r="B7" s="10" t="s">
        <v>61</v>
      </c>
      <c r="C7" s="10" t="s">
        <v>67</v>
      </c>
      <c r="D7" s="12">
        <v>1.9087076681365898</v>
      </c>
      <c r="E7" s="12">
        <v>54.192014513470589</v>
      </c>
      <c r="F7" s="12">
        <v>15.033519589510634</v>
      </c>
      <c r="G7" s="12">
        <v>9.9379048036681219</v>
      </c>
      <c r="H7" s="12">
        <v>18.362383718491262</v>
      </c>
      <c r="I7" s="12">
        <v>0.56546970672280772</v>
      </c>
    </row>
    <row r="8" spans="1:61" x14ac:dyDescent="0.25">
      <c r="A8" s="11">
        <v>8549</v>
      </c>
      <c r="B8" s="10" t="s">
        <v>61</v>
      </c>
      <c r="C8" s="10" t="s">
        <v>68</v>
      </c>
      <c r="D8" s="12">
        <v>2.6709156723865299</v>
      </c>
      <c r="E8" s="12">
        <v>53.729353892537539</v>
      </c>
      <c r="F8" s="12">
        <v>10.918059080181118</v>
      </c>
      <c r="G8" s="12">
        <v>9.0218826371155121</v>
      </c>
      <c r="H8" s="12">
        <v>22.304061312165715</v>
      </c>
      <c r="I8" s="12">
        <v>1.3557274056135835</v>
      </c>
    </row>
    <row r="9" spans="1:61" x14ac:dyDescent="0.25">
      <c r="A9" s="11">
        <v>8550</v>
      </c>
      <c r="B9" s="10" t="s">
        <v>61</v>
      </c>
      <c r="C9" s="10" t="s">
        <v>69</v>
      </c>
      <c r="D9" s="12">
        <v>2.5362202322583229</v>
      </c>
      <c r="E9" s="12">
        <v>53.928027491720478</v>
      </c>
      <c r="F9" s="12">
        <v>11.265030308016387</v>
      </c>
      <c r="G9" s="12">
        <v>6.085506857594841</v>
      </c>
      <c r="H9" s="12">
        <v>24.936511187588295</v>
      </c>
      <c r="I9" s="12">
        <v>1.2487039228216625</v>
      </c>
    </row>
    <row r="10" spans="1:61" x14ac:dyDescent="0.25">
      <c r="A10" s="11">
        <v>8551</v>
      </c>
      <c r="B10" s="10" t="s">
        <v>61</v>
      </c>
      <c r="C10" s="10" t="s">
        <v>70</v>
      </c>
      <c r="D10" s="12">
        <v>1.6960030226418126</v>
      </c>
      <c r="E10" s="12">
        <v>45.44443972373805</v>
      </c>
      <c r="F10" s="12">
        <v>19.52388006787859</v>
      </c>
      <c r="G10" s="12">
        <v>12.069199310726205</v>
      </c>
      <c r="H10" s="12">
        <v>20.938530341421334</v>
      </c>
      <c r="I10" s="12">
        <v>0.32794753359401285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D73A-B7C4-49D3-9A11-206407A3BF0D}">
  <dimension ref="A1:BJ10"/>
  <sheetViews>
    <sheetView workbookViewId="0">
      <selection activeCell="K20" sqref="K20"/>
    </sheetView>
  </sheetViews>
  <sheetFormatPr defaultRowHeight="15" x14ac:dyDescent="0.25"/>
  <cols>
    <col min="2" max="2" width="14.85546875" customWidth="1"/>
    <col min="3" max="3" width="21.28515625" customWidth="1"/>
    <col min="4" max="4" width="7.7109375" style="18" customWidth="1"/>
    <col min="5" max="5" width="8.7109375" style="18" customWidth="1"/>
    <col min="6" max="6" width="8.5703125" style="18" customWidth="1"/>
    <col min="7" max="7" width="8.85546875" style="18" customWidth="1"/>
    <col min="8" max="8" width="10" style="18" customWidth="1"/>
    <col min="9" max="9" width="9.7109375" style="18" customWidth="1"/>
    <col min="10" max="62" width="7.7109375" style="5" customWidth="1"/>
  </cols>
  <sheetData>
    <row r="1" spans="1:62" s="22" customFormat="1" ht="75.75" x14ac:dyDescent="0.25">
      <c r="A1" s="19" t="s">
        <v>0</v>
      </c>
      <c r="B1" s="19" t="s">
        <v>1</v>
      </c>
      <c r="C1" s="19" t="s">
        <v>93</v>
      </c>
      <c r="D1" s="20" t="s">
        <v>87</v>
      </c>
      <c r="E1" s="20" t="s">
        <v>88</v>
      </c>
      <c r="F1" s="20" t="s">
        <v>89</v>
      </c>
      <c r="G1" s="20" t="s">
        <v>90</v>
      </c>
      <c r="H1" s="20" t="s">
        <v>91</v>
      </c>
      <c r="I1" s="20" t="s">
        <v>92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</row>
    <row r="2" spans="1:62" x14ac:dyDescent="0.25">
      <c r="A2" s="15">
        <v>8543</v>
      </c>
      <c r="B2" s="14" t="s">
        <v>61</v>
      </c>
      <c r="C2" s="14" t="s">
        <v>62</v>
      </c>
      <c r="D2" s="16">
        <v>0.15633726691949287</v>
      </c>
      <c r="E2" s="16">
        <v>0.24941870320497947</v>
      </c>
      <c r="F2" s="16">
        <v>0.18321542153859732</v>
      </c>
      <c r="G2" s="16">
        <v>0.83399428025582001</v>
      </c>
      <c r="H2" s="16">
        <v>2.9259020464779542</v>
      </c>
      <c r="I2" s="17"/>
    </row>
    <row r="3" spans="1:62" x14ac:dyDescent="0.25">
      <c r="A3" s="15">
        <v>8544</v>
      </c>
      <c r="B3" s="14" t="s">
        <v>61</v>
      </c>
      <c r="C3" s="14" t="s">
        <v>63</v>
      </c>
      <c r="D3" s="16">
        <v>0.14989516997581676</v>
      </c>
      <c r="E3" s="16">
        <v>0.26883135084740301</v>
      </c>
      <c r="F3" s="16">
        <v>0.1743456962209172</v>
      </c>
      <c r="G3" s="16">
        <v>0.59359969050238715</v>
      </c>
      <c r="H3" s="16">
        <v>2.7641235528761676</v>
      </c>
      <c r="I3" s="17"/>
    </row>
    <row r="4" spans="1:62" x14ac:dyDescent="0.25">
      <c r="A4" s="15">
        <v>8545</v>
      </c>
      <c r="B4" s="14" t="s">
        <v>61</v>
      </c>
      <c r="C4" s="14" t="s">
        <v>64</v>
      </c>
      <c r="D4" s="16">
        <v>0.13788362921064609</v>
      </c>
      <c r="E4" s="16">
        <v>0.20873978315634523</v>
      </c>
      <c r="F4" s="16">
        <v>0.32508776359807817</v>
      </c>
      <c r="G4" s="16">
        <v>0.66303513925635438</v>
      </c>
      <c r="H4" s="16">
        <v>3.0486256858827643</v>
      </c>
      <c r="I4" s="16">
        <v>94.59597097617447</v>
      </c>
    </row>
    <row r="5" spans="1:62" x14ac:dyDescent="0.25">
      <c r="A5" s="15">
        <v>8546</v>
      </c>
      <c r="B5" s="14" t="s">
        <v>61</v>
      </c>
      <c r="C5" s="14" t="s">
        <v>65</v>
      </c>
      <c r="D5" s="16">
        <v>0.15214244014650555</v>
      </c>
      <c r="E5" s="16">
        <v>0.14304082041372662</v>
      </c>
      <c r="F5" s="16">
        <v>0.34895273619059503</v>
      </c>
      <c r="G5" s="16">
        <v>0.69378790858103334</v>
      </c>
      <c r="H5" s="16">
        <v>3.9589223130541522</v>
      </c>
      <c r="I5" s="16">
        <v>54.434582714656464</v>
      </c>
    </row>
    <row r="6" spans="1:62" x14ac:dyDescent="0.25">
      <c r="A6" s="15">
        <v>8547</v>
      </c>
      <c r="B6" s="14" t="s">
        <v>61</v>
      </c>
      <c r="C6" s="14" t="s">
        <v>66</v>
      </c>
      <c r="D6" s="16">
        <v>0.14991850359774575</v>
      </c>
      <c r="E6" s="16">
        <v>0.11996100546505663</v>
      </c>
      <c r="F6" s="16">
        <v>0.25293417848223293</v>
      </c>
      <c r="G6" s="16">
        <v>0.68942861838585867</v>
      </c>
      <c r="H6" s="16">
        <v>4.4150714843660825</v>
      </c>
      <c r="I6" s="16">
        <v>46.256770311421548</v>
      </c>
    </row>
    <row r="7" spans="1:62" x14ac:dyDescent="0.25">
      <c r="A7" s="15">
        <v>8548</v>
      </c>
      <c r="B7" s="14" t="s">
        <v>61</v>
      </c>
      <c r="C7" s="14" t="s">
        <v>67</v>
      </c>
      <c r="D7" s="16">
        <v>0.16491023172152153</v>
      </c>
      <c r="E7" s="16">
        <v>0.23824741787857801</v>
      </c>
      <c r="F7" s="16">
        <v>0.18851010069653337</v>
      </c>
      <c r="G7" s="16">
        <v>0.63563396760322322</v>
      </c>
      <c r="H7" s="16">
        <v>2.5759287011945959</v>
      </c>
      <c r="I7" s="16">
        <v>97.882787354814283</v>
      </c>
    </row>
    <row r="8" spans="1:62" x14ac:dyDescent="0.25">
      <c r="A8" s="15">
        <v>8549</v>
      </c>
      <c r="B8" s="14" t="s">
        <v>61</v>
      </c>
      <c r="C8" s="14" t="s">
        <v>68</v>
      </c>
      <c r="D8" s="16">
        <v>0.15542417436285866</v>
      </c>
      <c r="E8" s="16">
        <v>0.16753183725728413</v>
      </c>
      <c r="F8" s="16">
        <v>0.25308911681824886</v>
      </c>
      <c r="G8" s="16">
        <v>0.60033859281048929</v>
      </c>
      <c r="H8" s="16">
        <v>3.3088755634139035</v>
      </c>
      <c r="I8" s="16">
        <v>48.981379059863393</v>
      </c>
    </row>
    <row r="9" spans="1:62" x14ac:dyDescent="0.25">
      <c r="A9" s="15">
        <v>8550</v>
      </c>
      <c r="B9" s="14" t="s">
        <v>61</v>
      </c>
      <c r="C9" s="14" t="s">
        <v>69</v>
      </c>
      <c r="D9" s="16">
        <v>0.11073631424226964</v>
      </c>
      <c r="E9" s="16">
        <v>0.16872292964807423</v>
      </c>
      <c r="F9" s="16">
        <v>0.27988206938391635</v>
      </c>
      <c r="G9" s="16">
        <v>0.64876437444087609</v>
      </c>
      <c r="H9" s="16">
        <v>3.8282576197257345</v>
      </c>
      <c r="I9" s="16">
        <v>81.160701128772416</v>
      </c>
    </row>
    <row r="10" spans="1:62" x14ac:dyDescent="0.25">
      <c r="A10" s="15">
        <v>8551</v>
      </c>
      <c r="B10" s="14" t="s">
        <v>61</v>
      </c>
      <c r="C10" s="14" t="s">
        <v>70</v>
      </c>
      <c r="D10" s="16">
        <v>0.21000870702781679</v>
      </c>
      <c r="E10" s="16">
        <v>0.35268558465377547</v>
      </c>
      <c r="F10" s="16">
        <v>0.24377816204220323</v>
      </c>
      <c r="G10" s="16">
        <v>0.82362883109943796</v>
      </c>
      <c r="H10" s="16">
        <v>1.7726685020265578</v>
      </c>
      <c r="I10" s="16">
        <v>27.967573241259991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(nmol per gram)</vt:lpstr>
      <vt:lpstr>FA Types (%)</vt:lpstr>
      <vt:lpstr>Mic Types (%)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Jackoway</dc:creator>
  <cp:lastModifiedBy>Melsisa DeSiervo</cp:lastModifiedBy>
  <dcterms:created xsi:type="dcterms:W3CDTF">2019-02-18T15:37:22Z</dcterms:created>
  <dcterms:modified xsi:type="dcterms:W3CDTF">2019-02-25T17:26:54Z</dcterms:modified>
</cp:coreProperties>
</file>