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zi\Dropbox\Mosquito Science (1)\Data 2011 to 2018\Data modules\Biofilm\"/>
    </mc:Choice>
  </mc:AlternateContent>
  <xr:revisionPtr revIDLastSave="0" documentId="13_ncr:1_{D43D492C-8083-4672-A0D7-CEF61589757F}" xr6:coauthVersionLast="40" xr6:coauthVersionMax="40" xr10:uidLastSave="{00000000-0000-0000-0000-000000000000}"/>
  <bookViews>
    <workbookView xWindow="-28920" yWindow="-120" windowWidth="29040" windowHeight="15840" xr2:uid="{7082EE61-3A26-4C30-B6C0-C1972C15AF6C}"/>
  </bookViews>
  <sheets>
    <sheet name="Lipids and biomarkers" sheetId="1" r:id="rId1"/>
    <sheet name="datalong" sheetId="8" r:id="rId2"/>
    <sheet name="Onlycommonfattys" sheetId="7" r:id="rId3"/>
    <sheet name="Belicka" sheetId="2" r:id="rId4"/>
    <sheet name="Taipale" sheetId="3" r:id="rId5"/>
    <sheet name="Willers" sheetId="4" r:id="rId6"/>
    <sheet name="Mrovik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1" i="1" l="1"/>
  <c r="N31" i="1"/>
  <c r="M31" i="1"/>
</calcChain>
</file>

<file path=xl/sharedStrings.xml><?xml version="1.0" encoding="utf-8"?>
<sst xmlns="http://schemas.openxmlformats.org/spreadsheetml/2006/main" count="398" uniqueCount="173">
  <si>
    <t>FattyAcid</t>
  </si>
  <si>
    <t>Name</t>
  </si>
  <si>
    <t>Microbial group</t>
  </si>
  <si>
    <t>East biomass</t>
  </si>
  <si>
    <t>Golf biomass</t>
  </si>
  <si>
    <t>Vulgaris biomass</t>
  </si>
  <si>
    <t>16:1 w7c</t>
  </si>
  <si>
    <t>(9Z)-9-Hexadecenoic acid</t>
  </si>
  <si>
    <t>Gram negative</t>
  </si>
  <si>
    <t>18:1 w7c</t>
  </si>
  <si>
    <t>(11Z)-11-Octadecenoic acid</t>
  </si>
  <si>
    <t>Not a biomarker</t>
  </si>
  <si>
    <t>18:1 w9c</t>
  </si>
  <si>
    <t>(9Z)-9-Octadecenoic acid</t>
  </si>
  <si>
    <t>Gram positive</t>
  </si>
  <si>
    <t>18:2 w6c</t>
  </si>
  <si>
    <t>(9Z,12Z)-9,12-Octadecadienoic acid</t>
  </si>
  <si>
    <t>Saprotrophicfungi</t>
  </si>
  <si>
    <t>20:5 w3c</t>
  </si>
  <si>
    <t>(5Z,8Z,11Z,14Z,17Z)-5,8,11,14,17-Icosapentaenoic acid</t>
  </si>
  <si>
    <t>Eukaryote</t>
  </si>
  <si>
    <t>15:0 iso</t>
  </si>
  <si>
    <t>13-Methyltetradecanoic acid</t>
  </si>
  <si>
    <t>16:1 w5c</t>
  </si>
  <si>
    <t>(11Z)-11-Hexadecenoic acid</t>
  </si>
  <si>
    <t>Amfungi</t>
  </si>
  <si>
    <t>20:4 w6c</t>
  </si>
  <si>
    <t>(5Z,8Z,11Z,14Z)-5,8,11,14-Icosatetraenoic acid</t>
  </si>
  <si>
    <t>15:1 iso w6c</t>
  </si>
  <si>
    <t>(8Z)-13-Methyl-8-Tetradecenoic acid</t>
  </si>
  <si>
    <t>18:4 w3c</t>
  </si>
  <si>
    <t>15:0 anteiso</t>
  </si>
  <si>
    <t>12-Methyltetradecanoic acid</t>
  </si>
  <si>
    <t>14:0 iso</t>
  </si>
  <si>
    <t>12-Methyltridecanoic acid</t>
  </si>
  <si>
    <t>16:0 iso</t>
  </si>
  <si>
    <t>14-Methylpentadecanoic acid</t>
  </si>
  <si>
    <t>22:6 w3c</t>
  </si>
  <si>
    <t>(4Z,7Z,10Z,13Z,16Z,19Z)-4,7,10,13,16,19-Docosahexaenoic acid</t>
  </si>
  <si>
    <t>18:3 w6c</t>
  </si>
  <si>
    <t>(6Z,9Z,12Z)-6,9,12-Octadecatrienoic acid</t>
  </si>
  <si>
    <t>17:1 w8c</t>
  </si>
  <si>
    <t>(9Z)-9-Heptadecenoic acid</t>
  </si>
  <si>
    <t>16:0 10-methyl</t>
  </si>
  <si>
    <t>10-Methylhexadecanoic acid</t>
  </si>
  <si>
    <t>Actinomycete</t>
  </si>
  <si>
    <t>18:1 w5c</t>
  </si>
  <si>
    <t>(13Z)-13-Octadecenoic acid</t>
  </si>
  <si>
    <t>20:1 w9c</t>
  </si>
  <si>
    <t>(11Z)-11-Icosenoic acid</t>
  </si>
  <si>
    <t>16:4 w3c</t>
  </si>
  <si>
    <t>(4Z,7Z,10Z,13Z)-4,7,10,13-Hexadecatetraenoic acid</t>
  </si>
  <si>
    <t>18:1 w7c 10-methyl</t>
  </si>
  <si>
    <t>(11Z)-10-Methyl-11-Octadecenoic acid</t>
  </si>
  <si>
    <t>22:5 w6c</t>
  </si>
  <si>
    <t>(4Z,7Z,10Z,13Z,16Z)-4,7,10,13,16-Docosapentaenoic acid</t>
  </si>
  <si>
    <t>18:0 10-methyl</t>
  </si>
  <si>
    <t>10-Methyloctadecanoic acid</t>
  </si>
  <si>
    <t>20:3 w6c</t>
  </si>
  <si>
    <t>(8Z,11Z,14Z)-8,11,14-Icosatrienoic acid</t>
  </si>
  <si>
    <t>17:0 iso</t>
  </si>
  <si>
    <t>15-Methylhexadecanoic acid</t>
  </si>
  <si>
    <t>18:0 iso</t>
  </si>
  <si>
    <t>16-Methylheptadecanoic acid</t>
  </si>
  <si>
    <t>17:0 anteiso</t>
  </si>
  <si>
    <t>14-Methylhexadecanoic acid</t>
  </si>
  <si>
    <t>22:5 w3c</t>
  </si>
  <si>
    <t>(7Z,10Z,13Z,16Z,19Z)-7,10,13,16,19-Docosapentaenoic acid</t>
  </si>
  <si>
    <t>20:1 w8c</t>
  </si>
  <si>
    <t>(12Z)-12-Icosenoic acid</t>
  </si>
  <si>
    <t>20:0 iso</t>
  </si>
  <si>
    <t>18-Methylnonadecanoic acid</t>
  </si>
  <si>
    <t>20:2 w6c</t>
  </si>
  <si>
    <t>(11Z,14Z)-11,14-Icosadienoic acid</t>
  </si>
  <si>
    <t>19:0 cyclo w7c</t>
  </si>
  <si>
    <t>cis-11,12-Methylene-Octadecanoic acid</t>
  </si>
  <si>
    <t>16:1 w3c</t>
  </si>
  <si>
    <t>(13Z)-13-Hexadecenoic acid</t>
  </si>
  <si>
    <t>17:0 cyclo w7c</t>
  </si>
  <si>
    <t>cis-9,10-Methylene-Hexadecanoic acid</t>
  </si>
  <si>
    <t>17:1 w6c</t>
  </si>
  <si>
    <t>(11Z)-11-Heptadecenoic acid</t>
  </si>
  <si>
    <t>15:1 w6c</t>
  </si>
  <si>
    <t>(9Z)-9-Pentadecenoic acid</t>
  </si>
  <si>
    <t>15:1 anteiso w9c</t>
  </si>
  <si>
    <t>(5Z)-12-Methyl-5-Tetradecenoic acid</t>
  </si>
  <si>
    <t>17:1 iso w9c</t>
  </si>
  <si>
    <t>(7Z)-15-Methyl-7-Hexadecenoic acid</t>
  </si>
  <si>
    <t>17:0 10-methyl</t>
  </si>
  <si>
    <t>10-Methylheptadecanoic acid</t>
  </si>
  <si>
    <t>19:1 w7c 10-methyl</t>
  </si>
  <si>
    <t>(12Z)-10-Methyl-12-Nonadecenoic acid</t>
  </si>
  <si>
    <t>19:1 w8c</t>
  </si>
  <si>
    <t>(11Z)-11-Nonadecenoic acid</t>
  </si>
  <si>
    <t>17:1 anteiso w9c</t>
  </si>
  <si>
    <t>(7Z)-13-Methyl-7-Hexadecenoic acid</t>
  </si>
  <si>
    <t>22:4 w6c</t>
  </si>
  <si>
    <t>(7Z,10Z,13Z,16Z)-7,10,13,16-Docosatetraenoic acid</t>
  </si>
  <si>
    <t>14:1 w5c</t>
  </si>
  <si>
    <t>(9Z)-9-Tetradecenoic acid</t>
  </si>
  <si>
    <t>10:0 2OH</t>
  </si>
  <si>
    <t>2-Hydroxydecanoic acid</t>
  </si>
  <si>
    <t>14:1 w7c</t>
  </si>
  <si>
    <t>(7Z)-7-Tetradecenoic acid</t>
  </si>
  <si>
    <t>22:1 w9c</t>
  </si>
  <si>
    <t>(13Z)-13-Docosenoic acid</t>
  </si>
  <si>
    <t>15:1 w9c</t>
  </si>
  <si>
    <t>(6Z)-6-Pentadecenoic acid</t>
  </si>
  <si>
    <t>13:0 iso</t>
  </si>
  <si>
    <t>11-Methyldodecanoic acid</t>
  </si>
  <si>
    <t>22:1 w6c</t>
  </si>
  <si>
    <t>(16Z)-16-Docosenoic acid</t>
  </si>
  <si>
    <t>15:1 w5c</t>
  </si>
  <si>
    <t>(10Z)-10-Pentadecenoic acid</t>
  </si>
  <si>
    <t>14:1 w9c</t>
  </si>
  <si>
    <t>(5Z)-5-Tetradecenoic acid</t>
  </si>
  <si>
    <t>24:1 w9c</t>
  </si>
  <si>
    <t>(15Z)-15-Tetracosenoic acid</t>
  </si>
  <si>
    <t>16:0 anteiso</t>
  </si>
  <si>
    <t>13-Methylpentadecanoic acid</t>
  </si>
  <si>
    <t>Bacteria</t>
  </si>
  <si>
    <t>Cyanobacteria</t>
  </si>
  <si>
    <t>Algae</t>
  </si>
  <si>
    <t>Algae (diatoms)</t>
  </si>
  <si>
    <t>Napolitano</t>
  </si>
  <si>
    <t>Belicka/Napolitano</t>
  </si>
  <si>
    <t>Green algae/diatoms</t>
  </si>
  <si>
    <t>Green algae/cyanobacteria/heterotrophic Cryptophyceae</t>
  </si>
  <si>
    <t>Green algae/cyanobacteria/dinoflagellates</t>
  </si>
  <si>
    <t>Gram-positive Bacteria</t>
  </si>
  <si>
    <t>Sulfate reducing bacteria</t>
  </si>
  <si>
    <t>Plants and animals, sulfate reducing bacteria, photosynthic bacteria</t>
  </si>
  <si>
    <t>Some freshwater algae, sulfate reducing bacteria, other bacteria, photosynthetic bacteria</t>
  </si>
  <si>
    <t>Phytoplankton</t>
  </si>
  <si>
    <t>Algae (Dinophyceae) ,Prymnesiophytes</t>
  </si>
  <si>
    <t>Diatoms/dinoflagelaltes, Prymnesiophytes</t>
  </si>
  <si>
    <t>Algae, but also animal detritus, Green algae, Clorobium</t>
  </si>
  <si>
    <t>Chlorobium</t>
  </si>
  <si>
    <t>Diatoms, Prymnesiophytes, Coscinodiscus, Cyclotella</t>
  </si>
  <si>
    <t>Vascular plant detritus</t>
  </si>
  <si>
    <t>Taipale et al.</t>
  </si>
  <si>
    <t>Willers</t>
  </si>
  <si>
    <t>Cyanocateria, diatoms (Ahlgren 1992) and others</t>
  </si>
  <si>
    <t>Sulphate reducing bacteria</t>
  </si>
  <si>
    <t>Cyanobacteria, green algae (Ahlgren and others)</t>
  </si>
  <si>
    <t>Cyanobacteria, diatroms, (Ahlgren and others)</t>
  </si>
  <si>
    <t>Proteobacteria</t>
  </si>
  <si>
    <t>Methanotrophic bacteria</t>
  </si>
  <si>
    <t>Mrozik</t>
  </si>
  <si>
    <t>Bactera</t>
  </si>
  <si>
    <t>Ratio 16:1(n-7)/16:00</t>
  </si>
  <si>
    <t>EPA</t>
  </si>
  <si>
    <t>DHA</t>
  </si>
  <si>
    <t>GLA</t>
  </si>
  <si>
    <t>LA</t>
  </si>
  <si>
    <t>East</t>
  </si>
  <si>
    <t>Golf</t>
  </si>
  <si>
    <t>Vulgaris</t>
  </si>
  <si>
    <t>ID</t>
  </si>
  <si>
    <t>Batch</t>
  </si>
  <si>
    <t xml:space="preserve"> 17:1 iso w10c</t>
  </si>
  <si>
    <t>18:1 w8c</t>
  </si>
  <si>
    <t>19:3 w6c</t>
  </si>
  <si>
    <t>21:1 w9c</t>
  </si>
  <si>
    <t xml:space="preserve"> 22:00</t>
  </si>
  <si>
    <t xml:space="preserve"> 14:1 w5c</t>
  </si>
  <si>
    <t xml:space="preserve"> 16:1 w5c</t>
  </si>
  <si>
    <t xml:space="preserve"> 16:1 w7c</t>
  </si>
  <si>
    <t xml:space="preserve"> 17:1 iso w9c</t>
  </si>
  <si>
    <t xml:space="preserve"> 18:1 w9c</t>
  </si>
  <si>
    <t xml:space="preserve"> 19:1 w7c 10-methyl</t>
  </si>
  <si>
    <t xml:space="preserve"> 22:5 w6c</t>
  </si>
  <si>
    <t>Cyanobateria, diatoms (Ahlgren 1992) and 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</si>
</sst>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ill="1"/>
    <xf numFmtId="20" fontId="0" fillId="0" borderId="0" xfId="0" applyNumberFormat="1"/>
    <xf numFmtId="46" fontId="0" fillId="0" borderId="0" xfId="0" applyNumberFormat="1"/>
    <xf numFmtId="0" fontId="1" fillId="0" borderId="0" xfId="0" applyFont="1" applyFill="1"/>
    <xf numFmtId="0" fontId="0" fillId="2" borderId="0" xfId="0" applyFill="1"/>
    <xf numFmtId="0" fontId="1" fillId="2" borderId="0" xfId="0" applyFont="1" applyFill="1"/>
    <xf numFmtId="20" fontId="0" fillId="2" borderId="0" xfId="0" applyNumberFormat="1" applyFill="1"/>
    <xf numFmtId="46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1</xdr:row>
      <xdr:rowOff>158750</xdr:rowOff>
    </xdr:from>
    <xdr:to>
      <xdr:col>16</xdr:col>
      <xdr:colOff>571500</xdr:colOff>
      <xdr:row>17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A4E3C7-860D-400B-A4A1-698B793C03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4556" t="36863" r="20719" b="32684"/>
        <a:stretch/>
      </xdr:blipFill>
      <xdr:spPr>
        <a:xfrm>
          <a:off x="317500" y="349250"/>
          <a:ext cx="9906000" cy="3016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114300</xdr:colOff>
      <xdr:row>44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279441-C8C0-4E11-B450-14364FC022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0941" t="8654" r="28428" b="5565"/>
        <a:stretch/>
      </xdr:blipFill>
      <xdr:spPr>
        <a:xfrm>
          <a:off x="0" y="0"/>
          <a:ext cx="7429500" cy="8496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158749</xdr:colOff>
      <xdr:row>0</xdr:row>
      <xdr:rowOff>63500</xdr:rowOff>
    </xdr:from>
    <xdr:to>
      <xdr:col>17</xdr:col>
      <xdr:colOff>48018</xdr:colOff>
      <xdr:row>44</xdr:row>
      <xdr:rowOff>158750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4E50D1-EA9C-400C-BEF6-E840C394440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573" t="31254" r="35541" b="10886"/>
        <a:stretch/>
      </xdr:blipFill>
      <xdr:spPr>
        <a:xfrm>
          <a:off x="158749" y="63500"/>
          <a:ext cx="10144519" cy="8477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02C89-B077-44B9-8850-3C2C6E96CA4E}">
  <dimension ref="A1:O66"/>
  <sheetViews>
    <sheetView tabSelected="1" zoomScale="90" zoomScaleNormal="90" workbookViewId="0">
      <pane ySplit="1" topLeftCell="A38" activePane="bottomLeft" state="frozen"/>
      <selection pane="bottomLeft" activeCell="D66" sqref="D66"/>
    </sheetView>
  </sheetViews>
  <sheetFormatPr defaultRowHeight="15" x14ac:dyDescent="0.25"/>
  <cols>
    <col min="1" max="1" width="14.85546875" customWidth="1"/>
    <col min="2" max="2" width="51" customWidth="1"/>
    <col min="3" max="3" width="16.42578125" customWidth="1"/>
    <col min="4" max="4" width="18.28515625" customWidth="1"/>
    <col min="5" max="5" width="16.5703125" customWidth="1"/>
    <col min="6" max="6" width="19.42578125" customWidth="1"/>
    <col min="7" max="7" width="14" customWidth="1"/>
    <col min="8" max="8" width="18.28515625" customWidth="1"/>
    <col min="9" max="9" width="24.42578125" customWidth="1"/>
    <col min="10" max="10" width="16.140625" customWidth="1"/>
    <col min="11" max="11" width="15.5703125" customWidth="1"/>
    <col min="12" max="12" width="20.28515625" customWidth="1"/>
  </cols>
  <sheetData>
    <row r="1" spans="1:13" x14ac:dyDescent="0.25">
      <c r="A1" s="1" t="s">
        <v>0</v>
      </c>
      <c r="B1" s="1" t="s">
        <v>1</v>
      </c>
      <c r="C1" s="1"/>
      <c r="D1" s="1" t="s">
        <v>125</v>
      </c>
      <c r="E1" s="1" t="s">
        <v>124</v>
      </c>
      <c r="F1" s="1" t="s">
        <v>140</v>
      </c>
      <c r="G1" s="1" t="s">
        <v>141</v>
      </c>
      <c r="H1" s="1" t="s">
        <v>148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150</v>
      </c>
    </row>
    <row r="2" spans="1:13" x14ac:dyDescent="0.25">
      <c r="A2" s="3">
        <v>0.5</v>
      </c>
      <c r="B2" s="3"/>
      <c r="C2" s="3"/>
      <c r="D2" s="3"/>
      <c r="E2" s="3"/>
      <c r="F2" s="3"/>
      <c r="G2" s="3"/>
      <c r="H2" s="3"/>
      <c r="I2" s="2" t="s">
        <v>11</v>
      </c>
      <c r="J2">
        <v>1.3650758634941023</v>
      </c>
      <c r="L2">
        <v>3.1552944662145199</v>
      </c>
    </row>
    <row r="3" spans="1:13" x14ac:dyDescent="0.25">
      <c r="A3" s="3">
        <v>0.54166666666666663</v>
      </c>
      <c r="B3" s="3"/>
      <c r="C3" s="3"/>
      <c r="D3" s="3"/>
      <c r="E3" s="3"/>
      <c r="F3" s="3"/>
      <c r="G3" s="3"/>
      <c r="H3" s="3"/>
      <c r="I3" s="2" t="s">
        <v>11</v>
      </c>
      <c r="L3">
        <v>1.0064883298674028</v>
      </c>
    </row>
    <row r="4" spans="1:13" x14ac:dyDescent="0.25">
      <c r="A4" s="3">
        <v>0.58333333333333337</v>
      </c>
      <c r="B4" s="3"/>
      <c r="C4" s="3"/>
      <c r="D4" s="3"/>
      <c r="E4" s="3"/>
      <c r="F4" s="3"/>
      <c r="G4" s="3"/>
      <c r="H4" s="3"/>
      <c r="I4" s="2" t="s">
        <v>11</v>
      </c>
      <c r="J4">
        <v>26.530608009241266</v>
      </c>
      <c r="K4">
        <v>26.956530885113569</v>
      </c>
      <c r="L4">
        <v>54.871334939802757</v>
      </c>
    </row>
    <row r="5" spans="1:13" x14ac:dyDescent="0.25">
      <c r="A5" s="3">
        <v>0.625</v>
      </c>
      <c r="B5" s="3"/>
      <c r="C5" s="3"/>
      <c r="D5" s="3"/>
      <c r="E5" t="s">
        <v>129</v>
      </c>
      <c r="I5" s="2" t="s">
        <v>11</v>
      </c>
      <c r="J5">
        <v>3.4978911633879868</v>
      </c>
      <c r="K5">
        <v>3.0820817898433059</v>
      </c>
      <c r="L5">
        <v>12.620317611409426</v>
      </c>
    </row>
    <row r="6" spans="1:13" ht="14.25" customHeight="1" x14ac:dyDescent="0.25">
      <c r="A6" s="3">
        <v>0.66666666666666663</v>
      </c>
      <c r="B6" s="3"/>
      <c r="C6" s="3"/>
      <c r="D6" s="3"/>
      <c r="E6" s="3" t="s">
        <v>133</v>
      </c>
      <c r="F6" s="3"/>
      <c r="G6" s="3"/>
      <c r="H6" s="3" t="s">
        <v>120</v>
      </c>
      <c r="I6" s="2" t="s">
        <v>11</v>
      </c>
      <c r="J6">
        <v>127.98343323967768</v>
      </c>
      <c r="K6">
        <v>134.41474443679104</v>
      </c>
      <c r="L6">
        <v>344.60009289555217</v>
      </c>
    </row>
    <row r="7" spans="1:13" x14ac:dyDescent="0.25">
      <c r="A7" s="3">
        <v>0.70833333333333337</v>
      </c>
      <c r="B7" s="3"/>
      <c r="C7" s="3"/>
      <c r="D7" s="3"/>
      <c r="E7" s="3" t="s">
        <v>130</v>
      </c>
      <c r="F7" s="3"/>
      <c r="G7" s="3"/>
      <c r="H7" s="3"/>
      <c r="I7" s="2" t="s">
        <v>11</v>
      </c>
      <c r="J7">
        <v>1.9030879864903256</v>
      </c>
      <c r="K7">
        <v>2.7098609972899546</v>
      </c>
      <c r="L7">
        <v>9.655533532804693</v>
      </c>
    </row>
    <row r="8" spans="1:13" x14ac:dyDescent="0.25">
      <c r="A8" s="3">
        <v>0.75</v>
      </c>
      <c r="B8" s="3"/>
      <c r="C8" s="3"/>
      <c r="D8" s="3"/>
      <c r="E8" s="3" t="s">
        <v>137</v>
      </c>
      <c r="F8" s="3"/>
      <c r="G8" s="3"/>
      <c r="H8" s="3"/>
      <c r="I8" s="2" t="s">
        <v>11</v>
      </c>
      <c r="J8">
        <v>15.327341820832618</v>
      </c>
      <c r="K8">
        <v>20.624409258188674</v>
      </c>
      <c r="L8">
        <v>66.37626937449663</v>
      </c>
    </row>
    <row r="9" spans="1:13" x14ac:dyDescent="0.25">
      <c r="A9" s="3">
        <v>0.83333333333333337</v>
      </c>
      <c r="B9" s="3"/>
      <c r="C9" s="3"/>
      <c r="D9" s="3"/>
      <c r="E9" s="3" t="s">
        <v>133</v>
      </c>
      <c r="F9" s="3"/>
      <c r="G9" s="3"/>
      <c r="H9" s="3"/>
      <c r="I9" s="2" t="s">
        <v>11</v>
      </c>
      <c r="J9">
        <v>1.6403221728913719</v>
      </c>
      <c r="K9">
        <v>1.9654684679744794</v>
      </c>
      <c r="L9">
        <v>6.1157766103375844</v>
      </c>
    </row>
    <row r="10" spans="1:13" x14ac:dyDescent="0.25">
      <c r="A10" s="3">
        <v>0.91666666666666663</v>
      </c>
      <c r="B10" s="3"/>
      <c r="C10" s="3"/>
      <c r="D10" s="3"/>
      <c r="E10" s="3" t="s">
        <v>139</v>
      </c>
      <c r="F10" s="3"/>
      <c r="G10" s="3"/>
      <c r="H10" s="3"/>
      <c r="I10" s="2" t="s">
        <v>11</v>
      </c>
      <c r="J10">
        <v>2.4696271279865916</v>
      </c>
      <c r="K10">
        <v>1.9972348860081341</v>
      </c>
      <c r="L10">
        <v>4.5370192726078722</v>
      </c>
    </row>
    <row r="11" spans="1:13" x14ac:dyDescent="0.25">
      <c r="A11" s="3">
        <v>0.95833333333333337</v>
      </c>
      <c r="B11" s="3"/>
      <c r="C11" s="3"/>
      <c r="D11" s="3"/>
      <c r="E11" s="3" t="s">
        <v>139</v>
      </c>
      <c r="F11" s="3"/>
      <c r="G11" s="3"/>
      <c r="H11" s="3"/>
      <c r="I11" s="2" t="s">
        <v>11</v>
      </c>
      <c r="L11">
        <v>0.94164370157081889</v>
      </c>
    </row>
    <row r="12" spans="1:13" x14ac:dyDescent="0.25">
      <c r="A12" s="4">
        <v>1</v>
      </c>
      <c r="B12" s="4"/>
      <c r="C12" s="4"/>
      <c r="D12" s="4"/>
      <c r="E12" s="3" t="s">
        <v>139</v>
      </c>
      <c r="F12" s="3"/>
      <c r="G12" s="3"/>
      <c r="H12" s="3"/>
      <c r="I12" s="2" t="s">
        <v>11</v>
      </c>
      <c r="J12">
        <v>2.3249965326933832</v>
      </c>
      <c r="K12">
        <v>2.6082234739020915</v>
      </c>
      <c r="L12">
        <v>4.031636559597672</v>
      </c>
    </row>
    <row r="13" spans="1:13" x14ac:dyDescent="0.25">
      <c r="A13" t="s">
        <v>100</v>
      </c>
      <c r="B13" t="s">
        <v>101</v>
      </c>
      <c r="I13" t="s">
        <v>8</v>
      </c>
      <c r="L13">
        <v>1.7037253260034981</v>
      </c>
    </row>
    <row r="14" spans="1:13" x14ac:dyDescent="0.25">
      <c r="A14" t="s">
        <v>108</v>
      </c>
      <c r="B14" t="s">
        <v>109</v>
      </c>
      <c r="H14" t="s">
        <v>120</v>
      </c>
      <c r="I14" t="s">
        <v>14</v>
      </c>
      <c r="L14">
        <v>1.2015432668952752</v>
      </c>
    </row>
    <row r="15" spans="1:13" x14ac:dyDescent="0.25">
      <c r="A15" t="s">
        <v>33</v>
      </c>
      <c r="B15" t="s">
        <v>34</v>
      </c>
      <c r="H15" t="s">
        <v>120</v>
      </c>
      <c r="I15" t="s">
        <v>14</v>
      </c>
      <c r="J15">
        <v>1.8404264618547608</v>
      </c>
      <c r="K15">
        <v>3.6647948527516299</v>
      </c>
      <c r="L15">
        <v>23.229167012445675</v>
      </c>
    </row>
    <row r="16" spans="1:13" x14ac:dyDescent="0.25">
      <c r="A16" t="s">
        <v>98</v>
      </c>
      <c r="B16" t="s">
        <v>99</v>
      </c>
      <c r="I16" t="s">
        <v>8</v>
      </c>
      <c r="L16">
        <v>1.924655501243451</v>
      </c>
    </row>
    <row r="17" spans="1:15" x14ac:dyDescent="0.25">
      <c r="A17" t="s">
        <v>102</v>
      </c>
      <c r="B17" t="s">
        <v>103</v>
      </c>
      <c r="I17" t="s">
        <v>8</v>
      </c>
      <c r="L17">
        <v>1.577781662845299</v>
      </c>
    </row>
    <row r="18" spans="1:15" x14ac:dyDescent="0.25">
      <c r="A18" t="s">
        <v>114</v>
      </c>
      <c r="B18" t="s">
        <v>115</v>
      </c>
      <c r="I18" t="s">
        <v>8</v>
      </c>
      <c r="L18">
        <v>0.7756670599872636</v>
      </c>
    </row>
    <row r="19" spans="1:15" x14ac:dyDescent="0.25">
      <c r="A19" t="s">
        <v>31</v>
      </c>
      <c r="B19" t="s">
        <v>32</v>
      </c>
      <c r="D19" t="s">
        <v>120</v>
      </c>
      <c r="E19" t="s">
        <v>129</v>
      </c>
      <c r="H19" t="s">
        <v>120</v>
      </c>
      <c r="I19" t="s">
        <v>14</v>
      </c>
      <c r="J19">
        <v>7.1171964178471496</v>
      </c>
      <c r="K19">
        <v>17.457555414198513</v>
      </c>
      <c r="L19">
        <v>28.023395043911957</v>
      </c>
    </row>
    <row r="20" spans="1:15" x14ac:dyDescent="0.25">
      <c r="A20" t="s">
        <v>21</v>
      </c>
      <c r="B20" t="s">
        <v>22</v>
      </c>
      <c r="D20" t="s">
        <v>120</v>
      </c>
      <c r="E20" t="s">
        <v>129</v>
      </c>
      <c r="H20" t="s">
        <v>120</v>
      </c>
      <c r="I20" t="s">
        <v>14</v>
      </c>
      <c r="J20">
        <v>9.3642852834408625</v>
      </c>
      <c r="K20">
        <v>14.745959636505159</v>
      </c>
      <c r="L20">
        <v>46.426950032855082</v>
      </c>
    </row>
    <row r="21" spans="1:15" x14ac:dyDescent="0.25">
      <c r="A21" t="s">
        <v>84</v>
      </c>
      <c r="B21" t="s">
        <v>85</v>
      </c>
      <c r="H21" t="s">
        <v>120</v>
      </c>
      <c r="I21" t="s">
        <v>14</v>
      </c>
      <c r="K21">
        <v>1.8966266100881806</v>
      </c>
      <c r="L21">
        <v>3.1019488390309728</v>
      </c>
    </row>
    <row r="22" spans="1:15" x14ac:dyDescent="0.25">
      <c r="A22" t="s">
        <v>28</v>
      </c>
      <c r="B22" t="s">
        <v>29</v>
      </c>
      <c r="H22" t="s">
        <v>120</v>
      </c>
      <c r="I22" t="s">
        <v>14</v>
      </c>
      <c r="J22">
        <v>5.2230169670328026</v>
      </c>
      <c r="K22">
        <v>6.9809028064811356</v>
      </c>
      <c r="L22">
        <v>30.609789508506204</v>
      </c>
    </row>
    <row r="23" spans="1:15" x14ac:dyDescent="0.25">
      <c r="A23" t="s">
        <v>112</v>
      </c>
      <c r="B23" t="s">
        <v>113</v>
      </c>
      <c r="I23" t="s">
        <v>8</v>
      </c>
      <c r="L23">
        <v>0.97863243631950225</v>
      </c>
    </row>
    <row r="24" spans="1:15" x14ac:dyDescent="0.25">
      <c r="A24" t="s">
        <v>82</v>
      </c>
      <c r="B24" t="s">
        <v>83</v>
      </c>
      <c r="I24" t="s">
        <v>8</v>
      </c>
      <c r="L24">
        <v>3.1527787686650406</v>
      </c>
    </row>
    <row r="25" spans="1:15" x14ac:dyDescent="0.25">
      <c r="A25" t="s">
        <v>106</v>
      </c>
      <c r="B25" t="s">
        <v>107</v>
      </c>
      <c r="I25" t="s">
        <v>8</v>
      </c>
      <c r="L25">
        <v>1.236632927119717</v>
      </c>
    </row>
    <row r="26" spans="1:15" x14ac:dyDescent="0.25">
      <c r="A26" t="s">
        <v>43</v>
      </c>
      <c r="B26" t="s">
        <v>44</v>
      </c>
      <c r="E26" t="s">
        <v>130</v>
      </c>
      <c r="I26" s="2" t="s">
        <v>45</v>
      </c>
      <c r="J26">
        <v>1.9862167905970161</v>
      </c>
      <c r="K26">
        <v>4.5505812169114224</v>
      </c>
      <c r="L26">
        <v>13.241350652322824</v>
      </c>
    </row>
    <row r="27" spans="1:15" x14ac:dyDescent="0.25">
      <c r="A27" t="s">
        <v>118</v>
      </c>
      <c r="B27" t="s">
        <v>119</v>
      </c>
      <c r="H27" t="s">
        <v>120</v>
      </c>
      <c r="I27" t="s">
        <v>14</v>
      </c>
      <c r="J27">
        <v>2.1384266893217396</v>
      </c>
    </row>
    <row r="28" spans="1:15" x14ac:dyDescent="0.25">
      <c r="A28" t="s">
        <v>35</v>
      </c>
      <c r="B28" t="s">
        <v>36</v>
      </c>
      <c r="H28" t="s">
        <v>120</v>
      </c>
      <c r="I28" t="s">
        <v>14</v>
      </c>
      <c r="J28">
        <v>3.7058114073073765</v>
      </c>
      <c r="K28">
        <v>7.2982339786937906</v>
      </c>
      <c r="L28">
        <v>17.964658180328442</v>
      </c>
    </row>
    <row r="29" spans="1:15" s="2" customFormat="1" x14ac:dyDescent="0.25">
      <c r="A29" s="2" t="s">
        <v>76</v>
      </c>
      <c r="B29" s="2" t="s">
        <v>77</v>
      </c>
      <c r="I29" s="2" t="s">
        <v>8</v>
      </c>
      <c r="J29" s="2">
        <v>2.0345243882734776</v>
      </c>
      <c r="L29" s="2">
        <v>4.3020510709802258</v>
      </c>
    </row>
    <row r="30" spans="1:15" s="2" customFormat="1" x14ac:dyDescent="0.25">
      <c r="A30" s="2" t="s">
        <v>23</v>
      </c>
      <c r="B30" s="2" t="s">
        <v>24</v>
      </c>
      <c r="H30" s="2" t="s">
        <v>147</v>
      </c>
      <c r="I30" s="2" t="s">
        <v>25</v>
      </c>
      <c r="J30" s="2">
        <v>6.9580673660593897</v>
      </c>
      <c r="K30" s="2">
        <v>21.914113544151629</v>
      </c>
      <c r="L30" s="2">
        <v>44.164136161504373</v>
      </c>
    </row>
    <row r="31" spans="1:15" s="2" customFormat="1" x14ac:dyDescent="0.25">
      <c r="A31" s="2" t="s">
        <v>6</v>
      </c>
      <c r="B31" s="2" t="s">
        <v>7</v>
      </c>
      <c r="E31" s="2" t="s">
        <v>131</v>
      </c>
      <c r="G31" s="2" t="s">
        <v>142</v>
      </c>
      <c r="H31" s="2" t="s">
        <v>149</v>
      </c>
      <c r="I31" s="2" t="s">
        <v>8</v>
      </c>
      <c r="J31" s="2">
        <v>76.250960254487751</v>
      </c>
      <c r="K31" s="2">
        <v>112.87877559888935</v>
      </c>
      <c r="L31" s="2">
        <v>374.53036095452245</v>
      </c>
      <c r="M31" s="2" t="e">
        <f>J31/J33</f>
        <v>#DIV/0!</v>
      </c>
      <c r="N31" s="2" t="e">
        <f>K31/K33</f>
        <v>#DIV/0!</v>
      </c>
      <c r="O31" s="2">
        <f>L31/L33</f>
        <v>145.38581082876877</v>
      </c>
    </row>
    <row r="32" spans="1:15" x14ac:dyDescent="0.25">
      <c r="A32" t="s">
        <v>50</v>
      </c>
      <c r="B32" t="s">
        <v>51</v>
      </c>
      <c r="E32" t="s">
        <v>126</v>
      </c>
      <c r="F32" t="s">
        <v>133</v>
      </c>
      <c r="G32" t="s">
        <v>172</v>
      </c>
      <c r="I32" t="s">
        <v>20</v>
      </c>
      <c r="J32">
        <v>3.4102477622755285</v>
      </c>
      <c r="K32">
        <v>1.7249325891215448</v>
      </c>
      <c r="L32">
        <v>10.866542802621899</v>
      </c>
    </row>
    <row r="33" spans="1:12" x14ac:dyDescent="0.25">
      <c r="A33" t="s">
        <v>88</v>
      </c>
      <c r="B33" t="s">
        <v>89</v>
      </c>
      <c r="I33" s="2" t="s">
        <v>45</v>
      </c>
      <c r="L33">
        <v>2.5761135754549911</v>
      </c>
    </row>
    <row r="34" spans="1:12" x14ac:dyDescent="0.25">
      <c r="A34" t="s">
        <v>64</v>
      </c>
      <c r="B34" t="s">
        <v>65</v>
      </c>
      <c r="D34" t="s">
        <v>120</v>
      </c>
      <c r="E34" t="s">
        <v>129</v>
      </c>
      <c r="H34" t="s">
        <v>120</v>
      </c>
      <c r="I34" t="s">
        <v>14</v>
      </c>
      <c r="J34">
        <v>1.7709545107519258</v>
      </c>
      <c r="K34">
        <v>5.8339958956409541</v>
      </c>
      <c r="L34">
        <v>6.1941199430796345</v>
      </c>
    </row>
    <row r="35" spans="1:12" x14ac:dyDescent="0.25">
      <c r="A35" t="s">
        <v>78</v>
      </c>
      <c r="B35" t="s">
        <v>79</v>
      </c>
      <c r="I35" t="s">
        <v>8</v>
      </c>
      <c r="J35">
        <v>1.8714658196391205</v>
      </c>
      <c r="L35">
        <v>4.1016806469832447</v>
      </c>
    </row>
    <row r="36" spans="1:12" x14ac:dyDescent="0.25">
      <c r="A36" t="s">
        <v>60</v>
      </c>
      <c r="B36" t="s">
        <v>61</v>
      </c>
      <c r="D36" t="s">
        <v>120</v>
      </c>
      <c r="E36" t="s">
        <v>130</v>
      </c>
      <c r="H36" t="s">
        <v>120</v>
      </c>
      <c r="I36" t="s">
        <v>14</v>
      </c>
      <c r="J36">
        <v>1.21286451454622</v>
      </c>
      <c r="K36">
        <v>3.2324198242131534</v>
      </c>
      <c r="L36">
        <v>6.2411368536976024</v>
      </c>
    </row>
    <row r="37" spans="1:12" x14ac:dyDescent="0.25">
      <c r="A37" t="s">
        <v>94</v>
      </c>
      <c r="B37" t="s">
        <v>95</v>
      </c>
      <c r="H37" t="s">
        <v>120</v>
      </c>
      <c r="I37" s="2" t="s">
        <v>14</v>
      </c>
      <c r="K37">
        <v>1.3527377565620826</v>
      </c>
      <c r="L37">
        <v>2.2481212641400483</v>
      </c>
    </row>
    <row r="38" spans="1:12" x14ac:dyDescent="0.25">
      <c r="A38" t="s">
        <v>86</v>
      </c>
      <c r="B38" t="s">
        <v>87</v>
      </c>
      <c r="H38" t="s">
        <v>120</v>
      </c>
      <c r="I38" t="s">
        <v>14</v>
      </c>
      <c r="K38">
        <v>1.8513190878368098</v>
      </c>
      <c r="L38">
        <v>2.8218386449572019</v>
      </c>
    </row>
    <row r="39" spans="1:12" x14ac:dyDescent="0.25">
      <c r="A39" t="s">
        <v>80</v>
      </c>
      <c r="B39" t="s">
        <v>81</v>
      </c>
      <c r="I39" t="s">
        <v>8</v>
      </c>
      <c r="L39">
        <v>3.4502607316180454</v>
      </c>
    </row>
    <row r="40" spans="1:12" x14ac:dyDescent="0.25">
      <c r="A40" t="s">
        <v>41</v>
      </c>
      <c r="B40" t="s">
        <v>42</v>
      </c>
      <c r="G40" t="s">
        <v>143</v>
      </c>
      <c r="I40" t="s">
        <v>8</v>
      </c>
      <c r="J40">
        <v>2.4318732802576841</v>
      </c>
      <c r="K40">
        <v>2.3975520119849714</v>
      </c>
      <c r="L40">
        <v>13.926931501208381</v>
      </c>
    </row>
    <row r="41" spans="1:12" x14ac:dyDescent="0.25">
      <c r="A41" t="s">
        <v>56</v>
      </c>
      <c r="B41" t="s">
        <v>57</v>
      </c>
      <c r="I41" s="2" t="s">
        <v>45</v>
      </c>
      <c r="J41">
        <v>1.0914092506483017</v>
      </c>
      <c r="K41">
        <v>1.4319428979641682</v>
      </c>
      <c r="L41">
        <v>7.4265722883494449</v>
      </c>
    </row>
    <row r="42" spans="1:12" x14ac:dyDescent="0.25">
      <c r="A42" t="s">
        <v>62</v>
      </c>
      <c r="B42" t="s">
        <v>63</v>
      </c>
      <c r="H42" t="s">
        <v>120</v>
      </c>
      <c r="I42" t="s">
        <v>14</v>
      </c>
      <c r="L42">
        <v>6.1996594399181246</v>
      </c>
    </row>
    <row r="43" spans="1:12" x14ac:dyDescent="0.25">
      <c r="A43" t="s">
        <v>46</v>
      </c>
      <c r="B43" t="s">
        <v>47</v>
      </c>
      <c r="I43" t="s">
        <v>8</v>
      </c>
      <c r="J43">
        <v>3.505157503867963</v>
      </c>
      <c r="K43">
        <v>4.5121355848080436</v>
      </c>
      <c r="L43">
        <v>11.508747077471112</v>
      </c>
    </row>
    <row r="44" spans="1:12" x14ac:dyDescent="0.25">
      <c r="A44" t="s">
        <v>9</v>
      </c>
      <c r="B44" t="s">
        <v>10</v>
      </c>
      <c r="D44" t="s">
        <v>120</v>
      </c>
      <c r="E44" t="s">
        <v>132</v>
      </c>
      <c r="H44" t="s">
        <v>146</v>
      </c>
      <c r="I44" s="2" t="s">
        <v>8</v>
      </c>
      <c r="J44">
        <v>78.432749419183509</v>
      </c>
      <c r="K44">
        <v>158.99201971119058</v>
      </c>
      <c r="L44">
        <v>359.16576590495487</v>
      </c>
    </row>
    <row r="45" spans="1:12" x14ac:dyDescent="0.25">
      <c r="A45" t="s">
        <v>52</v>
      </c>
      <c r="B45" t="s">
        <v>53</v>
      </c>
      <c r="I45" s="2" t="s">
        <v>45</v>
      </c>
      <c r="K45">
        <v>2.3714536919337559</v>
      </c>
      <c r="L45">
        <v>10.57517318726789</v>
      </c>
    </row>
    <row r="46" spans="1:12" x14ac:dyDescent="0.25">
      <c r="A46" t="s">
        <v>12</v>
      </c>
      <c r="B46" t="s">
        <v>13</v>
      </c>
      <c r="E46" t="s">
        <v>136</v>
      </c>
      <c r="G46" t="s">
        <v>144</v>
      </c>
      <c r="I46" s="2" t="s">
        <v>14</v>
      </c>
      <c r="J46">
        <v>41.10073555974423</v>
      </c>
      <c r="K46">
        <v>51.448200979305632</v>
      </c>
      <c r="L46">
        <v>119.06541151488018</v>
      </c>
    </row>
    <row r="47" spans="1:12" s="1" customFormat="1" x14ac:dyDescent="0.25">
      <c r="A47" s="1" t="s">
        <v>15</v>
      </c>
      <c r="B47" s="1" t="s">
        <v>16</v>
      </c>
      <c r="C47" s="1" t="s">
        <v>154</v>
      </c>
      <c r="E47" s="1" t="s">
        <v>127</v>
      </c>
      <c r="G47" s="1" t="s">
        <v>145</v>
      </c>
      <c r="I47" s="1" t="s">
        <v>17</v>
      </c>
      <c r="J47" s="1">
        <v>25.710030474544986</v>
      </c>
      <c r="K47" s="1">
        <v>51.898440683153929</v>
      </c>
      <c r="L47" s="1">
        <v>116.80851732538473</v>
      </c>
    </row>
    <row r="48" spans="1:12" s="1" customFormat="1" x14ac:dyDescent="0.25">
      <c r="A48" s="1" t="s">
        <v>39</v>
      </c>
      <c r="B48" s="1" t="s">
        <v>40</v>
      </c>
      <c r="C48" s="1" t="s">
        <v>153</v>
      </c>
      <c r="D48" s="1" t="s">
        <v>121</v>
      </c>
      <c r="E48" s="1" t="s">
        <v>128</v>
      </c>
      <c r="G48" s="1" t="s">
        <v>145</v>
      </c>
      <c r="I48" s="1" t="s">
        <v>20</v>
      </c>
      <c r="J48" s="1">
        <v>4.9309374966524295</v>
      </c>
      <c r="K48" s="1">
        <v>5.5327706851037037</v>
      </c>
      <c r="L48" s="1">
        <v>15.527071409917253</v>
      </c>
    </row>
    <row r="49" spans="1:12" x14ac:dyDescent="0.25">
      <c r="A49" t="s">
        <v>30</v>
      </c>
      <c r="E49" t="s">
        <v>134</v>
      </c>
      <c r="F49" t="s">
        <v>133</v>
      </c>
      <c r="G49" t="s">
        <v>145</v>
      </c>
      <c r="I49" t="s">
        <v>20</v>
      </c>
      <c r="J49">
        <v>14.308676693984284</v>
      </c>
      <c r="K49">
        <v>12.966445724383082</v>
      </c>
      <c r="L49">
        <v>28.19456930273142</v>
      </c>
    </row>
    <row r="50" spans="1:12" x14ac:dyDescent="0.25">
      <c r="A50" t="s">
        <v>74</v>
      </c>
      <c r="B50" t="s">
        <v>75</v>
      </c>
      <c r="I50" t="s">
        <v>8</v>
      </c>
      <c r="J50">
        <v>1.3566738790027277</v>
      </c>
      <c r="K50">
        <v>1.714527429117281</v>
      </c>
      <c r="L50">
        <v>4.3912406997214513</v>
      </c>
    </row>
    <row r="51" spans="1:12" x14ac:dyDescent="0.25">
      <c r="A51" t="s">
        <v>90</v>
      </c>
      <c r="B51" t="s">
        <v>91</v>
      </c>
      <c r="I51" s="2" t="s">
        <v>45</v>
      </c>
      <c r="J51">
        <v>1.5235195562427648</v>
      </c>
      <c r="L51">
        <v>2.3560057311844402</v>
      </c>
    </row>
    <row r="52" spans="1:12" x14ac:dyDescent="0.25">
      <c r="A52" t="s">
        <v>92</v>
      </c>
      <c r="B52" t="s">
        <v>93</v>
      </c>
      <c r="I52" t="s">
        <v>8</v>
      </c>
      <c r="L52">
        <v>2.2977227710015438</v>
      </c>
    </row>
    <row r="53" spans="1:12" x14ac:dyDescent="0.25">
      <c r="A53" t="s">
        <v>70</v>
      </c>
      <c r="B53" t="s">
        <v>71</v>
      </c>
      <c r="I53" s="2" t="s">
        <v>8</v>
      </c>
      <c r="J53">
        <v>1.5048361904584011</v>
      </c>
      <c r="K53">
        <v>1.9659966149439234</v>
      </c>
      <c r="L53">
        <v>5.1490468557841131</v>
      </c>
    </row>
    <row r="54" spans="1:12" x14ac:dyDescent="0.25">
      <c r="A54" t="s">
        <v>68</v>
      </c>
      <c r="B54" t="s">
        <v>69</v>
      </c>
      <c r="I54" t="s">
        <v>8</v>
      </c>
      <c r="L54">
        <v>5.3075877584726552</v>
      </c>
    </row>
    <row r="55" spans="1:12" x14ac:dyDescent="0.25">
      <c r="A55" t="s">
        <v>48</v>
      </c>
      <c r="B55" t="s">
        <v>49</v>
      </c>
      <c r="I55" s="2" t="s">
        <v>8</v>
      </c>
      <c r="J55">
        <v>4.9071736713727789</v>
      </c>
      <c r="K55">
        <v>2.5654026209304366</v>
      </c>
      <c r="L55">
        <v>11.508727383200341</v>
      </c>
    </row>
    <row r="56" spans="1:12" x14ac:dyDescent="0.25">
      <c r="A56" t="s">
        <v>72</v>
      </c>
      <c r="B56" t="s">
        <v>73</v>
      </c>
      <c r="F56" t="s">
        <v>133</v>
      </c>
      <c r="I56" s="2" t="s">
        <v>20</v>
      </c>
      <c r="L56">
        <v>4.7014856212499296</v>
      </c>
    </row>
    <row r="57" spans="1:12" x14ac:dyDescent="0.25">
      <c r="A57" t="s">
        <v>58</v>
      </c>
      <c r="B57" t="s">
        <v>59</v>
      </c>
      <c r="F57" t="s">
        <v>133</v>
      </c>
      <c r="I57" s="2" t="s">
        <v>20</v>
      </c>
      <c r="J57">
        <v>3.8871581316491697</v>
      </c>
      <c r="K57">
        <v>2.2985057478909114</v>
      </c>
      <c r="L57">
        <v>6.8553745520834477</v>
      </c>
    </row>
    <row r="58" spans="1:12" s="1" customFormat="1" x14ac:dyDescent="0.25">
      <c r="A58" s="1" t="s">
        <v>26</v>
      </c>
      <c r="B58" s="1" t="s">
        <v>27</v>
      </c>
      <c r="D58" s="1" t="s">
        <v>122</v>
      </c>
      <c r="G58" s="1" t="s">
        <v>145</v>
      </c>
      <c r="I58" s="5" t="s">
        <v>20</v>
      </c>
      <c r="J58" s="1">
        <v>6.561891757467178</v>
      </c>
      <c r="K58" s="1">
        <v>10.082100689617887</v>
      </c>
      <c r="L58" s="1">
        <v>33.657801620612219</v>
      </c>
    </row>
    <row r="59" spans="1:12" s="1" customFormat="1" x14ac:dyDescent="0.25">
      <c r="A59" s="1" t="s">
        <v>18</v>
      </c>
      <c r="B59" s="1" t="s">
        <v>19</v>
      </c>
      <c r="C59" s="1" t="s">
        <v>151</v>
      </c>
      <c r="D59" s="1" t="s">
        <v>123</v>
      </c>
      <c r="E59" s="1" t="s">
        <v>138</v>
      </c>
      <c r="G59" s="1" t="s">
        <v>145</v>
      </c>
      <c r="I59" s="5" t="s">
        <v>20</v>
      </c>
      <c r="J59" s="1">
        <v>13.840558980940274</v>
      </c>
      <c r="K59" s="1">
        <v>23.495607003856502</v>
      </c>
      <c r="L59" s="1">
        <v>69.51852254775639</v>
      </c>
    </row>
    <row r="60" spans="1:12" x14ac:dyDescent="0.25">
      <c r="A60" t="s">
        <v>110</v>
      </c>
      <c r="B60" t="s">
        <v>111</v>
      </c>
      <c r="I60" s="2" t="s">
        <v>8</v>
      </c>
      <c r="L60">
        <v>1.1935395285921915</v>
      </c>
    </row>
    <row r="61" spans="1:12" x14ac:dyDescent="0.25">
      <c r="A61" t="s">
        <v>104</v>
      </c>
      <c r="B61" t="s">
        <v>105</v>
      </c>
      <c r="I61" s="2" t="s">
        <v>8</v>
      </c>
      <c r="L61">
        <v>1.3038809155775741</v>
      </c>
    </row>
    <row r="62" spans="1:12" x14ac:dyDescent="0.25">
      <c r="A62" t="s">
        <v>96</v>
      </c>
      <c r="B62" t="s">
        <v>97</v>
      </c>
      <c r="D62" t="s">
        <v>122</v>
      </c>
      <c r="F62" t="s">
        <v>133</v>
      </c>
      <c r="I62" s="2" t="s">
        <v>20</v>
      </c>
      <c r="L62">
        <v>2.052115789744192</v>
      </c>
    </row>
    <row r="63" spans="1:12" x14ac:dyDescent="0.25">
      <c r="A63" t="s">
        <v>66</v>
      </c>
      <c r="B63" t="s">
        <v>67</v>
      </c>
      <c r="D63" t="s">
        <v>123</v>
      </c>
      <c r="G63" t="s">
        <v>145</v>
      </c>
      <c r="I63" s="2" t="s">
        <v>20</v>
      </c>
      <c r="K63">
        <v>1.162428204925374</v>
      </c>
      <c r="L63">
        <v>5.7306944667855397</v>
      </c>
    </row>
    <row r="64" spans="1:12" x14ac:dyDescent="0.25">
      <c r="A64" t="s">
        <v>54</v>
      </c>
      <c r="B64" t="s">
        <v>55</v>
      </c>
      <c r="D64" t="s">
        <v>122</v>
      </c>
      <c r="F64" t="s">
        <v>133</v>
      </c>
      <c r="I64" s="2" t="s">
        <v>20</v>
      </c>
      <c r="J64">
        <v>2.051155999084969</v>
      </c>
      <c r="K64">
        <v>10.833405558336423</v>
      </c>
      <c r="L64">
        <v>9.0041133921753325</v>
      </c>
    </row>
    <row r="65" spans="1:12" s="1" customFormat="1" x14ac:dyDescent="0.25">
      <c r="A65" s="1" t="s">
        <v>37</v>
      </c>
      <c r="B65" s="1" t="s">
        <v>38</v>
      </c>
      <c r="C65" s="1" t="s">
        <v>152</v>
      </c>
      <c r="D65" s="1" t="s">
        <v>122</v>
      </c>
      <c r="E65" s="1" t="s">
        <v>135</v>
      </c>
      <c r="I65" s="5" t="s">
        <v>20</v>
      </c>
      <c r="J65" s="1">
        <v>13.241796061341129</v>
      </c>
      <c r="K65" s="1">
        <v>14.686246948730343</v>
      </c>
      <c r="L65" s="1">
        <v>15.908230076349835</v>
      </c>
    </row>
    <row r="66" spans="1:12" x14ac:dyDescent="0.25">
      <c r="A66" t="s">
        <v>116</v>
      </c>
      <c r="B66" t="s">
        <v>117</v>
      </c>
      <c r="I66" s="2" t="s">
        <v>8</v>
      </c>
      <c r="L66">
        <v>0.76845388030466144</v>
      </c>
    </row>
  </sheetData>
  <sortState xmlns:xlrd2="http://schemas.microsoft.com/office/spreadsheetml/2017/richdata2" ref="A2:O66">
    <sortCondition ref="A2:A66"/>
  </sortState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35A16-5C67-44CF-98CB-4B49D888004D}">
  <dimension ref="A1:BT5"/>
  <sheetViews>
    <sheetView topLeftCell="AW1" workbookViewId="0">
      <selection activeCell="BP20" sqref="BP20"/>
    </sheetView>
  </sheetViews>
  <sheetFormatPr defaultRowHeight="15" x14ac:dyDescent="0.25"/>
  <cols>
    <col min="1" max="1" width="5.85546875" bestFit="1" customWidth="1"/>
    <col min="2" max="2" width="2.85546875" bestFit="1" customWidth="1"/>
    <col min="3" max="3" width="9.28515625" bestFit="1" customWidth="1"/>
    <col min="4" max="11" width="5.5703125" bestFit="1" customWidth="1"/>
    <col min="12" max="13" width="5.5703125" customWidth="1"/>
    <col min="14" max="14" width="8.140625" bestFit="1" customWidth="1"/>
    <col min="15" max="15" width="8.7109375" bestFit="1" customWidth="1"/>
    <col min="16" max="17" width="7.5703125" bestFit="1" customWidth="1"/>
    <col min="18" max="20" width="8.42578125" bestFit="1" customWidth="1"/>
    <col min="21" max="21" width="11.5703125" style="2" bestFit="1" customWidth="1"/>
    <col min="22" max="22" width="7.5703125" style="2" bestFit="1" customWidth="1"/>
    <col min="23" max="23" width="15.5703125" style="2" bestFit="1" customWidth="1"/>
    <col min="24" max="24" width="11.42578125" style="2" bestFit="1" customWidth="1"/>
    <col min="25" max="27" width="8.42578125" style="2" bestFit="1" customWidth="1"/>
    <col min="28" max="28" width="14.140625" style="2" bestFit="1" customWidth="1"/>
    <col min="29" max="29" width="11.5703125" style="2" bestFit="1" customWidth="1"/>
    <col min="30" max="30" width="7.5703125" style="2" bestFit="1" customWidth="1"/>
    <col min="31" max="34" width="8.42578125" style="2" bestFit="1" customWidth="1"/>
    <col min="35" max="35" width="14.140625" style="2" bestFit="1" customWidth="1"/>
    <col min="36" max="36" width="11.5703125" style="2" bestFit="1" customWidth="1"/>
    <col min="37" max="37" width="13.42578125" style="2" bestFit="1" customWidth="1"/>
    <col min="38" max="38" width="7.5703125" style="2" bestFit="1" customWidth="1"/>
    <col min="39" max="39" width="15.5703125" style="2" bestFit="1" customWidth="1"/>
    <col min="40" max="40" width="11.42578125" style="2" bestFit="1" customWidth="1"/>
    <col min="41" max="42" width="8.42578125" style="2" bestFit="1" customWidth="1"/>
    <col min="43" max="43" width="8.42578125" style="2" customWidth="1"/>
    <col min="44" max="44" width="14.140625" style="2" bestFit="1" customWidth="1"/>
    <col min="45" max="45" width="7.5703125" style="2" bestFit="1" customWidth="1"/>
    <col min="46" max="47" width="8.42578125" style="2" bestFit="1" customWidth="1"/>
    <col min="48" max="48" width="18.140625" style="2" bestFit="1" customWidth="1"/>
    <col min="49" max="49" width="18.140625" style="2" customWidth="1"/>
    <col min="50" max="53" width="8.42578125" style="2" bestFit="1" customWidth="1"/>
    <col min="54" max="54" width="13.42578125" style="2" bestFit="1" customWidth="1"/>
    <col min="55" max="55" width="18.140625" style="2" bestFit="1" customWidth="1"/>
    <col min="56" max="56" width="8.42578125" style="2" bestFit="1" customWidth="1"/>
    <col min="57" max="57" width="8.42578125" style="2" customWidth="1"/>
    <col min="58" max="58" width="7.5703125" style="2" bestFit="1" customWidth="1"/>
    <col min="59" max="64" width="8.42578125" style="2" bestFit="1" customWidth="1"/>
    <col min="65" max="65" width="8.42578125" style="2" customWidth="1"/>
    <col min="66" max="72" width="8.42578125" style="2" bestFit="1" customWidth="1"/>
  </cols>
  <sheetData>
    <row r="1" spans="1:72" x14ac:dyDescent="0.25">
      <c r="A1" t="s">
        <v>159</v>
      </c>
      <c r="B1" t="s">
        <v>158</v>
      </c>
      <c r="C1" s="1" t="s">
        <v>0</v>
      </c>
      <c r="D1" s="8">
        <v>0.5</v>
      </c>
      <c r="E1" s="8">
        <v>0.54166666666666663</v>
      </c>
      <c r="F1" s="8">
        <v>0.58333333333333337</v>
      </c>
      <c r="G1" s="8">
        <v>0.625</v>
      </c>
      <c r="H1" s="8">
        <v>0.66666666666666663</v>
      </c>
      <c r="I1" s="8">
        <v>0.70833333333333337</v>
      </c>
      <c r="J1" s="8">
        <v>0.75</v>
      </c>
      <c r="K1" s="8">
        <v>0.83333333333333337</v>
      </c>
      <c r="L1" s="8">
        <v>0.91666666666666663</v>
      </c>
      <c r="M1" s="8">
        <v>0.95833333333333337</v>
      </c>
      <c r="N1" s="9">
        <v>1</v>
      </c>
      <c r="O1" s="6" t="s">
        <v>100</v>
      </c>
      <c r="P1" s="6" t="s">
        <v>108</v>
      </c>
      <c r="Q1" s="6" t="s">
        <v>33</v>
      </c>
      <c r="R1" s="6" t="s">
        <v>98</v>
      </c>
      <c r="S1" s="6" t="s">
        <v>102</v>
      </c>
      <c r="T1" s="6" t="s">
        <v>114</v>
      </c>
      <c r="U1" s="6" t="s">
        <v>31</v>
      </c>
      <c r="V1" s="6" t="s">
        <v>21</v>
      </c>
      <c r="W1" s="6" t="s">
        <v>84</v>
      </c>
      <c r="X1" s="6" t="s">
        <v>28</v>
      </c>
      <c r="Y1" s="6" t="s">
        <v>112</v>
      </c>
      <c r="Z1" s="6" t="s">
        <v>82</v>
      </c>
      <c r="AA1" s="6" t="s">
        <v>106</v>
      </c>
      <c r="AB1" s="6" t="s">
        <v>43</v>
      </c>
      <c r="AC1" s="6" t="s">
        <v>118</v>
      </c>
      <c r="AD1" s="6" t="s">
        <v>35</v>
      </c>
      <c r="AE1" s="6" t="s">
        <v>76</v>
      </c>
      <c r="AF1" s="6" t="s">
        <v>23</v>
      </c>
      <c r="AG1" s="6" t="s">
        <v>6</v>
      </c>
      <c r="AH1" s="6" t="s">
        <v>50</v>
      </c>
      <c r="AI1" s="6" t="s">
        <v>88</v>
      </c>
      <c r="AJ1" s="6" t="s">
        <v>64</v>
      </c>
      <c r="AK1" s="6" t="s">
        <v>78</v>
      </c>
      <c r="AL1" s="6" t="s">
        <v>60</v>
      </c>
      <c r="AM1" s="6" t="s">
        <v>94</v>
      </c>
      <c r="AN1" s="6" t="s">
        <v>86</v>
      </c>
      <c r="AO1" s="6" t="s">
        <v>80</v>
      </c>
      <c r="AP1" s="6" t="s">
        <v>41</v>
      </c>
      <c r="AQ1" s="6" t="s">
        <v>160</v>
      </c>
      <c r="AR1" s="6" t="s">
        <v>56</v>
      </c>
      <c r="AS1" s="6" t="s">
        <v>62</v>
      </c>
      <c r="AT1" s="6" t="s">
        <v>46</v>
      </c>
      <c r="AU1" s="6" t="s">
        <v>9</v>
      </c>
      <c r="AV1" s="6" t="s">
        <v>52</v>
      </c>
      <c r="AW1" s="6" t="s">
        <v>161</v>
      </c>
      <c r="AX1" s="6" t="s">
        <v>12</v>
      </c>
      <c r="AY1" s="7" t="s">
        <v>15</v>
      </c>
      <c r="AZ1" s="7" t="s">
        <v>39</v>
      </c>
      <c r="BA1" s="6" t="s">
        <v>30</v>
      </c>
      <c r="BB1" s="2" t="s">
        <v>74</v>
      </c>
      <c r="BC1" s="2" t="s">
        <v>90</v>
      </c>
      <c r="BD1" s="2" t="s">
        <v>92</v>
      </c>
      <c r="BE1" s="2" t="s">
        <v>162</v>
      </c>
      <c r="BF1" s="2" t="s">
        <v>70</v>
      </c>
      <c r="BG1" s="2" t="s">
        <v>68</v>
      </c>
      <c r="BH1" s="2" t="s">
        <v>48</v>
      </c>
      <c r="BI1" s="2" t="s">
        <v>72</v>
      </c>
      <c r="BJ1" s="2" t="s">
        <v>58</v>
      </c>
      <c r="BK1" s="5" t="s">
        <v>26</v>
      </c>
      <c r="BL1" s="5" t="s">
        <v>18</v>
      </c>
      <c r="BM1" s="2" t="s">
        <v>163</v>
      </c>
      <c r="BN1" s="2" t="s">
        <v>110</v>
      </c>
      <c r="BO1" s="2" t="s">
        <v>104</v>
      </c>
      <c r="BP1" s="2" t="s">
        <v>96</v>
      </c>
      <c r="BQ1" s="2" t="s">
        <v>66</v>
      </c>
      <c r="BR1" s="2" t="s">
        <v>54</v>
      </c>
      <c r="BS1" s="5" t="s">
        <v>37</v>
      </c>
      <c r="BT1" s="2" t="s">
        <v>116</v>
      </c>
    </row>
    <row r="2" spans="1:72" x14ac:dyDescent="0.25">
      <c r="C2" s="1"/>
      <c r="D2" s="8">
        <v>0.5</v>
      </c>
      <c r="E2" s="8">
        <v>0.54166666666666663</v>
      </c>
      <c r="F2" s="8">
        <v>0.58333333333333337</v>
      </c>
      <c r="G2" s="8">
        <v>0.625</v>
      </c>
      <c r="H2" s="8">
        <v>0.66666666666666663</v>
      </c>
      <c r="I2" s="8">
        <v>0.70833333333333337</v>
      </c>
      <c r="J2" s="8">
        <v>0.75</v>
      </c>
      <c r="K2" s="8">
        <v>0.83333333333333337</v>
      </c>
      <c r="L2" s="8" t="s">
        <v>164</v>
      </c>
      <c r="M2" s="8">
        <v>0.95833333333333337</v>
      </c>
      <c r="N2" s="9">
        <v>1</v>
      </c>
      <c r="O2" s="6" t="s">
        <v>100</v>
      </c>
      <c r="P2" s="6" t="s">
        <v>108</v>
      </c>
      <c r="Q2" s="6" t="s">
        <v>33</v>
      </c>
      <c r="R2" s="6" t="s">
        <v>165</v>
      </c>
      <c r="S2" s="6" t="s">
        <v>102</v>
      </c>
      <c r="T2" s="6" t="s">
        <v>102</v>
      </c>
      <c r="U2" s="6" t="s">
        <v>31</v>
      </c>
      <c r="V2" s="6" t="s">
        <v>21</v>
      </c>
      <c r="W2" s="6" t="s">
        <v>84</v>
      </c>
      <c r="X2" s="6" t="s">
        <v>28</v>
      </c>
      <c r="Y2" s="6" t="s">
        <v>112</v>
      </c>
      <c r="Z2" s="6" t="s">
        <v>82</v>
      </c>
      <c r="AA2" s="6" t="s">
        <v>106</v>
      </c>
      <c r="AB2" s="6" t="s">
        <v>43</v>
      </c>
      <c r="AC2" s="6" t="s">
        <v>118</v>
      </c>
      <c r="AD2" s="6" t="s">
        <v>35</v>
      </c>
      <c r="AE2" s="6" t="s">
        <v>76</v>
      </c>
      <c r="AF2" s="6" t="s">
        <v>166</v>
      </c>
      <c r="AG2" s="6" t="s">
        <v>167</v>
      </c>
      <c r="AH2" s="6" t="s">
        <v>50</v>
      </c>
      <c r="AI2" s="6" t="s">
        <v>88</v>
      </c>
      <c r="AJ2" s="6" t="s">
        <v>64</v>
      </c>
      <c r="AK2" s="6" t="s">
        <v>78</v>
      </c>
      <c r="AL2" s="6" t="s">
        <v>60</v>
      </c>
      <c r="AM2" s="6" t="s">
        <v>94</v>
      </c>
      <c r="AN2" s="6" t="s">
        <v>168</v>
      </c>
      <c r="AO2" s="6" t="s">
        <v>80</v>
      </c>
      <c r="AP2" s="6" t="s">
        <v>41</v>
      </c>
      <c r="AQ2" s="6" t="s">
        <v>160</v>
      </c>
      <c r="AR2" s="6" t="s">
        <v>56</v>
      </c>
      <c r="AS2" s="6" t="s">
        <v>62</v>
      </c>
      <c r="AT2" s="6" t="s">
        <v>46</v>
      </c>
      <c r="AU2" s="6" t="s">
        <v>9</v>
      </c>
      <c r="AV2" s="6" t="s">
        <v>52</v>
      </c>
      <c r="AW2" s="6" t="s">
        <v>161</v>
      </c>
      <c r="AX2" s="6" t="s">
        <v>169</v>
      </c>
      <c r="AY2" s="7" t="s">
        <v>15</v>
      </c>
      <c r="AZ2" s="7" t="s">
        <v>39</v>
      </c>
      <c r="BA2" s="6" t="s">
        <v>30</v>
      </c>
      <c r="BB2" s="2" t="s">
        <v>74</v>
      </c>
      <c r="BC2" s="2" t="s">
        <v>170</v>
      </c>
      <c r="BD2" s="2" t="s">
        <v>92</v>
      </c>
      <c r="BE2" s="2" t="s">
        <v>162</v>
      </c>
      <c r="BF2" s="2" t="s">
        <v>70</v>
      </c>
      <c r="BG2" s="2" t="s">
        <v>68</v>
      </c>
      <c r="BH2" s="2" t="s">
        <v>48</v>
      </c>
      <c r="BI2" s="2" t="s">
        <v>72</v>
      </c>
      <c r="BJ2" s="2" t="s">
        <v>58</v>
      </c>
      <c r="BK2" s="5" t="s">
        <v>26</v>
      </c>
      <c r="BL2" s="5" t="s">
        <v>18</v>
      </c>
      <c r="BM2" s="2" t="s">
        <v>163</v>
      </c>
      <c r="BN2" s="2" t="s">
        <v>110</v>
      </c>
      <c r="BO2" s="2" t="s">
        <v>104</v>
      </c>
      <c r="BP2" s="2" t="s">
        <v>96</v>
      </c>
      <c r="BQ2" s="2" t="s">
        <v>66</v>
      </c>
      <c r="BR2" s="2" t="s">
        <v>171</v>
      </c>
      <c r="BS2" s="5" t="s">
        <v>37</v>
      </c>
      <c r="BT2" s="2" t="s">
        <v>116</v>
      </c>
    </row>
    <row r="3" spans="1:72" x14ac:dyDescent="0.25">
      <c r="A3">
        <v>1</v>
      </c>
      <c r="B3">
        <v>10</v>
      </c>
      <c r="C3" s="1" t="s">
        <v>155</v>
      </c>
      <c r="D3">
        <v>1.3650758634941023</v>
      </c>
      <c r="F3">
        <v>26.530608009241266</v>
      </c>
      <c r="G3">
        <v>3.4978911633879868</v>
      </c>
      <c r="H3">
        <v>127.98343323967768</v>
      </c>
      <c r="I3">
        <v>1.9030879864903256</v>
      </c>
      <c r="J3">
        <v>15.327341820832618</v>
      </c>
      <c r="K3">
        <v>1.6403221728913719</v>
      </c>
      <c r="L3">
        <v>2.4696271279865916</v>
      </c>
      <c r="N3">
        <v>2.3249965326933832</v>
      </c>
      <c r="Q3">
        <v>1.8404264618547608</v>
      </c>
      <c r="U3" s="2">
        <v>7.1171964178471496</v>
      </c>
      <c r="V3" s="2">
        <v>9.3642852834408625</v>
      </c>
      <c r="X3" s="2">
        <v>5.2230169670328026</v>
      </c>
      <c r="AB3" s="2">
        <v>1.9862167905970161</v>
      </c>
      <c r="AC3" s="2">
        <v>2.1384266893217396</v>
      </c>
      <c r="AD3" s="2">
        <v>3.7058114073073765</v>
      </c>
      <c r="AE3" s="2">
        <v>2.0345243882734776</v>
      </c>
      <c r="AF3" s="2">
        <v>6.9580673660593897</v>
      </c>
      <c r="AG3" s="2">
        <v>76.250960254487751</v>
      </c>
      <c r="AH3" s="2">
        <v>3.4102477622755285</v>
      </c>
      <c r="AJ3" s="2">
        <v>1.7709545107519258</v>
      </c>
      <c r="AK3" s="2">
        <v>1.8714658196391205</v>
      </c>
      <c r="AL3" s="2">
        <v>1.21286451454622</v>
      </c>
      <c r="AP3" s="2">
        <v>2.4318732802576841</v>
      </c>
      <c r="AR3" s="2">
        <v>1.0914092506483017</v>
      </c>
      <c r="AT3" s="2">
        <v>3.505157503867963</v>
      </c>
      <c r="AU3" s="2">
        <v>78.432749419183509</v>
      </c>
      <c r="AX3" s="2">
        <v>41.10073555974423</v>
      </c>
      <c r="AY3" s="5">
        <v>25.710030474544986</v>
      </c>
      <c r="AZ3" s="5">
        <v>4.9309374966524295</v>
      </c>
      <c r="BA3" s="2">
        <v>14.308676693984284</v>
      </c>
      <c r="BB3" s="2">
        <v>1.3566738790027277</v>
      </c>
      <c r="BC3" s="2">
        <v>1.5235195562427648</v>
      </c>
      <c r="BF3" s="2">
        <v>1.5048361904584011</v>
      </c>
      <c r="BH3" s="2">
        <v>4.9071736713727789</v>
      </c>
      <c r="BJ3" s="2">
        <v>3.8871581316491697</v>
      </c>
      <c r="BK3" s="5">
        <v>6.561891757467178</v>
      </c>
      <c r="BL3" s="5">
        <v>13.840558980940274</v>
      </c>
      <c r="BM3" s="5"/>
      <c r="BR3" s="2">
        <v>2.051155999084969</v>
      </c>
      <c r="BS3" s="5">
        <v>13.241796061341129</v>
      </c>
    </row>
    <row r="4" spans="1:72" x14ac:dyDescent="0.25">
      <c r="A4">
        <v>1</v>
      </c>
      <c r="B4">
        <v>11</v>
      </c>
      <c r="C4" s="1" t="s">
        <v>156</v>
      </c>
      <c r="F4">
        <v>26.956530885113569</v>
      </c>
      <c r="G4">
        <v>3.0820817898433059</v>
      </c>
      <c r="H4">
        <v>134.41474443679104</v>
      </c>
      <c r="I4">
        <v>2.7098609972899546</v>
      </c>
      <c r="J4">
        <v>20.624409258188674</v>
      </c>
      <c r="K4">
        <v>1.9654684679744794</v>
      </c>
      <c r="L4">
        <v>1.9972348860081341</v>
      </c>
      <c r="N4">
        <v>2.6082234739020915</v>
      </c>
      <c r="Q4">
        <v>3.6647948527516299</v>
      </c>
      <c r="U4" s="2">
        <v>17.457555414198513</v>
      </c>
      <c r="V4" s="2">
        <v>14.745959636505159</v>
      </c>
      <c r="W4" s="2">
        <v>1.8966266100881806</v>
      </c>
      <c r="X4" s="2">
        <v>6.9809028064811356</v>
      </c>
      <c r="AB4" s="2">
        <v>4.5505812169114224</v>
      </c>
      <c r="AD4" s="2">
        <v>7.2982339786937906</v>
      </c>
      <c r="AF4" s="2">
        <v>21.914113544151629</v>
      </c>
      <c r="AG4" s="2">
        <v>112.87877559888935</v>
      </c>
      <c r="AH4" s="2">
        <v>1.7249325891215448</v>
      </c>
      <c r="AJ4" s="2">
        <v>5.8339958956409541</v>
      </c>
      <c r="AL4" s="2">
        <v>3.2324198242131534</v>
      </c>
      <c r="AM4" s="2">
        <v>1.3527377565620826</v>
      </c>
      <c r="AN4" s="2">
        <v>1.8513190878368098</v>
      </c>
      <c r="AP4" s="2">
        <v>2.3975520119849714</v>
      </c>
      <c r="AR4" s="2">
        <v>1.4319428979641682</v>
      </c>
      <c r="AT4" s="2">
        <v>4.5121355848080436</v>
      </c>
      <c r="AU4" s="2">
        <v>158.99201971119058</v>
      </c>
      <c r="AV4" s="2">
        <v>2.3714536919337559</v>
      </c>
      <c r="AX4" s="2">
        <v>51.448200979305632</v>
      </c>
      <c r="AY4" s="5">
        <v>51.898440683153929</v>
      </c>
      <c r="AZ4" s="5">
        <v>5.5327706851037037</v>
      </c>
      <c r="BA4" s="2">
        <v>12.966445724383082</v>
      </c>
      <c r="BB4" s="2">
        <v>1.714527429117281</v>
      </c>
      <c r="BF4" s="2">
        <v>1.9659966149439234</v>
      </c>
      <c r="BH4" s="2">
        <v>2.5654026209304366</v>
      </c>
      <c r="BJ4" s="2">
        <v>2.2985057478909114</v>
      </c>
      <c r="BK4" s="5">
        <v>10.082100689617887</v>
      </c>
      <c r="BL4" s="5">
        <v>23.495607003856502</v>
      </c>
      <c r="BM4" s="5"/>
      <c r="BQ4" s="2">
        <v>1.162428204925374</v>
      </c>
      <c r="BR4" s="2">
        <v>10.833405558336423</v>
      </c>
      <c r="BS4" s="5">
        <v>14.686246948730343</v>
      </c>
    </row>
    <row r="5" spans="1:72" x14ac:dyDescent="0.25">
      <c r="A5">
        <v>1</v>
      </c>
      <c r="B5">
        <v>12</v>
      </c>
      <c r="C5" s="1" t="s">
        <v>157</v>
      </c>
      <c r="D5">
        <v>3.1552944662145199</v>
      </c>
      <c r="E5">
        <v>1.0064883298674028</v>
      </c>
      <c r="F5">
        <v>54.871334939802757</v>
      </c>
      <c r="G5">
        <v>12.620317611409426</v>
      </c>
      <c r="H5">
        <v>344.60009289555217</v>
      </c>
      <c r="I5">
        <v>9.655533532804693</v>
      </c>
      <c r="J5">
        <v>66.37626937449663</v>
      </c>
      <c r="K5">
        <v>6.1157766103375844</v>
      </c>
      <c r="L5">
        <v>4.5370192726078722</v>
      </c>
      <c r="M5">
        <v>0.94164370157081889</v>
      </c>
      <c r="N5">
        <v>4.031636559597672</v>
      </c>
      <c r="O5">
        <v>1.7037253260034981</v>
      </c>
      <c r="P5">
        <v>1.2015432668952752</v>
      </c>
      <c r="Q5">
        <v>23.229167012445675</v>
      </c>
      <c r="R5">
        <v>1.924655501243451</v>
      </c>
      <c r="S5">
        <v>1.577781662845299</v>
      </c>
      <c r="T5">
        <v>0.7756670599872636</v>
      </c>
      <c r="U5" s="2">
        <v>28.023395043911957</v>
      </c>
      <c r="V5" s="2">
        <v>46.426950032855082</v>
      </c>
      <c r="W5" s="2">
        <v>3.1019488390309728</v>
      </c>
      <c r="X5" s="2">
        <v>30.609789508506204</v>
      </c>
      <c r="Y5" s="2">
        <v>0.97863243631950225</v>
      </c>
      <c r="Z5" s="2">
        <v>3.1527787686650406</v>
      </c>
      <c r="AA5" s="2">
        <v>1.236632927119717</v>
      </c>
      <c r="AB5" s="2">
        <v>13.241350652322824</v>
      </c>
      <c r="AD5" s="2">
        <v>17.964658180328442</v>
      </c>
      <c r="AE5" s="2">
        <v>4.3020510709802258</v>
      </c>
      <c r="AF5" s="2">
        <v>44.164136161504373</v>
      </c>
      <c r="AG5" s="2">
        <v>374.53036095452245</v>
      </c>
      <c r="AH5" s="2">
        <v>10.866542802621899</v>
      </c>
      <c r="AI5" s="2">
        <v>2.5761135754549911</v>
      </c>
      <c r="AJ5" s="2">
        <v>6.1941199430796345</v>
      </c>
      <c r="AK5" s="2">
        <v>4.1016806469832447</v>
      </c>
      <c r="AL5" s="2">
        <v>6.2411368536976024</v>
      </c>
      <c r="AM5" s="2">
        <v>2.2481212641400483</v>
      </c>
      <c r="AN5" s="2">
        <v>2.8218386449572019</v>
      </c>
      <c r="AO5" s="2">
        <v>3.4502607316180454</v>
      </c>
      <c r="AP5" s="2">
        <v>13.926931501208381</v>
      </c>
      <c r="AR5" s="2">
        <v>7.4265722883494449</v>
      </c>
      <c r="AS5" s="2">
        <v>6.1996594399181246</v>
      </c>
      <c r="AT5" s="2">
        <v>11.508747077471112</v>
      </c>
      <c r="AU5" s="2">
        <v>359.16576590495487</v>
      </c>
      <c r="AV5" s="2">
        <v>10.57517318726789</v>
      </c>
      <c r="AX5" s="2">
        <v>119.06541151488018</v>
      </c>
      <c r="AY5" s="5">
        <v>116.80851732538473</v>
      </c>
      <c r="AZ5" s="5">
        <v>15.527071409917253</v>
      </c>
      <c r="BA5" s="2">
        <v>28.19456930273142</v>
      </c>
      <c r="BB5" s="2">
        <v>4.3912406997214513</v>
      </c>
      <c r="BC5" s="2">
        <v>2.3560057311844402</v>
      </c>
      <c r="BD5" s="2">
        <v>2.2977227710015438</v>
      </c>
      <c r="BF5" s="2">
        <v>5.1490468557841131</v>
      </c>
      <c r="BG5" s="2">
        <v>5.3075877584726552</v>
      </c>
      <c r="BH5" s="2">
        <v>11.508727383200341</v>
      </c>
      <c r="BI5" s="2">
        <v>4.7014856212499296</v>
      </c>
      <c r="BJ5" s="2">
        <v>6.8553745520834477</v>
      </c>
      <c r="BK5" s="5">
        <v>33.657801620612219</v>
      </c>
      <c r="BL5" s="5">
        <v>69.51852254775639</v>
      </c>
      <c r="BM5" s="5"/>
      <c r="BN5" s="2">
        <v>1.1935395285921915</v>
      </c>
      <c r="BO5" s="2">
        <v>1.3038809155775741</v>
      </c>
      <c r="BP5" s="2">
        <v>2.052115789744192</v>
      </c>
      <c r="BQ5" s="2">
        <v>5.7306944667855397</v>
      </c>
      <c r="BR5" s="2">
        <v>9.0041133921753325</v>
      </c>
      <c r="BS5" s="5">
        <v>15.908230076349835</v>
      </c>
      <c r="BT5" s="2">
        <v>0.76845388030466144</v>
      </c>
    </row>
  </sheetData>
  <sortState xmlns:xlrd2="http://schemas.microsoft.com/office/spreadsheetml/2017/richdata2" columnSort="1" ref="D1:BT5">
    <sortCondition ref="D1:BT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B2539-4C0F-4EE6-83BB-3CB227D4E70D}">
  <dimension ref="A2:B25"/>
  <sheetViews>
    <sheetView workbookViewId="0">
      <selection activeCell="A2" sqref="A2:A25"/>
    </sheetView>
  </sheetViews>
  <sheetFormatPr defaultRowHeight="15" x14ac:dyDescent="0.25"/>
  <sheetData>
    <row r="2" spans="1:2" x14ac:dyDescent="0.25">
      <c r="A2" t="s">
        <v>6</v>
      </c>
    </row>
    <row r="3" spans="1:2" x14ac:dyDescent="0.25">
      <c r="A3" t="s">
        <v>9</v>
      </c>
    </row>
    <row r="4" spans="1:2" x14ac:dyDescent="0.25">
      <c r="A4" s="3">
        <v>0.66666666666666663</v>
      </c>
      <c r="B4" s="3"/>
    </row>
    <row r="5" spans="1:2" x14ac:dyDescent="0.25">
      <c r="A5" t="s">
        <v>12</v>
      </c>
    </row>
    <row r="6" spans="1:2" x14ac:dyDescent="0.25">
      <c r="A6" t="s">
        <v>15</v>
      </c>
    </row>
    <row r="7" spans="1:2" x14ac:dyDescent="0.25">
      <c r="A7" t="s">
        <v>18</v>
      </c>
    </row>
    <row r="8" spans="1:2" x14ac:dyDescent="0.25">
      <c r="A8" s="3">
        <v>0.75</v>
      </c>
      <c r="B8" s="3"/>
    </row>
    <row r="9" spans="1:2" x14ac:dyDescent="0.25">
      <c r="A9" s="3">
        <v>0.58333333333333337</v>
      </c>
      <c r="B9" s="3"/>
    </row>
    <row r="10" spans="1:2" x14ac:dyDescent="0.25">
      <c r="A10" t="s">
        <v>21</v>
      </c>
    </row>
    <row r="11" spans="1:2" x14ac:dyDescent="0.25">
      <c r="A11" t="s">
        <v>23</v>
      </c>
    </row>
    <row r="12" spans="1:2" x14ac:dyDescent="0.25">
      <c r="A12" t="s">
        <v>26</v>
      </c>
    </row>
    <row r="13" spans="1:2" x14ac:dyDescent="0.25">
      <c r="A13" t="s">
        <v>28</v>
      </c>
    </row>
    <row r="14" spans="1:2" x14ac:dyDescent="0.25">
      <c r="A14" t="s">
        <v>30</v>
      </c>
    </row>
    <row r="15" spans="1:2" x14ac:dyDescent="0.25">
      <c r="A15" t="s">
        <v>31</v>
      </c>
    </row>
    <row r="16" spans="1:2" x14ac:dyDescent="0.25">
      <c r="A16" t="s">
        <v>33</v>
      </c>
    </row>
    <row r="17" spans="1:2" x14ac:dyDescent="0.25">
      <c r="A17" t="s">
        <v>35</v>
      </c>
    </row>
    <row r="18" spans="1:2" x14ac:dyDescent="0.25">
      <c r="A18" t="s">
        <v>37</v>
      </c>
    </row>
    <row r="19" spans="1:2" x14ac:dyDescent="0.25">
      <c r="A19" t="s">
        <v>39</v>
      </c>
    </row>
    <row r="20" spans="1:2" x14ac:dyDescent="0.25">
      <c r="A20" t="s">
        <v>41</v>
      </c>
    </row>
    <row r="21" spans="1:2" x14ac:dyDescent="0.25">
      <c r="A21" t="s">
        <v>43</v>
      </c>
    </row>
    <row r="22" spans="1:2" x14ac:dyDescent="0.25">
      <c r="A22" s="3">
        <v>0.625</v>
      </c>
      <c r="B22" s="3"/>
    </row>
    <row r="23" spans="1:2" x14ac:dyDescent="0.25">
      <c r="A23" t="s">
        <v>46</v>
      </c>
    </row>
    <row r="24" spans="1:2" x14ac:dyDescent="0.25">
      <c r="A24" t="s">
        <v>48</v>
      </c>
    </row>
    <row r="25" spans="1:2" x14ac:dyDescent="0.25">
      <c r="A25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98FA5-25BF-405B-9687-CB1CC0F14E5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C1169-37B4-45D2-AD5B-A8A81056DD72}">
  <dimension ref="A1"/>
  <sheetViews>
    <sheetView zoomScale="30" zoomScaleNormal="30" workbookViewId="0">
      <selection activeCell="AZ36" sqref="AZ3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45FE1-B389-46A6-87EB-8B8E5BF24A3A}">
  <dimension ref="A1"/>
  <sheetViews>
    <sheetView zoomScale="120" zoomScaleNormal="120" workbookViewId="0">
      <selection activeCell="P49" sqref="P4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446D2-F176-4FAA-96F3-080236A62479}">
  <dimension ref="A1"/>
  <sheetViews>
    <sheetView zoomScale="60" zoomScaleNormal="60" workbookViewId="0">
      <selection activeCell="X39" sqref="X3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Lipids and biomarkers</vt:lpstr>
      <vt:lpstr>datalong</vt:lpstr>
      <vt:lpstr>Onlycommonfattys</vt:lpstr>
      <vt:lpstr>Belicka</vt:lpstr>
      <vt:lpstr>Taipale</vt:lpstr>
      <vt:lpstr>Willers</vt:lpstr>
      <vt:lpstr>Mrovik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Melsisa DeSiervo</dc:creator>
  <cp:lastModifiedBy>Melsisa DeSiervo</cp:lastModifiedBy>
  <dcterms:created xsi:type="dcterms:W3CDTF">2019-01-10T20:10:53Z</dcterms:created>
  <dcterms:modified xsi:type="dcterms:W3CDTF">2019-02-25T17:26:43Z</dcterms:modified>
</cp:coreProperties>
</file>