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sedgwick/Projects/Makers/Week_10/algorithmic-complexity/"/>
    </mc:Choice>
  </mc:AlternateContent>
  <xr:revisionPtr revIDLastSave="0" documentId="13_ncr:1_{21319CA9-9379-8B4B-A0E1-23FE1561FFBB}" xr6:coauthVersionLast="40" xr6:coauthVersionMax="40" xr10:uidLastSave="{00000000-0000-0000-0000-000000000000}"/>
  <bookViews>
    <workbookView xWindow="-38400" yWindow="-10500" windowWidth="38400" windowHeight="21140" xr2:uid="{0EC00D74-CF7F-6E46-A448-9AC86E039AD3}"/>
  </bookViews>
  <sheets>
    <sheet name="Data" sheetId="1" r:id="rId1"/>
    <sheet name="Graphs" sheetId="2" r:id="rId2"/>
  </sheets>
  <definedNames>
    <definedName name="_xlchart.v1.0" hidden="1">Data!$S$131:$S$136</definedName>
    <definedName name="_xlchart.v1.1" hidden="1">Data!$T$131:$T$136</definedName>
    <definedName name="_xlchart.v2.2" hidden="1">Data!$S$131:$S$136</definedName>
    <definedName name="_xlchart.v2.3" hidden="1">Data!$T$131:$T$136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9" i="1" l="1"/>
  <c r="T136" i="1" s="1"/>
  <c r="N139" i="1"/>
  <c r="T135" i="1" s="1"/>
  <c r="K139" i="1"/>
  <c r="T134" i="1" s="1"/>
  <c r="H139" i="1"/>
  <c r="T133" i="1" s="1"/>
  <c r="E139" i="1"/>
  <c r="T132" i="1" s="1"/>
  <c r="B139" i="1"/>
  <c r="T131" i="1" s="1"/>
  <c r="Q125" i="1"/>
  <c r="T122" i="1" s="1"/>
  <c r="N125" i="1"/>
  <c r="T121" i="1" s="1"/>
  <c r="K125" i="1"/>
  <c r="T120" i="1" s="1"/>
  <c r="H125" i="1"/>
  <c r="T119" i="1" s="1"/>
  <c r="E125" i="1"/>
  <c r="T118" i="1" s="1"/>
  <c r="B125" i="1"/>
  <c r="T117" i="1" s="1"/>
  <c r="Q111" i="1"/>
  <c r="T108" i="1" s="1"/>
  <c r="N111" i="1"/>
  <c r="K111" i="1"/>
  <c r="T106" i="1" s="1"/>
  <c r="H111" i="1"/>
  <c r="T105" i="1" s="1"/>
  <c r="E111" i="1"/>
  <c r="T104" i="1" s="1"/>
  <c r="B111" i="1"/>
  <c r="T103" i="1" s="1"/>
  <c r="T107" i="1"/>
  <c r="K97" i="1"/>
  <c r="T92" i="1" s="1"/>
  <c r="Q97" i="1"/>
  <c r="T94" i="1" s="1"/>
  <c r="N97" i="1"/>
  <c r="T93" i="1" s="1"/>
  <c r="H97" i="1"/>
  <c r="T91" i="1" s="1"/>
  <c r="E97" i="1"/>
  <c r="T90" i="1" s="1"/>
  <c r="B97" i="1"/>
  <c r="T89" i="1" s="1"/>
  <c r="Q83" i="1"/>
  <c r="T80" i="1" s="1"/>
  <c r="N83" i="1"/>
  <c r="T79" i="1" s="1"/>
  <c r="K83" i="1"/>
  <c r="T78" i="1" s="1"/>
  <c r="H83" i="1"/>
  <c r="T77" i="1" s="1"/>
  <c r="E83" i="1"/>
  <c r="T76" i="1" s="1"/>
  <c r="B83" i="1"/>
  <c r="T75" i="1" s="1"/>
  <c r="T62" i="1" l="1"/>
  <c r="T61" i="1"/>
  <c r="Q69" i="1"/>
  <c r="T66" i="1" s="1"/>
  <c r="N69" i="1"/>
  <c r="T65" i="1" s="1"/>
  <c r="K69" i="1"/>
  <c r="T64" i="1" s="1"/>
  <c r="H69" i="1"/>
  <c r="T63" i="1" s="1"/>
  <c r="E69" i="1"/>
  <c r="B69" i="1"/>
  <c r="Q55" i="1" l="1"/>
  <c r="T52" i="1" s="1"/>
  <c r="Q41" i="1"/>
  <c r="T38" i="1" s="1"/>
  <c r="Q27" i="1"/>
  <c r="T24" i="1" s="1"/>
  <c r="Q13" i="1"/>
  <c r="T10" i="1" s="1"/>
  <c r="T37" i="1"/>
  <c r="T36" i="1"/>
  <c r="T35" i="1"/>
  <c r="T21" i="1"/>
  <c r="T20" i="1"/>
  <c r="T19" i="1"/>
  <c r="T9" i="1"/>
  <c r="K55" i="1"/>
  <c r="T50" i="1" s="1"/>
  <c r="K41" i="1"/>
  <c r="K27" i="1"/>
  <c r="T22" i="1" s="1"/>
  <c r="K13" i="1"/>
  <c r="T8" i="1" s="1"/>
  <c r="N55" i="1"/>
  <c r="T51" i="1" s="1"/>
  <c r="H55" i="1"/>
  <c r="T49" i="1" s="1"/>
  <c r="E55" i="1"/>
  <c r="T48" i="1" s="1"/>
  <c r="B55" i="1"/>
  <c r="T47" i="1" s="1"/>
  <c r="N41" i="1"/>
  <c r="H41" i="1"/>
  <c r="E41" i="1"/>
  <c r="T34" i="1" s="1"/>
  <c r="B41" i="1"/>
  <c r="T33" i="1" s="1"/>
  <c r="N27" i="1"/>
  <c r="T23" i="1" s="1"/>
  <c r="H27" i="1"/>
  <c r="E27" i="1"/>
  <c r="B27" i="1"/>
  <c r="N13" i="1"/>
  <c r="H13" i="1"/>
  <c r="T7" i="1" s="1"/>
  <c r="E13" i="1"/>
  <c r="T6" i="1" s="1"/>
  <c r="B13" i="1"/>
  <c r="T5" i="1" s="1"/>
</calcChain>
</file>

<file path=xl/sharedStrings.xml><?xml version="1.0" encoding="utf-8"?>
<sst xmlns="http://schemas.openxmlformats.org/spreadsheetml/2006/main" count="270" uniqueCount="60">
  <si>
    <t>Attempt</t>
  </si>
  <si>
    <t>Average</t>
  </si>
  <si>
    <t>Last on List of length 10</t>
  </si>
  <si>
    <t>Last on List of length 100</t>
  </si>
  <si>
    <t>Last on List of length 1000</t>
  </si>
  <si>
    <t>Time to Execute(ms)</t>
  </si>
  <si>
    <t>Last on List of length 10000</t>
  </si>
  <si>
    <t>Reverse on List of length 10</t>
  </si>
  <si>
    <t>Reverse on List of length 100</t>
  </si>
  <si>
    <t>Reverse on List of length 1000</t>
  </si>
  <si>
    <t>Reverse on List of length 10000</t>
  </si>
  <si>
    <t>Shuffle on List of length 10</t>
  </si>
  <si>
    <t>Shuffle on List of length 100</t>
  </si>
  <si>
    <t>Shuffle on List of length 1000</t>
  </si>
  <si>
    <t>Shuffle on List of length 10000</t>
  </si>
  <si>
    <t>Sort on List of length 10</t>
  </si>
  <si>
    <t>Sort on List of length 100</t>
  </si>
  <si>
    <t>Sort on List of length 1000</t>
  </si>
  <si>
    <t>Sort on List of length 10000</t>
  </si>
  <si>
    <t>Summary</t>
  </si>
  <si>
    <t>Length of List</t>
  </si>
  <si>
    <t>Average Time To Execute</t>
  </si>
  <si>
    <t>Last on List of length 5000</t>
  </si>
  <si>
    <t>Reverse on List of length 5000</t>
  </si>
  <si>
    <t>Shuffle on List of length 5000</t>
  </si>
  <si>
    <t>Sort on List of length 5000</t>
  </si>
  <si>
    <t>Last on List of length 20000</t>
  </si>
  <si>
    <t>Reverse on List of length 20000</t>
  </si>
  <si>
    <t>Shuffle on List of length 20000</t>
  </si>
  <si>
    <t>Sort on List of length 20000</t>
  </si>
  <si>
    <t>Duplicates on List of length 10</t>
  </si>
  <si>
    <t>Duplicates on List of length 100</t>
  </si>
  <si>
    <t>Duplicates on List of length 1000</t>
  </si>
  <si>
    <t>Duplicates on List of length 5000</t>
  </si>
  <si>
    <t>Duplicates on List of length 10000</t>
  </si>
  <si>
    <t>Duplicates on List of length 20000</t>
  </si>
  <si>
    <t>Own Reverse on List of length 100</t>
  </si>
  <si>
    <t>Own Reverse on List of length 10</t>
  </si>
  <si>
    <t>Own Reverse on List of length 1000</t>
  </si>
  <si>
    <t>Own Reverse on List of length 5000</t>
  </si>
  <si>
    <t>Own Reverse on List of length 10000</t>
  </si>
  <si>
    <t>Own Reverse on List of length 20000</t>
  </si>
  <si>
    <t>Own ShuffleArray on List of length 10</t>
  </si>
  <si>
    <t>Own ShuffleArray on List of length 100</t>
  </si>
  <si>
    <t>Own ShuffleArray on List of length 1000</t>
  </si>
  <si>
    <t>Own ShuffleArray on List of length 5000</t>
  </si>
  <si>
    <t>Own ShuffleArray on List of length 10000</t>
  </si>
  <si>
    <t>Own ShuffleArray on List of length 20000</t>
  </si>
  <si>
    <t>Own Pairing on List of length 10</t>
  </si>
  <si>
    <t>Own Pairing on List of length 100</t>
  </si>
  <si>
    <t>Own Pairing on List of length 1000</t>
  </si>
  <si>
    <t>Own Pairing on List of length 5000</t>
  </si>
  <si>
    <t>Own Pairing on List of length 10000</t>
  </si>
  <si>
    <t>Own Pairing on List of length 20000</t>
  </si>
  <si>
    <t>Own SelectionSort on List of length 10</t>
  </si>
  <si>
    <t>Own SelectionSort on List of length 100</t>
  </si>
  <si>
    <t>Own SelectionSort on List of length 1000</t>
  </si>
  <si>
    <t>Own SelectionSort on List of length 5000</t>
  </si>
  <si>
    <t>Own SelectionSort on List of length 10000</t>
  </si>
  <si>
    <t>Own selectionSort on List of length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</si>
</sst>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4E3"/>
        <bgColor indexed="64"/>
      </patternFill>
    </fill>
    <fill>
      <patternFill patternType="solid">
        <fgColor rgb="FFBE77FF"/>
        <bgColor indexed="64"/>
      </patternFill>
    </fill>
    <fill>
      <patternFill patternType="solid">
        <fgColor rgb="FF41A08E"/>
        <bgColor indexed="64"/>
      </patternFill>
    </fill>
    <fill>
      <patternFill patternType="solid">
        <fgColor rgb="FF45A8C1"/>
        <bgColor indexed="64"/>
      </patternFill>
    </fill>
    <fill>
      <patternFill patternType="solid">
        <fgColor rgb="FFA8C157"/>
        <bgColor indexed="64"/>
      </patternFill>
    </fill>
    <fill>
      <patternFill patternType="solid">
        <fgColor rgb="FFC1437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" xfId="0" applyFill="1" applyBorder="1"/>
    <xf numFmtId="0" fontId="0" fillId="2" borderId="0" xfId="0" applyFill="1" applyAlignment="1"/>
    <xf numFmtId="0" fontId="0" fillId="2" borderId="0" xfId="0" applyFont="1" applyFill="1"/>
    <xf numFmtId="0" fontId="0" fillId="3" borderId="0" xfId="0" applyFill="1" applyAlignment="1"/>
    <xf numFmtId="0" fontId="0" fillId="3" borderId="0" xfId="0" applyFont="1" applyFill="1" applyAlignment="1">
      <alignment horizontal="right"/>
    </xf>
    <xf numFmtId="0" fontId="0" fillId="4" borderId="0" xfId="0" applyFill="1" applyAlignment="1"/>
    <xf numFmtId="0" fontId="0" fillId="5" borderId="0" xfId="0" applyFill="1" applyAlignment="1"/>
    <xf numFmtId="0" fontId="0" fillId="0" borderId="1" xfId="0" applyFill="1" applyBorder="1"/>
    <xf numFmtId="0" fontId="0" fillId="6" borderId="0" xfId="0" applyFill="1"/>
    <xf numFmtId="0" fontId="0" fillId="6" borderId="0" xfId="0" applyFont="1" applyFill="1"/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ont="1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ont="1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4378"/>
      <color rgb="FFA8C157"/>
      <color rgb="FF45A8C1"/>
      <color rgb="FF41A08E"/>
      <color rgb="FFBE77FF"/>
      <color rgb="FFF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Data!$S$5:$S$10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Data!$T$5:$T$10</c:f>
              <c:numCache>
                <c:formatCode>General</c:formatCode>
                <c:ptCount val="6"/>
                <c:pt idx="0">
                  <c:v>4.5000000000000015E-4</c:v>
                </c:pt>
                <c:pt idx="1">
                  <c:v>5.0000000000000023E-4</c:v>
                </c:pt>
                <c:pt idx="2">
                  <c:v>5.2099999999999998E-4</c:v>
                </c:pt>
                <c:pt idx="3">
                  <c:v>7.0999999999999991E-4</c:v>
                </c:pt>
                <c:pt idx="4">
                  <c:v>8.0000000000000004E-4</c:v>
                </c:pt>
                <c:pt idx="5">
                  <c:v>1.1099999999999999E-3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B-6147-85F2-672CE4A4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63231"/>
        <c:axId val="591577119"/>
      </c:scatterChart>
      <c:valAx>
        <c:axId val="80506323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77119"/>
        <c:crosses val="autoZero"/>
        <c:crossBetween val="midCat"/>
      </c:valAx>
      <c:valAx>
        <c:axId val="591577119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QuickSort</a:t>
            </a:r>
            <a:r>
              <a:rPr lang="en-US" baseline="0"/>
              <a:t> -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Data!$S$131:$S$136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Data!$T$131:$T$136</c:f>
              <c:numCache>
                <c:formatCode>General</c:formatCode>
                <c:ptCount val="6"/>
                <c:pt idx="0">
                  <c:v>7.0030000000000009E-2</c:v>
                </c:pt>
                <c:pt idx="1">
                  <c:v>0.15040000000000003</c:v>
                </c:pt>
                <c:pt idx="2">
                  <c:v>3.45512</c:v>
                </c:pt>
                <c:pt idx="3">
                  <c:v>48.598469999999999</c:v>
                </c:pt>
                <c:pt idx="4">
                  <c:v>169.47223999999997</c:v>
                </c:pt>
                <c:pt idx="5">
                  <c:v>697.59612000000004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1-C346-A553-50351C46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35584"/>
        <c:axId val="1689937264"/>
      </c:scatterChart>
      <c:valAx>
        <c:axId val="168993558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7264"/>
        <c:crosses val="autoZero"/>
        <c:crossBetween val="midCat"/>
      </c:valAx>
      <c:valAx>
        <c:axId val="16899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Data!$T$18</c:f>
              <c:strCache>
                <c:ptCount val="1"/>
                <c:pt idx="0">
                  <c:v>Average Time To Execute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Data!$S$19:$S$24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Data!$T$19:$T$24</c:f>
              <c:numCache>
                <c:formatCode>General</c:formatCode>
                <c:ptCount val="6"/>
                <c:pt idx="0">
                  <c:v>1.3499999999999996E-3</c:v>
                </c:pt>
                <c:pt idx="1">
                  <c:v>1.2100000000000004E-3</c:v>
                </c:pt>
                <c:pt idx="2">
                  <c:v>1.83E-3</c:v>
                </c:pt>
                <c:pt idx="3">
                  <c:v>3.919999999999999E-3</c:v>
                </c:pt>
                <c:pt idx="4">
                  <c:v>5.7499999999999999E-3</c:v>
                </c:pt>
                <c:pt idx="5">
                  <c:v>1.0360000000000001E-2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D-3647-83A5-7B00730D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0591"/>
        <c:axId val="804502303"/>
      </c:scatterChart>
      <c:valAx>
        <c:axId val="80514059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2303"/>
        <c:crosses val="autoZero"/>
        <c:crossBetween val="midCat"/>
      </c:valAx>
      <c:valAx>
        <c:axId val="8045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Data!$S$33:$S$38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Data!$T$33:$T$38</c:f>
              <c:numCache>
                <c:formatCode>General</c:formatCode>
                <c:ptCount val="6"/>
                <c:pt idx="0">
                  <c:v>4.6909999999999993E-2</c:v>
                </c:pt>
                <c:pt idx="1">
                  <c:v>5.0169999999999992E-2</c:v>
                </c:pt>
                <c:pt idx="2">
                  <c:v>0.10834999999999999</c:v>
                </c:pt>
                <c:pt idx="3">
                  <c:v>0.63792000000000004</c:v>
                </c:pt>
                <c:pt idx="4">
                  <c:v>2.0643500000000001</c:v>
                </c:pt>
                <c:pt idx="5">
                  <c:v>10.04461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0-E244-88DC-D7A7064A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25263"/>
        <c:axId val="734774367"/>
      </c:scatterChart>
      <c:valAx>
        <c:axId val="76892526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4367"/>
        <c:crosses val="autoZero"/>
        <c:crossBetween val="midCat"/>
      </c:valAx>
      <c:valAx>
        <c:axId val="7347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Data!$S$47:$S$52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Data!$T$47:$T$52</c:f>
              <c:numCache>
                <c:formatCode>General</c:formatCode>
                <c:ptCount val="6"/>
                <c:pt idx="0">
                  <c:v>2.2599999999999994E-3</c:v>
                </c:pt>
                <c:pt idx="1">
                  <c:v>4.28E-3</c:v>
                </c:pt>
                <c:pt idx="2">
                  <c:v>2.5530000000000004E-2</c:v>
                </c:pt>
                <c:pt idx="3">
                  <c:v>0.11646999999999999</c:v>
                </c:pt>
                <c:pt idx="4">
                  <c:v>0.25334000000000001</c:v>
                </c:pt>
                <c:pt idx="5">
                  <c:v>0.48839999999999995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4-C24F-BC44-9F0FF58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93327"/>
        <c:axId val="805225327"/>
      </c:scatterChart>
      <c:valAx>
        <c:axId val="80439332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5327"/>
        <c:crosses val="autoZero"/>
        <c:crossBetween val="midCat"/>
      </c:valAx>
      <c:valAx>
        <c:axId val="8052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Data!$S$61:$S$66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Data!$T$61:$T$66</c:f>
              <c:numCache>
                <c:formatCode>General</c:formatCode>
                <c:ptCount val="6"/>
                <c:pt idx="0">
                  <c:v>5.3579999999999975E-2</c:v>
                </c:pt>
                <c:pt idx="1">
                  <c:v>5.7129999999999993E-2</c:v>
                </c:pt>
                <c:pt idx="2">
                  <c:v>9.7689999999999999E-2</c:v>
                </c:pt>
                <c:pt idx="3">
                  <c:v>0.11685999999999999</c:v>
                </c:pt>
                <c:pt idx="4">
                  <c:v>0.15751999999999997</c:v>
                </c:pt>
                <c:pt idx="5">
                  <c:v>0.15762999999999999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8348-9F67-F6ECA8C5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11695"/>
        <c:axId val="1017413375"/>
      </c:scatterChart>
      <c:valAx>
        <c:axId val="1017411695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3375"/>
        <c:crosses val="autoZero"/>
        <c:crossBetween val="midCat"/>
      </c:valAx>
      <c:valAx>
        <c:axId val="10174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-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Data!$S$75:$S$80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Data!$T$75:$T$80</c:f>
              <c:numCache>
                <c:formatCode>General</c:formatCode>
                <c:ptCount val="6"/>
                <c:pt idx="0">
                  <c:v>1.3590000000000001E-2</c:v>
                </c:pt>
                <c:pt idx="1">
                  <c:v>1.396E-2</c:v>
                </c:pt>
                <c:pt idx="2">
                  <c:v>2.155E-2</c:v>
                </c:pt>
                <c:pt idx="3">
                  <c:v>4.1149999999999999E-2</c:v>
                </c:pt>
                <c:pt idx="4">
                  <c:v>6.1760000000000002E-2</c:v>
                </c:pt>
                <c:pt idx="5">
                  <c:v>9.9099999999999994E-2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8-FD48-9758-D3FE079D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90736"/>
        <c:axId val="1664792416"/>
      </c:scatterChart>
      <c:valAx>
        <c:axId val="166479073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2416"/>
        <c:crosses val="autoZero"/>
        <c:crossBetween val="midCat"/>
      </c:valAx>
      <c:valAx>
        <c:axId val="1664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ShuffleArray -</a:t>
            </a:r>
            <a:r>
              <a:rPr lang="en-US" baseline="0"/>
              <a:t>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Data!$S$89:$S$94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Data!$T$89:$T$94</c:f>
              <c:numCache>
                <c:formatCode>General</c:formatCode>
                <c:ptCount val="6"/>
                <c:pt idx="0">
                  <c:v>4.6269999999999992E-2</c:v>
                </c:pt>
                <c:pt idx="1">
                  <c:v>0.22457000000000002</c:v>
                </c:pt>
                <c:pt idx="2">
                  <c:v>1.9269400000000001</c:v>
                </c:pt>
                <c:pt idx="3">
                  <c:v>9.1548700000000007</c:v>
                </c:pt>
                <c:pt idx="4">
                  <c:v>17.372859999999996</c:v>
                </c:pt>
                <c:pt idx="5">
                  <c:v>34.433230000000002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7C4B-B376-C59BC13F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20944"/>
        <c:axId val="1686407552"/>
      </c:scatterChart>
      <c:valAx>
        <c:axId val="1666620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07552"/>
        <c:crosses val="autoZero"/>
        <c:crossBetween val="midCat"/>
      </c:valAx>
      <c:valAx>
        <c:axId val="1686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Pairing</a:t>
            </a:r>
            <a:r>
              <a:rPr lang="en-US" baseline="0"/>
              <a:t> -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Data!$S$103:$S$108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Data!$T$103:$T$108</c:f>
              <c:numCache>
                <c:formatCode>General</c:formatCode>
                <c:ptCount val="6"/>
                <c:pt idx="0">
                  <c:v>3.0789999999999994E-2</c:v>
                </c:pt>
                <c:pt idx="1">
                  <c:v>0.27732000000000007</c:v>
                </c:pt>
                <c:pt idx="2">
                  <c:v>79.554299999999984</c:v>
                </c:pt>
                <c:pt idx="3">
                  <c:v>1950.5017</c:v>
                </c:pt>
                <c:pt idx="4">
                  <c:v>11241.370299999999</c:v>
                </c:pt>
                <c:pt idx="5">
                  <c:v>58660.935979999995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8-274A-BF49-0F7948FB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22128"/>
        <c:axId val="1669296352"/>
      </c:scatterChart>
      <c:valAx>
        <c:axId val="163182212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96352"/>
        <c:crosses val="autoZero"/>
        <c:crossBetween val="midCat"/>
      </c:valAx>
      <c:valAx>
        <c:axId val="1669296352"/>
        <c:scaling>
          <c:orientation val="minMax"/>
          <c:max val="6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-</a:t>
            </a:r>
            <a:r>
              <a:rPr lang="en-US" baseline="0"/>
              <a:t>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Data!$S$117:$S$122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Data!$T$117:$T$122</c:f>
              <c:numCache>
                <c:formatCode>General</c:formatCode>
                <c:ptCount val="6"/>
                <c:pt idx="0">
                  <c:v>3.4270000000000002E-2</c:v>
                </c:pt>
                <c:pt idx="1">
                  <c:v>6.7870000000000014E-2</c:v>
                </c:pt>
                <c:pt idx="2">
                  <c:v>2.5001399999999996</c:v>
                </c:pt>
                <c:pt idx="3">
                  <c:v>60.096320000000006</c:v>
                </c:pt>
                <c:pt idx="4">
                  <c:v>238.96025999999998</c:v>
                </c:pt>
                <c:pt idx="5">
                  <c:v>952.59510999999998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D-C140-A129-EBC0762E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61632"/>
        <c:axId val="1689863312"/>
      </c:scatterChart>
      <c:valAx>
        <c:axId val="168986163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63312"/>
        <c:crosses val="autoZero"/>
        <c:crossBetween val="midCat"/>
      </c:valAx>
      <c:valAx>
        <c:axId val="16898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0</xdr:rowOff>
    </xdr:from>
    <xdr:to>
      <xdr:col>6</xdr:col>
      <xdr:colOff>431800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3552E-BC82-8C40-94D5-8007C9B9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F1C50-4201-EB4D-AA85-6F1D2BCF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14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BC33A-C832-A740-9A49-ACAF0369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444500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E6DA9-820F-8B40-8BFD-E2531514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22</xdr:col>
      <xdr:colOff>444500</xdr:colOff>
      <xdr:row>17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BF4FF-A78C-2E44-A42F-F3528AD4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1271B-1908-394C-A421-3D84E9C92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190500</xdr:rowOff>
    </xdr:from>
    <xdr:to>
      <xdr:col>6</xdr:col>
      <xdr:colOff>444500</xdr:colOff>
      <xdr:row>51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934EAA-D556-BD4F-8341-DF9DA0219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14</xdr:col>
      <xdr:colOff>444500</xdr:colOff>
      <xdr:row>51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CF3A38-D3D6-A945-92B7-871B3562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22</xdr:col>
      <xdr:colOff>444500</xdr:colOff>
      <xdr:row>51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BB46C8-FCC3-B54B-BE74-0DB25371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6</xdr:col>
      <xdr:colOff>444500</xdr:colOff>
      <xdr:row>68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0899B4-FBC1-474A-8A5F-05AFAD3BD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128A-2966-F54D-A276-45E672D85F83}">
  <dimension ref="A1:T139"/>
  <sheetViews>
    <sheetView tabSelected="1" topLeftCell="A101" workbookViewId="0">
      <selection activeCell="J136" sqref="J136"/>
    </sheetView>
  </sheetViews>
  <sheetFormatPr baseColWidth="10" defaultRowHeight="16" x14ac:dyDescent="0.2"/>
  <cols>
    <col min="1" max="1" width="16.1640625" customWidth="1"/>
    <col min="2" max="2" width="18.33203125" bestFit="1" customWidth="1"/>
    <col min="4" max="4" width="16.1640625" customWidth="1"/>
    <col min="5" max="5" width="18.33203125" bestFit="1" customWidth="1"/>
    <col min="7" max="7" width="16.1640625" customWidth="1"/>
    <col min="8" max="8" width="18.33203125" bestFit="1" customWidth="1"/>
    <col min="9" max="9" width="10.83203125" style="10" customWidth="1"/>
    <col min="10" max="10" width="16.1640625" customWidth="1"/>
    <col min="11" max="11" width="18.33203125" bestFit="1" customWidth="1"/>
    <col min="13" max="13" width="16.1640625" customWidth="1"/>
    <col min="14" max="14" width="18.33203125" bestFit="1" customWidth="1"/>
    <col min="16" max="16" width="16.1640625" customWidth="1"/>
    <col min="17" max="17" width="18.33203125" customWidth="1"/>
    <col min="19" max="19" width="12.1640625" bestFit="1" customWidth="1"/>
    <col min="20" max="20" width="22.1640625" bestFit="1" customWidth="1"/>
  </cols>
  <sheetData>
    <row r="1" spans="1:20" x14ac:dyDescent="0.2">
      <c r="A1" s="25" t="s">
        <v>2</v>
      </c>
      <c r="B1" s="25"/>
      <c r="D1" s="25" t="s">
        <v>3</v>
      </c>
      <c r="E1" s="25"/>
      <c r="G1" s="25" t="s">
        <v>4</v>
      </c>
      <c r="H1" s="25"/>
      <c r="I1" s="9"/>
      <c r="J1" s="25" t="s">
        <v>22</v>
      </c>
      <c r="K1" s="25"/>
      <c r="M1" s="25" t="s">
        <v>6</v>
      </c>
      <c r="N1" s="25"/>
      <c r="P1" s="25" t="s">
        <v>26</v>
      </c>
      <c r="Q1" s="25"/>
    </row>
    <row r="2" spans="1:20" x14ac:dyDescent="0.2">
      <c r="A2" s="1" t="s">
        <v>0</v>
      </c>
      <c r="B2" s="1" t="s">
        <v>5</v>
      </c>
      <c r="D2" s="1" t="s">
        <v>0</v>
      </c>
      <c r="E2" s="1" t="s">
        <v>5</v>
      </c>
      <c r="G2" s="1" t="s">
        <v>0</v>
      </c>
      <c r="H2" s="1" t="s">
        <v>5</v>
      </c>
      <c r="J2" s="1" t="s">
        <v>0</v>
      </c>
      <c r="K2" s="1" t="s">
        <v>5</v>
      </c>
      <c r="M2" s="1" t="s">
        <v>0</v>
      </c>
      <c r="N2" s="1" t="s">
        <v>5</v>
      </c>
      <c r="P2" s="1" t="s">
        <v>0</v>
      </c>
      <c r="Q2" s="1" t="s">
        <v>5</v>
      </c>
    </row>
    <row r="3" spans="1:20" x14ac:dyDescent="0.2">
      <c r="A3" s="13">
        <v>1</v>
      </c>
      <c r="B3" s="1">
        <v>3.7000000000000002E-3</v>
      </c>
      <c r="D3" s="1">
        <v>1</v>
      </c>
      <c r="E3" s="1">
        <v>3.7000000000000002E-3</v>
      </c>
      <c r="G3" s="1">
        <v>1</v>
      </c>
      <c r="H3" s="1">
        <v>3.7000000000000002E-3</v>
      </c>
      <c r="J3" s="1">
        <v>1</v>
      </c>
      <c r="K3" s="14">
        <v>3.5999999999999999E-3</v>
      </c>
      <c r="M3" s="1">
        <v>1</v>
      </c>
      <c r="N3" s="1">
        <v>3.7000000000000002E-3</v>
      </c>
      <c r="P3" s="1">
        <v>1</v>
      </c>
      <c r="Q3" s="14">
        <v>3.5000000000000001E-3</v>
      </c>
      <c r="S3" s="23" t="s">
        <v>19</v>
      </c>
      <c r="T3" s="24"/>
    </row>
    <row r="4" spans="1:20" x14ac:dyDescent="0.2">
      <c r="A4" s="13">
        <v>2</v>
      </c>
      <c r="B4" s="1">
        <v>5.0000000000000001E-4</v>
      </c>
      <c r="D4" s="1">
        <v>2</v>
      </c>
      <c r="E4" s="1">
        <v>5.0000000000000001E-4</v>
      </c>
      <c r="G4" s="1">
        <v>2</v>
      </c>
      <c r="H4" s="1">
        <v>5.0000000000000001E-4</v>
      </c>
      <c r="J4" s="1">
        <v>2</v>
      </c>
      <c r="K4" s="14">
        <v>5.0000000000000001E-4</v>
      </c>
      <c r="M4" s="1">
        <v>2</v>
      </c>
      <c r="N4" s="1">
        <v>5.9999999999999995E-4</v>
      </c>
      <c r="P4" s="1">
        <v>2</v>
      </c>
      <c r="Q4" s="14">
        <v>8.0000000000000004E-4</v>
      </c>
      <c r="S4" s="8" t="s">
        <v>20</v>
      </c>
      <c r="T4" s="8" t="s">
        <v>21</v>
      </c>
    </row>
    <row r="5" spans="1:20" x14ac:dyDescent="0.2">
      <c r="A5" s="13">
        <v>3</v>
      </c>
      <c r="B5" s="1">
        <v>0</v>
      </c>
      <c r="D5" s="1">
        <v>3</v>
      </c>
      <c r="E5" s="1">
        <v>1E-4</v>
      </c>
      <c r="G5" s="1">
        <v>3</v>
      </c>
      <c r="H5" s="1">
        <v>2.0000000000000001E-4</v>
      </c>
      <c r="J5" s="1">
        <v>3</v>
      </c>
      <c r="K5" s="14">
        <v>2.9999999999999997E-4</v>
      </c>
      <c r="M5" s="1">
        <v>3</v>
      </c>
      <c r="N5" s="1">
        <v>2.0000000000000001E-4</v>
      </c>
      <c r="P5" s="1">
        <v>3</v>
      </c>
      <c r="Q5" s="14">
        <v>8.9999999999999998E-4</v>
      </c>
      <c r="S5" s="8">
        <v>10</v>
      </c>
      <c r="T5" s="8">
        <f>B13</f>
        <v>4.5000000000000015E-4</v>
      </c>
    </row>
    <row r="6" spans="1:20" x14ac:dyDescent="0.2">
      <c r="A6" s="13">
        <v>4</v>
      </c>
      <c r="B6" s="1">
        <v>1E-4</v>
      </c>
      <c r="D6" s="1">
        <v>4</v>
      </c>
      <c r="E6" s="1">
        <v>1E-4</v>
      </c>
      <c r="G6" s="1">
        <v>4</v>
      </c>
      <c r="H6" s="1">
        <v>1E-4</v>
      </c>
      <c r="J6" s="1">
        <v>4</v>
      </c>
      <c r="K6" s="14">
        <v>2.0000000000000001E-4</v>
      </c>
      <c r="M6" s="1">
        <v>4</v>
      </c>
      <c r="N6" s="1">
        <v>5.9999999999999995E-4</v>
      </c>
      <c r="P6" s="1">
        <v>4</v>
      </c>
      <c r="Q6" s="14">
        <v>1.1999999999999999E-3</v>
      </c>
      <c r="S6" s="8">
        <v>100</v>
      </c>
      <c r="T6" s="8">
        <f>E13</f>
        <v>5.0000000000000023E-4</v>
      </c>
    </row>
    <row r="7" spans="1:20" x14ac:dyDescent="0.2">
      <c r="A7" s="13">
        <v>5</v>
      </c>
      <c r="B7" s="1">
        <v>0</v>
      </c>
      <c r="D7" s="1">
        <v>5</v>
      </c>
      <c r="E7" s="1">
        <v>1E-4</v>
      </c>
      <c r="G7" s="1">
        <v>5</v>
      </c>
      <c r="H7" s="1">
        <v>1.0000000000000001E-5</v>
      </c>
      <c r="J7" s="1">
        <v>5</v>
      </c>
      <c r="K7" s="14">
        <v>2.0000000000000001E-4</v>
      </c>
      <c r="M7" s="1">
        <v>5</v>
      </c>
      <c r="N7" s="1">
        <v>5.0000000000000001E-4</v>
      </c>
      <c r="P7" s="1">
        <v>5</v>
      </c>
      <c r="Q7" s="14">
        <v>8.0000000000000004E-4</v>
      </c>
      <c r="S7" s="8">
        <v>1000</v>
      </c>
      <c r="T7" s="8">
        <f>H13</f>
        <v>5.2099999999999998E-4</v>
      </c>
    </row>
    <row r="8" spans="1:20" x14ac:dyDescent="0.2">
      <c r="A8" s="13">
        <v>6</v>
      </c>
      <c r="B8" s="1">
        <v>0</v>
      </c>
      <c r="D8" s="1">
        <v>6</v>
      </c>
      <c r="E8" s="1">
        <v>1E-4</v>
      </c>
      <c r="G8" s="1">
        <v>6</v>
      </c>
      <c r="H8" s="1">
        <v>1E-4</v>
      </c>
      <c r="J8" s="1">
        <v>6</v>
      </c>
      <c r="K8" s="14">
        <v>5.9999999999999995E-4</v>
      </c>
      <c r="M8" s="1">
        <v>6</v>
      </c>
      <c r="N8" s="1">
        <v>5.0000000000000001E-4</v>
      </c>
      <c r="P8" s="1">
        <v>6</v>
      </c>
      <c r="Q8" s="14">
        <v>6.9999999999999999E-4</v>
      </c>
      <c r="S8" s="12">
        <v>5000</v>
      </c>
      <c r="T8" s="12">
        <f>K13</f>
        <v>7.0999999999999991E-4</v>
      </c>
    </row>
    <row r="9" spans="1:20" x14ac:dyDescent="0.2">
      <c r="A9" s="13">
        <v>7</v>
      </c>
      <c r="B9" s="1">
        <v>1E-4</v>
      </c>
      <c r="D9" s="1">
        <v>7</v>
      </c>
      <c r="E9" s="1">
        <v>1E-4</v>
      </c>
      <c r="G9" s="1">
        <v>7</v>
      </c>
      <c r="H9" s="1">
        <v>1E-4</v>
      </c>
      <c r="J9" s="1">
        <v>7</v>
      </c>
      <c r="K9" s="14">
        <v>6.9999999999999999E-4</v>
      </c>
      <c r="M9" s="1">
        <v>7</v>
      </c>
      <c r="N9" s="1">
        <v>5.9999999999999995E-4</v>
      </c>
      <c r="P9" s="1">
        <v>7</v>
      </c>
      <c r="Q9" s="14">
        <v>6.9999999999999999E-4</v>
      </c>
      <c r="S9" s="8">
        <v>10000</v>
      </c>
      <c r="T9" s="8">
        <f>N13</f>
        <v>8.0000000000000004E-4</v>
      </c>
    </row>
    <row r="10" spans="1:20" x14ac:dyDescent="0.2">
      <c r="A10" s="13">
        <v>8</v>
      </c>
      <c r="B10" s="1">
        <v>0</v>
      </c>
      <c r="D10" s="1">
        <v>8</v>
      </c>
      <c r="E10" s="1">
        <v>1E-4</v>
      </c>
      <c r="G10" s="1">
        <v>8</v>
      </c>
      <c r="H10" s="1">
        <v>2.0000000000000001E-4</v>
      </c>
      <c r="J10" s="1">
        <v>8</v>
      </c>
      <c r="K10" s="14">
        <v>4.0000000000000002E-4</v>
      </c>
      <c r="M10" s="1">
        <v>8</v>
      </c>
      <c r="N10" s="1">
        <v>5.0000000000000001E-4</v>
      </c>
      <c r="P10" s="1">
        <v>8</v>
      </c>
      <c r="Q10" s="14">
        <v>8.9999999999999998E-4</v>
      </c>
      <c r="S10" s="19">
        <v>20000</v>
      </c>
      <c r="T10" s="8">
        <f>Q13</f>
        <v>1.1099999999999999E-3</v>
      </c>
    </row>
    <row r="11" spans="1:20" x14ac:dyDescent="0.2">
      <c r="A11" s="13">
        <v>9</v>
      </c>
      <c r="B11" s="1">
        <v>1E-4</v>
      </c>
      <c r="D11" s="1">
        <v>9</v>
      </c>
      <c r="E11" s="1">
        <v>1E-4</v>
      </c>
      <c r="G11" s="1">
        <v>9</v>
      </c>
      <c r="H11" s="1">
        <v>2.0000000000000001E-4</v>
      </c>
      <c r="J11" s="1">
        <v>9</v>
      </c>
      <c r="K11" s="14">
        <v>2.0000000000000001E-4</v>
      </c>
      <c r="M11" s="1">
        <v>9</v>
      </c>
      <c r="N11" s="1">
        <v>2.9999999999999997E-4</v>
      </c>
      <c r="P11" s="1">
        <v>9</v>
      </c>
      <c r="Q11" s="14">
        <v>8.0000000000000004E-4</v>
      </c>
    </row>
    <row r="12" spans="1:20" x14ac:dyDescent="0.2">
      <c r="A12" s="13">
        <v>10</v>
      </c>
      <c r="B12" s="1">
        <v>0</v>
      </c>
      <c r="D12" s="1">
        <v>10</v>
      </c>
      <c r="E12" s="1">
        <v>1E-4</v>
      </c>
      <c r="G12" s="1">
        <v>10</v>
      </c>
      <c r="H12" s="1">
        <v>1E-4</v>
      </c>
      <c r="J12" s="1">
        <v>10</v>
      </c>
      <c r="K12" s="14">
        <v>4.0000000000000002E-4</v>
      </c>
      <c r="M12" s="1">
        <v>10</v>
      </c>
      <c r="N12" s="1">
        <v>5.0000000000000001E-4</v>
      </c>
      <c r="P12" s="1">
        <v>10</v>
      </c>
      <c r="Q12" s="14">
        <v>8.0000000000000004E-4</v>
      </c>
    </row>
    <row r="13" spans="1:20" x14ac:dyDescent="0.2">
      <c r="A13" s="1" t="s">
        <v>1</v>
      </c>
      <c r="B13" s="1">
        <f>AVERAGE(B3:B12)</f>
        <v>4.5000000000000015E-4</v>
      </c>
      <c r="D13" s="1" t="s">
        <v>1</v>
      </c>
      <c r="E13" s="1">
        <f>AVERAGE(E3:E12)</f>
        <v>5.0000000000000023E-4</v>
      </c>
      <c r="G13" s="1" t="s">
        <v>1</v>
      </c>
      <c r="H13" s="1">
        <f>AVERAGE(H3:H12)</f>
        <v>5.2099999999999998E-4</v>
      </c>
      <c r="J13" s="1" t="s">
        <v>1</v>
      </c>
      <c r="K13" s="1">
        <f>AVERAGE(K3:K12)</f>
        <v>7.0999999999999991E-4</v>
      </c>
      <c r="M13" s="1" t="s">
        <v>1</v>
      </c>
      <c r="N13" s="1">
        <f>AVERAGE(N3:N12)</f>
        <v>8.0000000000000004E-4</v>
      </c>
      <c r="P13" s="1" t="s">
        <v>1</v>
      </c>
      <c r="Q13" s="1">
        <f>AVERAGE(Q3:Q12)</f>
        <v>1.1099999999999999E-3</v>
      </c>
    </row>
    <row r="15" spans="1:20" x14ac:dyDescent="0.2">
      <c r="A15" s="26" t="s">
        <v>7</v>
      </c>
      <c r="B15" s="26"/>
      <c r="D15" s="26" t="s">
        <v>8</v>
      </c>
      <c r="E15" s="26"/>
      <c r="G15" s="26" t="s">
        <v>9</v>
      </c>
      <c r="H15" s="26"/>
      <c r="I15" s="9"/>
      <c r="J15" s="26" t="s">
        <v>23</v>
      </c>
      <c r="K15" s="26"/>
      <c r="M15" s="26" t="s">
        <v>10</v>
      </c>
      <c r="N15" s="26"/>
      <c r="P15" s="26" t="s">
        <v>27</v>
      </c>
      <c r="Q15" s="26"/>
    </row>
    <row r="16" spans="1:20" x14ac:dyDescent="0.2">
      <c r="A16" s="2" t="s">
        <v>0</v>
      </c>
      <c r="B16" s="2" t="s">
        <v>5</v>
      </c>
      <c r="D16" s="2" t="s">
        <v>0</v>
      </c>
      <c r="E16" s="2" t="s">
        <v>5</v>
      </c>
      <c r="G16" s="2" t="s">
        <v>0</v>
      </c>
      <c r="H16" s="2" t="s">
        <v>5</v>
      </c>
      <c r="J16" s="2" t="s">
        <v>0</v>
      </c>
      <c r="K16" s="2" t="s">
        <v>5</v>
      </c>
      <c r="M16" s="2" t="s">
        <v>0</v>
      </c>
      <c r="N16" s="2" t="s">
        <v>5</v>
      </c>
      <c r="P16" s="2" t="s">
        <v>0</v>
      </c>
      <c r="Q16" s="2" t="s">
        <v>5</v>
      </c>
    </row>
    <row r="17" spans="1:20" x14ac:dyDescent="0.2">
      <c r="A17" s="15">
        <v>1</v>
      </c>
      <c r="B17" s="2">
        <v>1.2E-2</v>
      </c>
      <c r="D17" s="2">
        <v>1</v>
      </c>
      <c r="E17" s="16">
        <v>1.01E-2</v>
      </c>
      <c r="G17" s="2">
        <v>1</v>
      </c>
      <c r="H17" s="3">
        <v>1.14E-2</v>
      </c>
      <c r="I17" s="11"/>
      <c r="J17" s="2">
        <v>1</v>
      </c>
      <c r="K17" s="3">
        <v>1.38E-2</v>
      </c>
      <c r="M17" s="2">
        <v>1</v>
      </c>
      <c r="N17" s="16">
        <v>1.6E-2</v>
      </c>
      <c r="P17" s="2">
        <v>1</v>
      </c>
      <c r="Q17" s="3">
        <v>2.1999999999999999E-2</v>
      </c>
      <c r="S17" s="23" t="s">
        <v>19</v>
      </c>
      <c r="T17" s="24"/>
    </row>
    <row r="18" spans="1:20" x14ac:dyDescent="0.2">
      <c r="A18" s="15">
        <v>2</v>
      </c>
      <c r="B18" s="2">
        <v>5.9999999999999995E-4</v>
      </c>
      <c r="D18" s="2">
        <v>2</v>
      </c>
      <c r="E18" s="16">
        <v>5.0000000000000001E-4</v>
      </c>
      <c r="G18" s="2">
        <v>2</v>
      </c>
      <c r="H18" s="3">
        <v>1E-3</v>
      </c>
      <c r="I18" s="11"/>
      <c r="J18" s="2">
        <v>2</v>
      </c>
      <c r="K18" s="3">
        <v>2.7000000000000001E-3</v>
      </c>
      <c r="M18" s="2">
        <v>2</v>
      </c>
      <c r="N18" s="16">
        <v>5.0000000000000001E-3</v>
      </c>
      <c r="P18" s="2">
        <v>2</v>
      </c>
      <c r="Q18" s="3">
        <v>8.9999999999999993E-3</v>
      </c>
      <c r="S18" s="8" t="s">
        <v>20</v>
      </c>
      <c r="T18" s="8" t="s">
        <v>21</v>
      </c>
    </row>
    <row r="19" spans="1:20" x14ac:dyDescent="0.2">
      <c r="A19" s="15">
        <v>3</v>
      </c>
      <c r="B19" s="2">
        <v>1E-4</v>
      </c>
      <c r="D19" s="2">
        <v>3</v>
      </c>
      <c r="E19" s="16">
        <v>2.0000000000000001E-4</v>
      </c>
      <c r="G19" s="2">
        <v>3</v>
      </c>
      <c r="H19" s="3">
        <v>5.9999999999999995E-4</v>
      </c>
      <c r="I19" s="11"/>
      <c r="J19" s="2">
        <v>3</v>
      </c>
      <c r="K19" s="3">
        <v>2.5999999999999999E-3</v>
      </c>
      <c r="M19" s="2">
        <v>3</v>
      </c>
      <c r="N19" s="16">
        <v>4.1999999999999997E-3</v>
      </c>
      <c r="P19" s="2">
        <v>3</v>
      </c>
      <c r="Q19" s="3">
        <v>9.1000000000000004E-3</v>
      </c>
      <c r="S19" s="8">
        <v>10</v>
      </c>
      <c r="T19" s="8">
        <f>B27</f>
        <v>1.3499999999999996E-3</v>
      </c>
    </row>
    <row r="20" spans="1:20" x14ac:dyDescent="0.2">
      <c r="A20" s="15">
        <v>4</v>
      </c>
      <c r="B20" s="2">
        <v>1E-4</v>
      </c>
      <c r="D20" s="2">
        <v>4</v>
      </c>
      <c r="E20" s="16">
        <v>2.0000000000000001E-4</v>
      </c>
      <c r="G20" s="2">
        <v>4</v>
      </c>
      <c r="H20" s="3">
        <v>5.9999999999999995E-4</v>
      </c>
      <c r="I20" s="11"/>
      <c r="J20" s="2">
        <v>4</v>
      </c>
      <c r="K20" s="3">
        <v>3.3E-3</v>
      </c>
      <c r="M20" s="2">
        <v>4</v>
      </c>
      <c r="N20" s="16">
        <v>4.4999999999999997E-3</v>
      </c>
      <c r="P20" s="2">
        <v>4</v>
      </c>
      <c r="Q20" s="3">
        <v>9.1999999999999998E-3</v>
      </c>
      <c r="S20" s="8">
        <v>100</v>
      </c>
      <c r="T20" s="8">
        <f>E27</f>
        <v>1.2100000000000004E-3</v>
      </c>
    </row>
    <row r="21" spans="1:20" x14ac:dyDescent="0.2">
      <c r="A21" s="15">
        <v>5</v>
      </c>
      <c r="B21" s="2">
        <v>1E-4</v>
      </c>
      <c r="D21" s="2">
        <v>5</v>
      </c>
      <c r="E21" s="16">
        <v>2.0000000000000001E-4</v>
      </c>
      <c r="G21" s="2">
        <v>5</v>
      </c>
      <c r="H21" s="3">
        <v>8.9999999999999998E-4</v>
      </c>
      <c r="I21" s="11"/>
      <c r="J21" s="2">
        <v>5</v>
      </c>
      <c r="K21" s="3">
        <v>2.8E-3</v>
      </c>
      <c r="M21" s="2">
        <v>5</v>
      </c>
      <c r="N21" s="16">
        <v>4.7000000000000002E-3</v>
      </c>
      <c r="P21" s="2">
        <v>5</v>
      </c>
      <c r="Q21" s="3">
        <v>9.1999999999999998E-3</v>
      </c>
      <c r="S21" s="8">
        <v>1000</v>
      </c>
      <c r="T21" s="8">
        <f>H27</f>
        <v>1.83E-3</v>
      </c>
    </row>
    <row r="22" spans="1:20" x14ac:dyDescent="0.2">
      <c r="A22" s="15">
        <v>6</v>
      </c>
      <c r="B22" s="2">
        <v>1E-4</v>
      </c>
      <c r="D22" s="2">
        <v>6</v>
      </c>
      <c r="E22" s="16">
        <v>1E-4</v>
      </c>
      <c r="G22" s="2">
        <v>6</v>
      </c>
      <c r="H22" s="3">
        <v>8.9999999999999998E-4</v>
      </c>
      <c r="I22" s="11"/>
      <c r="J22" s="2">
        <v>6</v>
      </c>
      <c r="K22" s="3">
        <v>2.8999999999999998E-3</v>
      </c>
      <c r="M22" s="2">
        <v>6</v>
      </c>
      <c r="N22" s="16">
        <v>4.4999999999999997E-3</v>
      </c>
      <c r="P22" s="2">
        <v>6</v>
      </c>
      <c r="Q22" s="3">
        <v>9.4000000000000004E-3</v>
      </c>
      <c r="S22" s="12">
        <v>5000</v>
      </c>
      <c r="T22" s="12">
        <f>K27</f>
        <v>3.919999999999999E-3</v>
      </c>
    </row>
    <row r="23" spans="1:20" x14ac:dyDescent="0.2">
      <c r="A23" s="15">
        <v>7</v>
      </c>
      <c r="B23" s="2">
        <v>2.0000000000000001E-4</v>
      </c>
      <c r="D23" s="2">
        <v>7</v>
      </c>
      <c r="E23" s="16">
        <v>2.0000000000000001E-4</v>
      </c>
      <c r="G23" s="2">
        <v>7</v>
      </c>
      <c r="H23" s="3">
        <v>5.9999999999999995E-4</v>
      </c>
      <c r="I23" s="11"/>
      <c r="J23" s="2">
        <v>7</v>
      </c>
      <c r="K23" s="3">
        <v>2.8999999999999998E-3</v>
      </c>
      <c r="M23" s="2">
        <v>7</v>
      </c>
      <c r="N23" s="16">
        <v>4.5999999999999999E-3</v>
      </c>
      <c r="P23" s="2">
        <v>7</v>
      </c>
      <c r="Q23" s="3">
        <v>9.1999999999999998E-3</v>
      </c>
      <c r="S23" s="8">
        <v>10000</v>
      </c>
      <c r="T23" s="8">
        <f>N27</f>
        <v>5.7499999999999999E-3</v>
      </c>
    </row>
    <row r="24" spans="1:20" x14ac:dyDescent="0.2">
      <c r="A24" s="15">
        <v>8</v>
      </c>
      <c r="B24" s="2">
        <v>1E-4</v>
      </c>
      <c r="D24" s="2">
        <v>8</v>
      </c>
      <c r="E24" s="16">
        <v>2.0000000000000001E-4</v>
      </c>
      <c r="G24" s="2">
        <v>8</v>
      </c>
      <c r="H24" s="3">
        <v>5.9999999999999995E-4</v>
      </c>
      <c r="I24" s="11"/>
      <c r="J24" s="2">
        <v>8</v>
      </c>
      <c r="K24" s="3">
        <v>2.5999999999999999E-3</v>
      </c>
      <c r="M24" s="2">
        <v>8</v>
      </c>
      <c r="N24" s="16">
        <v>4.4000000000000003E-3</v>
      </c>
      <c r="P24" s="2">
        <v>8</v>
      </c>
      <c r="Q24" s="3">
        <v>8.3000000000000001E-3</v>
      </c>
      <c r="S24" s="19">
        <v>20000</v>
      </c>
      <c r="T24" s="8">
        <f>Q27</f>
        <v>1.0360000000000001E-2</v>
      </c>
    </row>
    <row r="25" spans="1:20" x14ac:dyDescent="0.2">
      <c r="A25" s="15">
        <v>9</v>
      </c>
      <c r="B25" s="2">
        <v>1E-4</v>
      </c>
      <c r="D25" s="2">
        <v>9</v>
      </c>
      <c r="E25" s="16">
        <v>2.0000000000000001E-4</v>
      </c>
      <c r="G25" s="2">
        <v>9</v>
      </c>
      <c r="H25" s="3">
        <v>1.1000000000000001E-3</v>
      </c>
      <c r="I25" s="11"/>
      <c r="J25" s="2">
        <v>9</v>
      </c>
      <c r="K25" s="3">
        <v>2.8E-3</v>
      </c>
      <c r="M25" s="2">
        <v>9</v>
      </c>
      <c r="N25" s="16">
        <v>5.1999999999999998E-3</v>
      </c>
      <c r="P25" s="2">
        <v>9</v>
      </c>
      <c r="Q25" s="3">
        <v>8.3999999999999995E-3</v>
      </c>
    </row>
    <row r="26" spans="1:20" x14ac:dyDescent="0.2">
      <c r="A26" s="15">
        <v>10</v>
      </c>
      <c r="B26" s="2">
        <v>1E-4</v>
      </c>
      <c r="D26" s="2">
        <v>10</v>
      </c>
      <c r="E26" s="16">
        <v>2.0000000000000001E-4</v>
      </c>
      <c r="G26" s="2">
        <v>10</v>
      </c>
      <c r="H26" s="3">
        <v>5.9999999999999995E-4</v>
      </c>
      <c r="I26" s="11"/>
      <c r="J26" s="2">
        <v>10</v>
      </c>
      <c r="K26" s="3">
        <v>2.8E-3</v>
      </c>
      <c r="M26" s="2">
        <v>10</v>
      </c>
      <c r="N26" s="16">
        <v>4.4000000000000003E-3</v>
      </c>
      <c r="P26" s="2">
        <v>10</v>
      </c>
      <c r="Q26" s="3">
        <v>9.7999999999999997E-3</v>
      </c>
    </row>
    <row r="27" spans="1:20" x14ac:dyDescent="0.2">
      <c r="A27" s="2" t="s">
        <v>1</v>
      </c>
      <c r="B27" s="2">
        <f>AVERAGE(B17:B26)</f>
        <v>1.3499999999999996E-3</v>
      </c>
      <c r="D27" s="2" t="s">
        <v>1</v>
      </c>
      <c r="E27" s="2">
        <f>AVERAGE(E17:E26)</f>
        <v>1.2100000000000004E-3</v>
      </c>
      <c r="G27" s="2" t="s">
        <v>1</v>
      </c>
      <c r="H27" s="2">
        <f>AVERAGE(H17:H26)</f>
        <v>1.83E-3</v>
      </c>
      <c r="J27" s="2" t="s">
        <v>1</v>
      </c>
      <c r="K27" s="2">
        <f>AVERAGE(K17:K26)</f>
        <v>3.919999999999999E-3</v>
      </c>
      <c r="M27" s="2" t="s">
        <v>1</v>
      </c>
      <c r="N27" s="2">
        <f>AVERAGE(N17:N26)</f>
        <v>5.7499999999999999E-3</v>
      </c>
      <c r="P27" s="2" t="s">
        <v>1</v>
      </c>
      <c r="Q27" s="2">
        <f>AVERAGE(Q17:Q26)</f>
        <v>1.0360000000000001E-2</v>
      </c>
    </row>
    <row r="29" spans="1:20" x14ac:dyDescent="0.2">
      <c r="A29" s="28" t="s">
        <v>11</v>
      </c>
      <c r="B29" s="28"/>
      <c r="D29" s="28" t="s">
        <v>12</v>
      </c>
      <c r="E29" s="28"/>
      <c r="G29" s="28" t="s">
        <v>13</v>
      </c>
      <c r="H29" s="28"/>
      <c r="I29" s="9"/>
      <c r="J29" s="28" t="s">
        <v>24</v>
      </c>
      <c r="K29" s="28"/>
      <c r="M29" s="28" t="s">
        <v>14</v>
      </c>
      <c r="N29" s="28"/>
      <c r="P29" s="28" t="s">
        <v>28</v>
      </c>
      <c r="Q29" s="28"/>
    </row>
    <row r="30" spans="1:20" x14ac:dyDescent="0.2">
      <c r="A30" s="4" t="s">
        <v>0</v>
      </c>
      <c r="B30" s="4" t="s">
        <v>5</v>
      </c>
      <c r="D30" s="4" t="s">
        <v>0</v>
      </c>
      <c r="E30" s="4" t="s">
        <v>5</v>
      </c>
      <c r="G30" s="4" t="s">
        <v>0</v>
      </c>
      <c r="H30" s="4" t="s">
        <v>5</v>
      </c>
      <c r="J30" s="4" t="s">
        <v>0</v>
      </c>
      <c r="K30" s="4" t="s">
        <v>5</v>
      </c>
      <c r="M30" s="4" t="s">
        <v>0</v>
      </c>
      <c r="N30" s="4" t="s">
        <v>5</v>
      </c>
      <c r="P30" s="4" t="s">
        <v>0</v>
      </c>
      <c r="Q30" s="4" t="s">
        <v>5</v>
      </c>
    </row>
    <row r="31" spans="1:20" x14ac:dyDescent="0.2">
      <c r="A31" s="17">
        <v>1</v>
      </c>
      <c r="B31" s="5">
        <v>0.442</v>
      </c>
      <c r="D31" s="4">
        <v>1</v>
      </c>
      <c r="E31" s="5">
        <v>0.438</v>
      </c>
      <c r="G31" s="4">
        <v>1</v>
      </c>
      <c r="H31" s="5">
        <v>0.49809999999999999</v>
      </c>
      <c r="I31" s="11"/>
      <c r="J31" s="4">
        <v>1</v>
      </c>
      <c r="K31" s="5">
        <v>0.98660000000000003</v>
      </c>
      <c r="M31" s="4">
        <v>1</v>
      </c>
      <c r="N31" s="5">
        <v>2.4782999999999999</v>
      </c>
      <c r="P31" s="4">
        <v>1</v>
      </c>
      <c r="Q31" s="5">
        <v>10.633699999999999</v>
      </c>
      <c r="S31" s="23" t="s">
        <v>19</v>
      </c>
      <c r="T31" s="24"/>
    </row>
    <row r="32" spans="1:20" x14ac:dyDescent="0.2">
      <c r="A32" s="17">
        <v>2</v>
      </c>
      <c r="B32" s="5">
        <v>3.5000000000000001E-3</v>
      </c>
      <c r="D32" s="4">
        <v>2</v>
      </c>
      <c r="E32" s="5">
        <v>7.7999999999999996E-3</v>
      </c>
      <c r="G32" s="4">
        <v>2</v>
      </c>
      <c r="H32" s="5">
        <v>6.88E-2</v>
      </c>
      <c r="I32" s="11"/>
      <c r="J32" s="4">
        <v>2</v>
      </c>
      <c r="K32" s="5">
        <v>0.52710000000000001</v>
      </c>
      <c r="M32" s="4">
        <v>2</v>
      </c>
      <c r="N32" s="5">
        <v>1.948</v>
      </c>
      <c r="P32" s="4">
        <v>2</v>
      </c>
      <c r="Q32" s="5">
        <v>10.061299999999999</v>
      </c>
      <c r="S32" s="8" t="s">
        <v>20</v>
      </c>
      <c r="T32" s="8" t="s">
        <v>21</v>
      </c>
    </row>
    <row r="33" spans="1:20" x14ac:dyDescent="0.2">
      <c r="A33" s="17">
        <v>3</v>
      </c>
      <c r="B33" s="5">
        <v>7.7999999999999996E-3</v>
      </c>
      <c r="D33" s="4">
        <v>3</v>
      </c>
      <c r="E33" s="5">
        <v>6.7999999999999996E-3</v>
      </c>
      <c r="G33" s="4">
        <v>3</v>
      </c>
      <c r="H33" s="5">
        <v>6.0499999999999998E-2</v>
      </c>
      <c r="I33" s="11"/>
      <c r="J33" s="4">
        <v>3</v>
      </c>
      <c r="K33" s="5">
        <v>0.56979999999999997</v>
      </c>
      <c r="M33" s="4">
        <v>3</v>
      </c>
      <c r="N33" s="5">
        <v>1.9652000000000001</v>
      </c>
      <c r="P33" s="4">
        <v>3</v>
      </c>
      <c r="Q33" s="5">
        <v>10.1968</v>
      </c>
      <c r="S33" s="8">
        <v>10</v>
      </c>
      <c r="T33" s="8">
        <f>B41</f>
        <v>4.6909999999999993E-2</v>
      </c>
    </row>
    <row r="34" spans="1:20" x14ac:dyDescent="0.2">
      <c r="A34" s="17">
        <v>4</v>
      </c>
      <c r="B34" s="5">
        <v>2.3999999999999998E-3</v>
      </c>
      <c r="D34" s="4">
        <v>4</v>
      </c>
      <c r="E34" s="5">
        <v>6.6E-3</v>
      </c>
      <c r="G34" s="4">
        <v>4</v>
      </c>
      <c r="H34" s="5">
        <v>8.7900000000000006E-2</v>
      </c>
      <c r="I34" s="11"/>
      <c r="J34" s="4">
        <v>4</v>
      </c>
      <c r="K34" s="5">
        <v>0.53759999999999997</v>
      </c>
      <c r="M34" s="4">
        <v>4</v>
      </c>
      <c r="N34" s="5">
        <v>1.9508000000000001</v>
      </c>
      <c r="P34" s="4">
        <v>4</v>
      </c>
      <c r="Q34" s="5">
        <v>10.1976</v>
      </c>
      <c r="S34" s="8">
        <v>100</v>
      </c>
      <c r="T34" s="8">
        <f>E41</f>
        <v>5.0169999999999992E-2</v>
      </c>
    </row>
    <row r="35" spans="1:20" x14ac:dyDescent="0.2">
      <c r="A35" s="17">
        <v>5</v>
      </c>
      <c r="B35" s="5">
        <v>2.2000000000000001E-3</v>
      </c>
      <c r="D35" s="4">
        <v>5</v>
      </c>
      <c r="E35" s="5">
        <v>6.7000000000000002E-3</v>
      </c>
      <c r="G35" s="4">
        <v>5</v>
      </c>
      <c r="H35" s="5">
        <v>6.0600000000000001E-2</v>
      </c>
      <c r="I35" s="11"/>
      <c r="J35" s="4">
        <v>5</v>
      </c>
      <c r="K35" s="5">
        <v>0.5302</v>
      </c>
      <c r="M35" s="4">
        <v>5</v>
      </c>
      <c r="N35" s="5">
        <v>2.1080000000000001</v>
      </c>
      <c r="P35" s="4">
        <v>5</v>
      </c>
      <c r="Q35" s="5">
        <v>10.130599999999999</v>
      </c>
      <c r="S35" s="8">
        <v>1000</v>
      </c>
      <c r="T35" s="8">
        <f>H41</f>
        <v>0.10834999999999999</v>
      </c>
    </row>
    <row r="36" spans="1:20" x14ac:dyDescent="0.2">
      <c r="A36" s="17">
        <v>6</v>
      </c>
      <c r="B36" s="5">
        <v>2.2000000000000001E-3</v>
      </c>
      <c r="D36" s="4">
        <v>6</v>
      </c>
      <c r="E36" s="5">
        <v>7.1999999999999998E-3</v>
      </c>
      <c r="G36" s="4">
        <v>6</v>
      </c>
      <c r="H36" s="5">
        <v>5.79E-2</v>
      </c>
      <c r="I36" s="11"/>
      <c r="J36" s="4">
        <v>6</v>
      </c>
      <c r="K36" s="5">
        <v>0.52680000000000005</v>
      </c>
      <c r="M36" s="4">
        <v>6</v>
      </c>
      <c r="N36" s="5">
        <v>1.9117</v>
      </c>
      <c r="P36" s="4">
        <v>6</v>
      </c>
      <c r="Q36" s="5">
        <v>9.8620000000000001</v>
      </c>
      <c r="S36" s="12">
        <v>5000</v>
      </c>
      <c r="T36" s="12">
        <f>K41</f>
        <v>0.63792000000000004</v>
      </c>
    </row>
    <row r="37" spans="1:20" x14ac:dyDescent="0.2">
      <c r="A37" s="17">
        <v>7</v>
      </c>
      <c r="B37" s="5">
        <v>2.0999999999999999E-3</v>
      </c>
      <c r="D37" s="4">
        <v>7</v>
      </c>
      <c r="E37" s="5">
        <v>7.1999999999999998E-3</v>
      </c>
      <c r="G37" s="4">
        <v>7</v>
      </c>
      <c r="H37" s="5">
        <v>6.59E-2</v>
      </c>
      <c r="I37" s="11"/>
      <c r="J37" s="4">
        <v>7</v>
      </c>
      <c r="K37" s="5">
        <v>1.0561</v>
      </c>
      <c r="M37" s="4">
        <v>7</v>
      </c>
      <c r="N37" s="5">
        <v>1.9253</v>
      </c>
      <c r="P37" s="4">
        <v>7</v>
      </c>
      <c r="Q37" s="5">
        <v>9.5998000000000001</v>
      </c>
      <c r="S37" s="8">
        <v>10000</v>
      </c>
      <c r="T37" s="8">
        <f>N41</f>
        <v>2.0643500000000001</v>
      </c>
    </row>
    <row r="38" spans="1:20" x14ac:dyDescent="0.2">
      <c r="A38" s="17">
        <v>8</v>
      </c>
      <c r="B38" s="5">
        <v>2.3E-3</v>
      </c>
      <c r="D38" s="4">
        <v>8</v>
      </c>
      <c r="E38" s="5">
        <v>7.1000000000000004E-3</v>
      </c>
      <c r="G38" s="4">
        <v>8</v>
      </c>
      <c r="H38" s="5">
        <v>5.8400000000000001E-2</v>
      </c>
      <c r="I38" s="11"/>
      <c r="J38" s="4">
        <v>8</v>
      </c>
      <c r="K38" s="5">
        <v>0.58199999999999996</v>
      </c>
      <c r="M38" s="4">
        <v>8</v>
      </c>
      <c r="N38" s="5">
        <v>1.9898</v>
      </c>
      <c r="P38" s="4">
        <v>8</v>
      </c>
      <c r="Q38" s="5">
        <v>9.6417999999999999</v>
      </c>
      <c r="S38" s="19">
        <v>20000</v>
      </c>
      <c r="T38" s="8">
        <f>Q41</f>
        <v>10.04461</v>
      </c>
    </row>
    <row r="39" spans="1:20" x14ac:dyDescent="0.2">
      <c r="A39" s="17">
        <v>9</v>
      </c>
      <c r="B39" s="5">
        <v>2.2000000000000001E-3</v>
      </c>
      <c r="D39" s="4">
        <v>9</v>
      </c>
      <c r="E39" s="5">
        <v>7.1999999999999998E-3</v>
      </c>
      <c r="G39" s="4">
        <v>9</v>
      </c>
      <c r="H39" s="5">
        <v>5.8700000000000002E-2</v>
      </c>
      <c r="I39" s="11"/>
      <c r="J39" s="4">
        <v>9</v>
      </c>
      <c r="K39" s="5">
        <v>0.51970000000000005</v>
      </c>
      <c r="M39" s="4">
        <v>9</v>
      </c>
      <c r="N39" s="5">
        <v>2.1677</v>
      </c>
      <c r="P39" s="4">
        <v>9</v>
      </c>
      <c r="Q39" s="5">
        <v>9.8323999999999998</v>
      </c>
    </row>
    <row r="40" spans="1:20" x14ac:dyDescent="0.2">
      <c r="A40" s="17">
        <v>10</v>
      </c>
      <c r="B40" s="5">
        <v>2.3999999999999998E-3</v>
      </c>
      <c r="D40" s="4">
        <v>10</v>
      </c>
      <c r="E40" s="5">
        <v>7.1000000000000004E-3</v>
      </c>
      <c r="G40" s="4">
        <v>10</v>
      </c>
      <c r="H40" s="5">
        <v>6.6699999999999995E-2</v>
      </c>
      <c r="I40" s="11"/>
      <c r="J40" s="4">
        <v>10</v>
      </c>
      <c r="K40" s="5">
        <v>0.54330000000000001</v>
      </c>
      <c r="M40" s="4">
        <v>10</v>
      </c>
      <c r="N40" s="5">
        <v>2.1987000000000001</v>
      </c>
      <c r="P40" s="4">
        <v>10</v>
      </c>
      <c r="Q40" s="5">
        <v>10.290100000000001</v>
      </c>
    </row>
    <row r="41" spans="1:20" x14ac:dyDescent="0.2">
      <c r="A41" s="4" t="s">
        <v>1</v>
      </c>
      <c r="B41" s="4">
        <f>AVERAGE(B31:B40)</f>
        <v>4.6909999999999993E-2</v>
      </c>
      <c r="D41" s="4" t="s">
        <v>1</v>
      </c>
      <c r="E41" s="4">
        <f>AVERAGE(E31:E40)</f>
        <v>5.0169999999999992E-2</v>
      </c>
      <c r="G41" s="4" t="s">
        <v>1</v>
      </c>
      <c r="H41" s="4">
        <f>AVERAGE(H31:H40)</f>
        <v>0.10834999999999999</v>
      </c>
      <c r="J41" s="4" t="s">
        <v>1</v>
      </c>
      <c r="K41" s="4">
        <f>AVERAGE(K31:K40)</f>
        <v>0.63792000000000004</v>
      </c>
      <c r="M41" s="4" t="s">
        <v>1</v>
      </c>
      <c r="N41" s="4">
        <f>AVERAGE(N31:N40)</f>
        <v>2.0643500000000001</v>
      </c>
      <c r="P41" s="4" t="s">
        <v>1</v>
      </c>
      <c r="Q41" s="4">
        <f>AVERAGE(Q31:Q40)</f>
        <v>10.04461</v>
      </c>
    </row>
    <row r="43" spans="1:20" x14ac:dyDescent="0.2">
      <c r="A43" s="27" t="s">
        <v>15</v>
      </c>
      <c r="B43" s="27"/>
      <c r="D43" s="27" t="s">
        <v>16</v>
      </c>
      <c r="E43" s="27"/>
      <c r="G43" s="27" t="s">
        <v>17</v>
      </c>
      <c r="H43" s="27"/>
      <c r="I43" s="9"/>
      <c r="J43" s="27" t="s">
        <v>25</v>
      </c>
      <c r="K43" s="27"/>
      <c r="M43" s="27" t="s">
        <v>18</v>
      </c>
      <c r="N43" s="27"/>
      <c r="P43" s="27" t="s">
        <v>29</v>
      </c>
      <c r="Q43" s="27"/>
    </row>
    <row r="44" spans="1:20" x14ac:dyDescent="0.2">
      <c r="A44" s="6" t="s">
        <v>0</v>
      </c>
      <c r="B44" s="6" t="s">
        <v>5</v>
      </c>
      <c r="D44" s="6" t="s">
        <v>0</v>
      </c>
      <c r="E44" s="6" t="s">
        <v>5</v>
      </c>
      <c r="G44" s="6" t="s">
        <v>0</v>
      </c>
      <c r="H44" s="6" t="s">
        <v>5</v>
      </c>
      <c r="J44" s="6" t="s">
        <v>0</v>
      </c>
      <c r="K44" s="6" t="s">
        <v>5</v>
      </c>
      <c r="M44" s="6" t="s">
        <v>0</v>
      </c>
      <c r="N44" s="6" t="s">
        <v>5</v>
      </c>
      <c r="P44" s="6" t="s">
        <v>0</v>
      </c>
      <c r="Q44" s="6" t="s">
        <v>5</v>
      </c>
    </row>
    <row r="45" spans="1:20" x14ac:dyDescent="0.2">
      <c r="A45" s="18">
        <v>1</v>
      </c>
      <c r="B45" s="7">
        <v>2.0199999999999999E-2</v>
      </c>
      <c r="D45" s="6">
        <v>1</v>
      </c>
      <c r="E45" s="7">
        <v>2.1600000000000001E-2</v>
      </c>
      <c r="G45" s="6">
        <v>1</v>
      </c>
      <c r="H45" s="7">
        <v>4.2000000000000003E-2</v>
      </c>
      <c r="I45" s="11"/>
      <c r="J45" s="6">
        <v>1</v>
      </c>
      <c r="K45" s="7">
        <v>0.1341</v>
      </c>
      <c r="M45" s="6">
        <v>1</v>
      </c>
      <c r="N45" s="7">
        <v>0.25779999999999997</v>
      </c>
      <c r="P45" s="6">
        <v>1</v>
      </c>
      <c r="Q45" s="7">
        <v>0.48559999999999998</v>
      </c>
      <c r="S45" s="23" t="s">
        <v>19</v>
      </c>
      <c r="T45" s="24"/>
    </row>
    <row r="46" spans="1:20" x14ac:dyDescent="0.2">
      <c r="A46" s="18">
        <v>2</v>
      </c>
      <c r="B46" s="7">
        <v>6.9999999999999999E-4</v>
      </c>
      <c r="D46" s="6">
        <v>2</v>
      </c>
      <c r="E46" s="7">
        <v>2.8E-3</v>
      </c>
      <c r="G46" s="6">
        <v>2</v>
      </c>
      <c r="H46" s="7">
        <v>2.23E-2</v>
      </c>
      <c r="I46" s="11"/>
      <c r="J46" s="6">
        <v>2</v>
      </c>
      <c r="K46" s="7">
        <v>0.1174</v>
      </c>
      <c r="M46" s="6">
        <v>2</v>
      </c>
      <c r="N46" s="7">
        <v>0.34989999999999999</v>
      </c>
      <c r="P46" s="6">
        <v>2</v>
      </c>
      <c r="Q46" s="7">
        <v>0.51990000000000003</v>
      </c>
      <c r="S46" s="8" t="s">
        <v>20</v>
      </c>
      <c r="T46" s="8" t="s">
        <v>21</v>
      </c>
    </row>
    <row r="47" spans="1:20" x14ac:dyDescent="0.2">
      <c r="A47" s="18">
        <v>3</v>
      </c>
      <c r="B47" s="7">
        <v>2.0000000000000001E-4</v>
      </c>
      <c r="D47" s="6">
        <v>3</v>
      </c>
      <c r="E47" s="7">
        <v>2.7000000000000001E-3</v>
      </c>
      <c r="G47" s="6">
        <v>3</v>
      </c>
      <c r="H47" s="7">
        <v>2.2200000000000001E-2</v>
      </c>
      <c r="I47" s="11"/>
      <c r="J47" s="6">
        <v>3</v>
      </c>
      <c r="K47" s="7">
        <v>0.1089</v>
      </c>
      <c r="M47" s="6">
        <v>3</v>
      </c>
      <c r="N47" s="7">
        <v>0.2392</v>
      </c>
      <c r="P47" s="6">
        <v>3</v>
      </c>
      <c r="Q47" s="7">
        <v>0.47360000000000002</v>
      </c>
      <c r="S47" s="8">
        <v>10</v>
      </c>
      <c r="T47" s="8">
        <f>B55</f>
        <v>2.2599999999999994E-3</v>
      </c>
    </row>
    <row r="48" spans="1:20" x14ac:dyDescent="0.2">
      <c r="A48" s="18">
        <v>4</v>
      </c>
      <c r="B48" s="7">
        <v>2.9999999999999997E-4</v>
      </c>
      <c r="D48" s="6">
        <v>4</v>
      </c>
      <c r="E48" s="7">
        <v>2.3E-3</v>
      </c>
      <c r="G48" s="6">
        <v>4</v>
      </c>
      <c r="H48" s="7">
        <v>3.44E-2</v>
      </c>
      <c r="I48" s="11"/>
      <c r="J48" s="6">
        <v>4</v>
      </c>
      <c r="K48" s="7">
        <v>0.1045</v>
      </c>
      <c r="M48" s="6">
        <v>4</v>
      </c>
      <c r="N48" s="7">
        <v>0.22889999999999999</v>
      </c>
      <c r="P48" s="6">
        <v>4</v>
      </c>
      <c r="Q48" s="7">
        <v>0.48749999999999999</v>
      </c>
      <c r="S48" s="8">
        <v>100</v>
      </c>
      <c r="T48" s="8">
        <f>E55</f>
        <v>4.28E-3</v>
      </c>
    </row>
    <row r="49" spans="1:20" x14ac:dyDescent="0.2">
      <c r="A49" s="18">
        <v>5</v>
      </c>
      <c r="B49" s="7">
        <v>2.0000000000000001E-4</v>
      </c>
      <c r="D49" s="6">
        <v>5</v>
      </c>
      <c r="E49" s="7">
        <v>2.2000000000000001E-3</v>
      </c>
      <c r="G49" s="6">
        <v>5</v>
      </c>
      <c r="H49" s="7">
        <v>2.2499999999999999E-2</v>
      </c>
      <c r="I49" s="11"/>
      <c r="J49" s="6">
        <v>5</v>
      </c>
      <c r="K49" s="7">
        <v>0.1099</v>
      </c>
      <c r="M49" s="6">
        <v>5</v>
      </c>
      <c r="N49" s="7">
        <v>0.23619999999999999</v>
      </c>
      <c r="P49" s="6">
        <v>5</v>
      </c>
      <c r="Q49" s="7">
        <v>0.46100000000000002</v>
      </c>
      <c r="S49" s="8">
        <v>1000</v>
      </c>
      <c r="T49" s="8">
        <f>H55</f>
        <v>2.5530000000000004E-2</v>
      </c>
    </row>
    <row r="50" spans="1:20" x14ac:dyDescent="0.2">
      <c r="A50" s="18">
        <v>6</v>
      </c>
      <c r="B50" s="7">
        <v>2.0000000000000001E-4</v>
      </c>
      <c r="D50" s="6">
        <v>6</v>
      </c>
      <c r="E50" s="7">
        <v>2.2000000000000001E-3</v>
      </c>
      <c r="G50" s="6">
        <v>6</v>
      </c>
      <c r="H50" s="7">
        <v>2.2800000000000001E-2</v>
      </c>
      <c r="I50" s="11"/>
      <c r="J50" s="6">
        <v>6</v>
      </c>
      <c r="K50" s="7">
        <v>0.10929999999999999</v>
      </c>
      <c r="M50" s="6">
        <v>6</v>
      </c>
      <c r="N50" s="7">
        <v>0.23</v>
      </c>
      <c r="P50" s="6">
        <v>6</v>
      </c>
      <c r="Q50" s="7">
        <v>0.46760000000000002</v>
      </c>
      <c r="S50" s="12">
        <v>5000</v>
      </c>
      <c r="T50" s="12">
        <f>K55</f>
        <v>0.11646999999999999</v>
      </c>
    </row>
    <row r="51" spans="1:20" x14ac:dyDescent="0.2">
      <c r="A51" s="18">
        <v>7</v>
      </c>
      <c r="B51" s="7">
        <v>2.9999999999999997E-4</v>
      </c>
      <c r="D51" s="6">
        <v>7</v>
      </c>
      <c r="E51" s="7">
        <v>2.2000000000000001E-3</v>
      </c>
      <c r="G51" s="6">
        <v>7</v>
      </c>
      <c r="H51" s="7">
        <v>2.24E-2</v>
      </c>
      <c r="I51" s="11"/>
      <c r="J51" s="6">
        <v>7</v>
      </c>
      <c r="K51" s="7">
        <v>0.1081</v>
      </c>
      <c r="M51" s="6">
        <v>7</v>
      </c>
      <c r="N51" s="7">
        <v>0.26250000000000001</v>
      </c>
      <c r="P51" s="6">
        <v>7</v>
      </c>
      <c r="Q51" s="7">
        <v>0.45500000000000002</v>
      </c>
      <c r="S51" s="8">
        <v>10000</v>
      </c>
      <c r="T51" s="8">
        <f>N55</f>
        <v>0.25334000000000001</v>
      </c>
    </row>
    <row r="52" spans="1:20" x14ac:dyDescent="0.2">
      <c r="A52" s="18">
        <v>8</v>
      </c>
      <c r="B52" s="7">
        <v>1E-4</v>
      </c>
      <c r="D52" s="6">
        <v>8</v>
      </c>
      <c r="E52" s="7">
        <v>2.3E-3</v>
      </c>
      <c r="G52" s="6">
        <v>8</v>
      </c>
      <c r="H52" s="7">
        <v>2.23E-2</v>
      </c>
      <c r="I52" s="11"/>
      <c r="J52" s="6">
        <v>8</v>
      </c>
      <c r="K52" s="7">
        <v>0.1086</v>
      </c>
      <c r="M52" s="6">
        <v>8</v>
      </c>
      <c r="N52" s="7">
        <v>0.24529999999999999</v>
      </c>
      <c r="P52" s="6">
        <v>8</v>
      </c>
      <c r="Q52" s="7">
        <v>0.46250000000000002</v>
      </c>
      <c r="S52" s="8">
        <v>20000</v>
      </c>
      <c r="T52" s="8">
        <f>Q55</f>
        <v>0.48839999999999995</v>
      </c>
    </row>
    <row r="53" spans="1:20" x14ac:dyDescent="0.2">
      <c r="A53" s="18">
        <v>9</v>
      </c>
      <c r="B53" s="7">
        <v>2.0000000000000001E-4</v>
      </c>
      <c r="D53" s="6">
        <v>9</v>
      </c>
      <c r="E53" s="7">
        <v>2.3999999999999998E-3</v>
      </c>
      <c r="G53" s="6">
        <v>9</v>
      </c>
      <c r="H53" s="7">
        <v>2.2499999999999999E-2</v>
      </c>
      <c r="I53" s="11"/>
      <c r="J53" s="6">
        <v>9</v>
      </c>
      <c r="K53" s="7">
        <v>0.15479999999999999</v>
      </c>
      <c r="M53" s="6">
        <v>9</v>
      </c>
      <c r="N53" s="7">
        <v>0.2525</v>
      </c>
      <c r="P53" s="6">
        <v>9</v>
      </c>
      <c r="Q53" s="7">
        <v>0.59330000000000005</v>
      </c>
    </row>
    <row r="54" spans="1:20" x14ac:dyDescent="0.2">
      <c r="A54" s="18">
        <v>10</v>
      </c>
      <c r="B54" s="7">
        <v>2.0000000000000001E-4</v>
      </c>
      <c r="D54" s="6">
        <v>10</v>
      </c>
      <c r="E54" s="7">
        <v>2.0999999999999999E-3</v>
      </c>
      <c r="G54" s="6">
        <v>10</v>
      </c>
      <c r="H54" s="7">
        <v>2.1899999999999999E-2</v>
      </c>
      <c r="I54" s="11"/>
      <c r="J54" s="6">
        <v>10</v>
      </c>
      <c r="K54" s="7">
        <v>0.1091</v>
      </c>
      <c r="M54" s="6">
        <v>10</v>
      </c>
      <c r="N54" s="7">
        <v>0.2311</v>
      </c>
      <c r="P54" s="6">
        <v>10</v>
      </c>
      <c r="Q54" s="7">
        <v>0.47799999999999998</v>
      </c>
    </row>
    <row r="55" spans="1:20" x14ac:dyDescent="0.2">
      <c r="A55" s="6" t="s">
        <v>1</v>
      </c>
      <c r="B55" s="6">
        <f>AVERAGE(B45:B54)</f>
        <v>2.2599999999999994E-3</v>
      </c>
      <c r="D55" s="6" t="s">
        <v>1</v>
      </c>
      <c r="E55" s="6">
        <f>AVERAGE(E45:E54)</f>
        <v>4.28E-3</v>
      </c>
      <c r="G55" s="6" t="s">
        <v>1</v>
      </c>
      <c r="H55" s="6">
        <f>AVERAGE(H45:H54)</f>
        <v>2.5530000000000004E-2</v>
      </c>
      <c r="J55" s="6" t="s">
        <v>1</v>
      </c>
      <c r="K55" s="6">
        <f>AVERAGE(K45:K54)</f>
        <v>0.11646999999999999</v>
      </c>
      <c r="M55" s="6" t="s">
        <v>1</v>
      </c>
      <c r="N55" s="6">
        <f>AVERAGE(N45:N54)</f>
        <v>0.25334000000000001</v>
      </c>
      <c r="P55" s="6" t="s">
        <v>1</v>
      </c>
      <c r="Q55" s="6">
        <f>AVERAGE(Q45:Q54)</f>
        <v>0.48839999999999995</v>
      </c>
    </row>
    <row r="57" spans="1:20" x14ac:dyDescent="0.2">
      <c r="A57" s="22" t="s">
        <v>30</v>
      </c>
      <c r="B57" s="22"/>
      <c r="D57" s="22" t="s">
        <v>31</v>
      </c>
      <c r="E57" s="22"/>
      <c r="G57" s="22" t="s">
        <v>32</v>
      </c>
      <c r="H57" s="22"/>
      <c r="J57" s="22" t="s">
        <v>33</v>
      </c>
      <c r="K57" s="22"/>
      <c r="M57" s="22" t="s">
        <v>34</v>
      </c>
      <c r="N57" s="22"/>
      <c r="P57" s="22" t="s">
        <v>35</v>
      </c>
      <c r="Q57" s="22"/>
    </row>
    <row r="58" spans="1:20" x14ac:dyDescent="0.2">
      <c r="A58" s="20" t="s">
        <v>0</v>
      </c>
      <c r="B58" s="20" t="s">
        <v>5</v>
      </c>
      <c r="D58" s="20" t="s">
        <v>0</v>
      </c>
      <c r="E58" s="20" t="s">
        <v>5</v>
      </c>
      <c r="G58" s="20" t="s">
        <v>0</v>
      </c>
      <c r="H58" s="20" t="s">
        <v>5</v>
      </c>
      <c r="J58" s="20" t="s">
        <v>0</v>
      </c>
      <c r="K58" s="20" t="s">
        <v>5</v>
      </c>
      <c r="M58" s="20" t="s">
        <v>0</v>
      </c>
      <c r="N58" s="20" t="s">
        <v>5</v>
      </c>
      <c r="P58" s="20" t="s">
        <v>0</v>
      </c>
      <c r="Q58" s="20" t="s">
        <v>5</v>
      </c>
    </row>
    <row r="59" spans="1:20" x14ac:dyDescent="0.2">
      <c r="A59" s="20">
        <v>1</v>
      </c>
      <c r="B59" s="21">
        <v>0.52969999999999995</v>
      </c>
      <c r="D59" s="20">
        <v>1</v>
      </c>
      <c r="E59" s="21">
        <v>0.51219999999999999</v>
      </c>
      <c r="G59" s="20">
        <v>1</v>
      </c>
      <c r="H59" s="21">
        <v>0.62749999999999995</v>
      </c>
      <c r="J59" s="20">
        <v>1</v>
      </c>
      <c r="K59" s="21">
        <v>0.62160000000000004</v>
      </c>
      <c r="M59" s="20">
        <v>1</v>
      </c>
      <c r="N59" s="21">
        <v>0.75660000000000005</v>
      </c>
      <c r="P59" s="20">
        <v>1</v>
      </c>
      <c r="Q59" s="21">
        <v>0.66080000000000005</v>
      </c>
      <c r="S59" s="23" t="s">
        <v>19</v>
      </c>
      <c r="T59" s="24"/>
    </row>
    <row r="60" spans="1:20" x14ac:dyDescent="0.2">
      <c r="A60" s="20">
        <v>2</v>
      </c>
      <c r="B60" s="21">
        <v>2.0999999999999999E-3</v>
      </c>
      <c r="D60" s="20">
        <v>2</v>
      </c>
      <c r="E60" s="21">
        <v>6.7999999999999996E-3</v>
      </c>
      <c r="G60" s="20">
        <v>2</v>
      </c>
      <c r="H60" s="21">
        <v>0.02</v>
      </c>
      <c r="J60" s="20">
        <v>2</v>
      </c>
      <c r="K60" s="21">
        <v>2.46E-2</v>
      </c>
      <c r="M60" s="20">
        <v>2</v>
      </c>
      <c r="N60" s="21">
        <v>0.31069999999999998</v>
      </c>
      <c r="P60" s="20">
        <v>2</v>
      </c>
      <c r="Q60" s="21">
        <v>0.22850000000000001</v>
      </c>
      <c r="S60" s="8" t="s">
        <v>20</v>
      </c>
      <c r="T60" s="8" t="s">
        <v>21</v>
      </c>
    </row>
    <row r="61" spans="1:20" x14ac:dyDescent="0.2">
      <c r="A61" s="20">
        <v>3</v>
      </c>
      <c r="B61" s="21">
        <v>6.9999999999999999E-4</v>
      </c>
      <c r="D61" s="20">
        <v>3</v>
      </c>
      <c r="E61" s="21">
        <v>5.4999999999999997E-3</v>
      </c>
      <c r="G61" s="20">
        <v>3</v>
      </c>
      <c r="H61" s="21">
        <v>3.3E-3</v>
      </c>
      <c r="J61" s="20">
        <v>3</v>
      </c>
      <c r="K61" s="21">
        <v>2.1499999999999998E-2</v>
      </c>
      <c r="M61" s="20">
        <v>3</v>
      </c>
      <c r="N61" s="21">
        <v>7.2499999999999995E-2</v>
      </c>
      <c r="P61" s="20">
        <v>3</v>
      </c>
      <c r="Q61" s="21">
        <v>7.4999999999999997E-2</v>
      </c>
      <c r="S61" s="8">
        <v>10</v>
      </c>
      <c r="T61" s="8">
        <f>B69</f>
        <v>5.3579999999999975E-2</v>
      </c>
    </row>
    <row r="62" spans="1:20" x14ac:dyDescent="0.2">
      <c r="A62" s="20">
        <v>4</v>
      </c>
      <c r="B62" s="21">
        <v>5.9999999999999995E-4</v>
      </c>
      <c r="D62" s="20">
        <v>4</v>
      </c>
      <c r="E62" s="21">
        <v>5.4999999999999997E-3</v>
      </c>
      <c r="G62" s="20">
        <v>4</v>
      </c>
      <c r="H62" s="21">
        <v>2.5000000000000001E-2</v>
      </c>
      <c r="J62" s="20">
        <v>4</v>
      </c>
      <c r="K62" s="21">
        <v>5.67E-2</v>
      </c>
      <c r="M62" s="20">
        <v>4</v>
      </c>
      <c r="N62" s="21">
        <v>0.1132</v>
      </c>
      <c r="P62" s="20">
        <v>4</v>
      </c>
      <c r="Q62" s="21">
        <v>3.4200000000000001E-2</v>
      </c>
      <c r="S62" s="8">
        <v>100</v>
      </c>
      <c r="T62" s="8">
        <f>E69</f>
        <v>5.7129999999999993E-2</v>
      </c>
    </row>
    <row r="63" spans="1:20" x14ac:dyDescent="0.2">
      <c r="A63" s="20">
        <v>5</v>
      </c>
      <c r="B63" s="21">
        <v>5.0000000000000001E-4</v>
      </c>
      <c r="D63" s="20">
        <v>5</v>
      </c>
      <c r="E63" s="21">
        <v>1.06E-2</v>
      </c>
      <c r="G63" s="20">
        <v>5</v>
      </c>
      <c r="H63" s="21">
        <v>2.58E-2</v>
      </c>
      <c r="J63" s="20">
        <v>5</v>
      </c>
      <c r="K63" s="21">
        <v>5.7799999999999997E-2</v>
      </c>
      <c r="M63" s="20">
        <v>5</v>
      </c>
      <c r="N63" s="21">
        <v>4.5600000000000002E-2</v>
      </c>
      <c r="P63" s="20">
        <v>5</v>
      </c>
      <c r="Q63" s="21">
        <v>0.2072</v>
      </c>
      <c r="S63" s="8">
        <v>1000</v>
      </c>
      <c r="T63" s="8">
        <f>H69</f>
        <v>9.7689999999999999E-2</v>
      </c>
    </row>
    <row r="64" spans="1:20" x14ac:dyDescent="0.2">
      <c r="A64" s="20">
        <v>6</v>
      </c>
      <c r="B64" s="21">
        <v>4.0000000000000002E-4</v>
      </c>
      <c r="D64" s="20">
        <v>6</v>
      </c>
      <c r="E64" s="21">
        <v>5.4000000000000003E-3</v>
      </c>
      <c r="G64" s="20">
        <v>6</v>
      </c>
      <c r="H64" s="21">
        <v>6.3E-2</v>
      </c>
      <c r="J64" s="20">
        <v>6</v>
      </c>
      <c r="K64" s="21">
        <v>0.1114</v>
      </c>
      <c r="M64" s="20">
        <v>6</v>
      </c>
      <c r="N64" s="21">
        <v>3.9100000000000003E-2</v>
      </c>
      <c r="P64" s="20">
        <v>6</v>
      </c>
      <c r="Q64" s="21">
        <v>0.10580000000000001</v>
      </c>
      <c r="S64" s="12">
        <v>5000</v>
      </c>
      <c r="T64" s="12">
        <f>K69</f>
        <v>0.11685999999999999</v>
      </c>
    </row>
    <row r="65" spans="1:20" x14ac:dyDescent="0.2">
      <c r="A65" s="20">
        <v>7</v>
      </c>
      <c r="B65" s="21">
        <v>5.0000000000000001E-4</v>
      </c>
      <c r="D65" s="20">
        <v>7</v>
      </c>
      <c r="E65" s="21">
        <v>5.8999999999999999E-3</v>
      </c>
      <c r="G65" s="20">
        <v>7</v>
      </c>
      <c r="H65" s="21">
        <v>6.1999999999999998E-3</v>
      </c>
      <c r="J65" s="20">
        <v>7</v>
      </c>
      <c r="K65" s="21">
        <v>1.23E-2</v>
      </c>
      <c r="M65" s="20">
        <v>7</v>
      </c>
      <c r="N65" s="21">
        <v>2.64E-2</v>
      </c>
      <c r="P65" s="20">
        <v>7</v>
      </c>
      <c r="Q65" s="21">
        <v>6.0699999999999997E-2</v>
      </c>
      <c r="S65" s="8">
        <v>10000</v>
      </c>
      <c r="T65" s="8">
        <f>N69</f>
        <v>0.15751999999999997</v>
      </c>
    </row>
    <row r="66" spans="1:20" x14ac:dyDescent="0.2">
      <c r="A66" s="20">
        <v>8</v>
      </c>
      <c r="B66" s="21">
        <v>4.0000000000000002E-4</v>
      </c>
      <c r="D66" s="20">
        <v>8</v>
      </c>
      <c r="E66" s="21">
        <v>7.4000000000000003E-3</v>
      </c>
      <c r="G66" s="20">
        <v>8</v>
      </c>
      <c r="H66" s="21">
        <v>5.6099999999999997E-2</v>
      </c>
      <c r="J66" s="20">
        <v>8</v>
      </c>
      <c r="K66" s="21">
        <v>6.2799999999999995E-2</v>
      </c>
      <c r="M66" s="20">
        <v>8</v>
      </c>
      <c r="N66" s="21">
        <v>7.1499999999999994E-2</v>
      </c>
      <c r="P66" s="20">
        <v>8</v>
      </c>
      <c r="Q66" s="21">
        <v>0.13139999999999999</v>
      </c>
      <c r="S66" s="8">
        <v>20000</v>
      </c>
      <c r="T66" s="8">
        <f>Q69</f>
        <v>0.15762999999999999</v>
      </c>
    </row>
    <row r="67" spans="1:20" x14ac:dyDescent="0.2">
      <c r="A67" s="20">
        <v>9</v>
      </c>
      <c r="B67" s="21">
        <v>5.0000000000000001E-4</v>
      </c>
      <c r="D67" s="20">
        <v>9</v>
      </c>
      <c r="E67" s="21">
        <v>6.1000000000000004E-3</v>
      </c>
      <c r="G67" s="20">
        <v>9</v>
      </c>
      <c r="H67" s="21">
        <v>8.5400000000000004E-2</v>
      </c>
      <c r="J67" s="20">
        <v>9</v>
      </c>
      <c r="K67" s="21">
        <v>0.1295</v>
      </c>
      <c r="M67" s="20">
        <v>9</v>
      </c>
      <c r="N67" s="21">
        <v>5.2699999999999997E-2</v>
      </c>
      <c r="P67" s="20">
        <v>9</v>
      </c>
      <c r="Q67" s="21">
        <v>1.5100000000000001E-2</v>
      </c>
    </row>
    <row r="68" spans="1:20" x14ac:dyDescent="0.2">
      <c r="A68" s="20">
        <v>10</v>
      </c>
      <c r="B68" s="21">
        <v>4.0000000000000002E-4</v>
      </c>
      <c r="D68" s="20">
        <v>10</v>
      </c>
      <c r="E68" s="21">
        <v>5.8999999999999999E-3</v>
      </c>
      <c r="G68" s="20">
        <v>10</v>
      </c>
      <c r="H68" s="21">
        <v>6.4600000000000005E-2</v>
      </c>
      <c r="J68" s="20">
        <v>10</v>
      </c>
      <c r="K68" s="21">
        <v>7.0400000000000004E-2</v>
      </c>
      <c r="M68" s="20">
        <v>10</v>
      </c>
      <c r="N68" s="21">
        <v>8.6900000000000005E-2</v>
      </c>
      <c r="P68" s="20">
        <v>10</v>
      </c>
      <c r="Q68" s="21">
        <v>5.7599999999999998E-2</v>
      </c>
    </row>
    <row r="69" spans="1:20" x14ac:dyDescent="0.2">
      <c r="A69" s="20" t="s">
        <v>1</v>
      </c>
      <c r="B69" s="20">
        <f>AVERAGE(B59:B68)</f>
        <v>5.3579999999999975E-2</v>
      </c>
      <c r="D69" s="20" t="s">
        <v>1</v>
      </c>
      <c r="E69" s="20">
        <f>AVERAGE(E59:E68)</f>
        <v>5.7129999999999993E-2</v>
      </c>
      <c r="G69" s="20" t="s">
        <v>1</v>
      </c>
      <c r="H69" s="20">
        <f>AVERAGE(H59:H68)</f>
        <v>9.7689999999999999E-2</v>
      </c>
      <c r="J69" s="20" t="s">
        <v>1</v>
      </c>
      <c r="K69" s="20">
        <f>AVERAGE(K59:K68)</f>
        <v>0.11685999999999999</v>
      </c>
      <c r="M69" s="20" t="s">
        <v>1</v>
      </c>
      <c r="N69" s="20">
        <f>AVERAGE(N59:N68)</f>
        <v>0.15751999999999997</v>
      </c>
      <c r="P69" s="20" t="s">
        <v>1</v>
      </c>
      <c r="Q69" s="20">
        <f>AVERAGE(Q59:Q68)</f>
        <v>0.15762999999999999</v>
      </c>
    </row>
    <row r="71" spans="1:20" x14ac:dyDescent="0.2">
      <c r="A71" s="29" t="s">
        <v>37</v>
      </c>
      <c r="B71" s="29"/>
      <c r="D71" s="29" t="s">
        <v>36</v>
      </c>
      <c r="E71" s="29"/>
      <c r="G71" s="29" t="s">
        <v>38</v>
      </c>
      <c r="H71" s="29"/>
      <c r="J71" s="29" t="s">
        <v>39</v>
      </c>
      <c r="K71" s="29"/>
      <c r="M71" s="29" t="s">
        <v>40</v>
      </c>
      <c r="N71" s="29"/>
      <c r="P71" s="29" t="s">
        <v>41</v>
      </c>
      <c r="Q71" s="29"/>
    </row>
    <row r="72" spans="1:20" x14ac:dyDescent="0.2">
      <c r="A72" s="30" t="s">
        <v>0</v>
      </c>
      <c r="B72" s="30" t="s">
        <v>5</v>
      </c>
      <c r="D72" s="30" t="s">
        <v>0</v>
      </c>
      <c r="E72" s="30" t="s">
        <v>5</v>
      </c>
      <c r="G72" s="30" t="s">
        <v>0</v>
      </c>
      <c r="H72" s="30" t="s">
        <v>5</v>
      </c>
      <c r="J72" s="30" t="s">
        <v>0</v>
      </c>
      <c r="K72" s="30" t="s">
        <v>5</v>
      </c>
      <c r="M72" s="30" t="s">
        <v>0</v>
      </c>
      <c r="N72" s="30" t="s">
        <v>5</v>
      </c>
      <c r="P72" s="30" t="s">
        <v>0</v>
      </c>
      <c r="Q72" s="30" t="s">
        <v>5</v>
      </c>
    </row>
    <row r="73" spans="1:20" x14ac:dyDescent="0.2">
      <c r="A73" s="30">
        <v>1</v>
      </c>
      <c r="B73" s="31">
        <v>0.12609999999999999</v>
      </c>
      <c r="D73" s="30">
        <v>1</v>
      </c>
      <c r="E73" s="31">
        <v>0.1275</v>
      </c>
      <c r="G73" s="30">
        <v>1</v>
      </c>
      <c r="H73" s="31">
        <v>0.15290000000000001</v>
      </c>
      <c r="J73" s="30">
        <v>1</v>
      </c>
      <c r="K73" s="31">
        <v>0.1699</v>
      </c>
      <c r="M73" s="30">
        <v>1</v>
      </c>
      <c r="N73" s="31">
        <v>0.20830000000000001</v>
      </c>
      <c r="P73" s="30">
        <v>1</v>
      </c>
      <c r="Q73" s="31">
        <v>0.2419</v>
      </c>
      <c r="S73" s="23" t="s">
        <v>19</v>
      </c>
      <c r="T73" s="24"/>
    </row>
    <row r="74" spans="1:20" x14ac:dyDescent="0.2">
      <c r="A74" s="30">
        <v>2</v>
      </c>
      <c r="B74" s="31">
        <v>1.1000000000000001E-3</v>
      </c>
      <c r="D74" s="30">
        <v>2</v>
      </c>
      <c r="E74" s="31">
        <v>1.5E-3</v>
      </c>
      <c r="G74" s="30">
        <v>2</v>
      </c>
      <c r="H74" s="31">
        <v>8.6E-3</v>
      </c>
      <c r="J74" s="30">
        <v>2</v>
      </c>
      <c r="K74" s="31">
        <v>2.7199999999999998E-2</v>
      </c>
      <c r="M74" s="30">
        <v>2</v>
      </c>
      <c r="N74" s="31">
        <v>4.8300000000000003E-2</v>
      </c>
      <c r="P74" s="30">
        <v>2</v>
      </c>
      <c r="Q74" s="31">
        <v>9.7600000000000006E-2</v>
      </c>
      <c r="S74" s="8" t="s">
        <v>20</v>
      </c>
      <c r="T74" s="8" t="s">
        <v>21</v>
      </c>
    </row>
    <row r="75" spans="1:20" x14ac:dyDescent="0.2">
      <c r="A75" s="30">
        <v>3</v>
      </c>
      <c r="B75" s="31">
        <v>8.9999999999999998E-4</v>
      </c>
      <c r="D75" s="30">
        <v>3</v>
      </c>
      <c r="E75" s="31">
        <v>1.2999999999999999E-3</v>
      </c>
      <c r="G75" s="30">
        <v>3</v>
      </c>
      <c r="H75" s="31">
        <v>3.7000000000000002E-3</v>
      </c>
      <c r="J75" s="30">
        <v>3</v>
      </c>
      <c r="K75" s="31">
        <v>3.2599999999999997E-2</v>
      </c>
      <c r="M75" s="30">
        <v>3</v>
      </c>
      <c r="N75" s="31">
        <v>5.5500000000000001E-2</v>
      </c>
      <c r="P75" s="30">
        <v>3</v>
      </c>
      <c r="Q75" s="31">
        <v>9.5299999999999996E-2</v>
      </c>
      <c r="S75" s="8">
        <v>10</v>
      </c>
      <c r="T75" s="8">
        <f>B83</f>
        <v>1.3590000000000001E-2</v>
      </c>
    </row>
    <row r="76" spans="1:20" x14ac:dyDescent="0.2">
      <c r="A76" s="30">
        <v>4</v>
      </c>
      <c r="B76" s="31">
        <v>8.9999999999999998E-4</v>
      </c>
      <c r="D76" s="30">
        <v>4</v>
      </c>
      <c r="E76" s="31">
        <v>1.1999999999999999E-3</v>
      </c>
      <c r="G76" s="30">
        <v>4</v>
      </c>
      <c r="H76" s="31">
        <v>4.0000000000000001E-3</v>
      </c>
      <c r="J76" s="30">
        <v>4</v>
      </c>
      <c r="K76" s="31">
        <v>2.47E-2</v>
      </c>
      <c r="M76" s="30">
        <v>4</v>
      </c>
      <c r="N76" s="31">
        <v>5.04E-2</v>
      </c>
      <c r="P76" s="30">
        <v>4</v>
      </c>
      <c r="Q76" s="31">
        <v>0.1148</v>
      </c>
      <c r="S76" s="8">
        <v>100</v>
      </c>
      <c r="T76" s="8">
        <f>E83</f>
        <v>1.396E-2</v>
      </c>
    </row>
    <row r="77" spans="1:20" x14ac:dyDescent="0.2">
      <c r="A77" s="30">
        <v>5</v>
      </c>
      <c r="B77" s="31">
        <v>8.9999999999999998E-4</v>
      </c>
      <c r="D77" s="30">
        <v>5</v>
      </c>
      <c r="E77" s="31">
        <v>1.2999999999999999E-3</v>
      </c>
      <c r="G77" s="30">
        <v>5</v>
      </c>
      <c r="H77" s="31">
        <v>3.8999999999999998E-3</v>
      </c>
      <c r="J77" s="30">
        <v>5</v>
      </c>
      <c r="K77" s="31">
        <v>2.5700000000000001E-2</v>
      </c>
      <c r="M77" s="30">
        <v>5</v>
      </c>
      <c r="N77" s="31">
        <v>5.2299999999999999E-2</v>
      </c>
      <c r="P77" s="30">
        <v>5</v>
      </c>
      <c r="Q77" s="31">
        <v>0.10630000000000001</v>
      </c>
      <c r="S77" s="8">
        <v>1000</v>
      </c>
      <c r="T77" s="8">
        <f>H83</f>
        <v>2.155E-2</v>
      </c>
    </row>
    <row r="78" spans="1:20" x14ac:dyDescent="0.2">
      <c r="A78" s="30">
        <v>6</v>
      </c>
      <c r="B78" s="31">
        <v>8.0000000000000004E-4</v>
      </c>
      <c r="D78" s="30">
        <v>6</v>
      </c>
      <c r="E78" s="31">
        <v>1.5E-3</v>
      </c>
      <c r="G78" s="30">
        <v>6</v>
      </c>
      <c r="H78" s="31">
        <v>1.12E-2</v>
      </c>
      <c r="J78" s="30">
        <v>6</v>
      </c>
      <c r="K78" s="31">
        <v>2.75E-2</v>
      </c>
      <c r="M78" s="30">
        <v>6</v>
      </c>
      <c r="N78" s="31">
        <v>5.5399999999999998E-2</v>
      </c>
      <c r="P78" s="30">
        <v>6</v>
      </c>
      <c r="Q78" s="31">
        <v>6.1800000000000001E-2</v>
      </c>
      <c r="S78" s="12">
        <v>5000</v>
      </c>
      <c r="T78" s="12">
        <f>K83</f>
        <v>4.1149999999999999E-2</v>
      </c>
    </row>
    <row r="79" spans="1:20" x14ac:dyDescent="0.2">
      <c r="A79" s="30">
        <v>7</v>
      </c>
      <c r="B79" s="31">
        <v>8.0000000000000004E-4</v>
      </c>
      <c r="D79" s="30">
        <v>7</v>
      </c>
      <c r="E79" s="31">
        <v>1.2999999999999999E-3</v>
      </c>
      <c r="G79" s="30">
        <v>7</v>
      </c>
      <c r="H79" s="31">
        <v>8.3000000000000001E-3</v>
      </c>
      <c r="J79" s="30">
        <v>7</v>
      </c>
      <c r="K79" s="31">
        <v>2.7699999999999999E-2</v>
      </c>
      <c r="M79" s="30">
        <v>7</v>
      </c>
      <c r="N79" s="31">
        <v>5.7299999999999997E-2</v>
      </c>
      <c r="P79" s="30">
        <v>7</v>
      </c>
      <c r="Q79" s="31">
        <v>7.3200000000000001E-2</v>
      </c>
      <c r="S79" s="8">
        <v>10000</v>
      </c>
      <c r="T79" s="8">
        <f>N83</f>
        <v>6.1760000000000002E-2</v>
      </c>
    </row>
    <row r="80" spans="1:20" x14ac:dyDescent="0.2">
      <c r="A80" s="30">
        <v>8</v>
      </c>
      <c r="B80" s="31">
        <v>1.5E-3</v>
      </c>
      <c r="D80" s="30">
        <v>8</v>
      </c>
      <c r="E80" s="31">
        <v>1.1999999999999999E-3</v>
      </c>
      <c r="G80" s="30">
        <v>8</v>
      </c>
      <c r="H80" s="31">
        <v>7.6E-3</v>
      </c>
      <c r="J80" s="30">
        <v>8</v>
      </c>
      <c r="K80" s="31">
        <v>3.5900000000000001E-2</v>
      </c>
      <c r="M80" s="30">
        <v>8</v>
      </c>
      <c r="N80" s="31">
        <v>3.0099999999999998E-2</v>
      </c>
      <c r="P80" s="30">
        <v>8</v>
      </c>
      <c r="Q80" s="31">
        <v>7.4099999999999999E-2</v>
      </c>
      <c r="S80" s="8">
        <v>20000</v>
      </c>
      <c r="T80" s="8">
        <f>Q83</f>
        <v>9.9099999999999994E-2</v>
      </c>
    </row>
    <row r="81" spans="1:20" x14ac:dyDescent="0.2">
      <c r="A81" s="30">
        <v>9</v>
      </c>
      <c r="B81" s="31">
        <v>1.4E-3</v>
      </c>
      <c r="D81" s="30">
        <v>9</v>
      </c>
      <c r="E81" s="31">
        <v>1.5E-3</v>
      </c>
      <c r="G81" s="30">
        <v>9</v>
      </c>
      <c r="H81" s="31">
        <v>7.6E-3</v>
      </c>
      <c r="J81" s="30">
        <v>9</v>
      </c>
      <c r="K81" s="31">
        <v>2.3599999999999999E-2</v>
      </c>
      <c r="M81" s="30">
        <v>9</v>
      </c>
      <c r="N81" s="31">
        <v>3.0200000000000001E-2</v>
      </c>
      <c r="P81" s="30">
        <v>9</v>
      </c>
      <c r="Q81" s="31">
        <v>6.7000000000000004E-2</v>
      </c>
    </row>
    <row r="82" spans="1:20" x14ac:dyDescent="0.2">
      <c r="A82" s="30">
        <v>10</v>
      </c>
      <c r="B82" s="31">
        <v>1.5E-3</v>
      </c>
      <c r="D82" s="30">
        <v>10</v>
      </c>
      <c r="E82" s="31">
        <v>1.2999999999999999E-3</v>
      </c>
      <c r="G82" s="30">
        <v>10</v>
      </c>
      <c r="H82" s="31">
        <v>7.7000000000000002E-3</v>
      </c>
      <c r="J82" s="30">
        <v>10</v>
      </c>
      <c r="K82" s="31">
        <v>1.67E-2</v>
      </c>
      <c r="M82" s="30">
        <v>10</v>
      </c>
      <c r="N82" s="31">
        <v>2.98E-2</v>
      </c>
      <c r="P82" s="30">
        <v>10</v>
      </c>
      <c r="Q82" s="31">
        <v>5.8999999999999997E-2</v>
      </c>
    </row>
    <row r="83" spans="1:20" x14ac:dyDescent="0.2">
      <c r="A83" s="30" t="s">
        <v>1</v>
      </c>
      <c r="B83" s="30">
        <f>AVERAGE(B73:B82)</f>
        <v>1.3590000000000001E-2</v>
      </c>
      <c r="D83" s="30" t="s">
        <v>1</v>
      </c>
      <c r="E83" s="30">
        <f>AVERAGE(E73:E82)</f>
        <v>1.396E-2</v>
      </c>
      <c r="G83" s="30" t="s">
        <v>1</v>
      </c>
      <c r="H83" s="30">
        <f>AVERAGE(H73:H82)</f>
        <v>2.155E-2</v>
      </c>
      <c r="J83" s="30" t="s">
        <v>1</v>
      </c>
      <c r="K83" s="30">
        <f>AVERAGE(K73:K82)</f>
        <v>4.1149999999999999E-2</v>
      </c>
      <c r="M83" s="30" t="s">
        <v>1</v>
      </c>
      <c r="N83" s="30">
        <f>AVERAGE(N73:N82)</f>
        <v>6.1760000000000002E-2</v>
      </c>
      <c r="P83" s="30" t="s">
        <v>1</v>
      </c>
      <c r="Q83" s="30">
        <f>AVERAGE(Q73:Q82)</f>
        <v>9.9099999999999994E-2</v>
      </c>
    </row>
    <row r="85" spans="1:20" x14ac:dyDescent="0.2">
      <c r="A85" s="32" t="s">
        <v>42</v>
      </c>
      <c r="B85" s="32"/>
      <c r="D85" s="32" t="s">
        <v>43</v>
      </c>
      <c r="E85" s="32"/>
      <c r="G85" s="32" t="s">
        <v>44</v>
      </c>
      <c r="H85" s="32"/>
      <c r="J85" s="32" t="s">
        <v>45</v>
      </c>
      <c r="K85" s="32"/>
      <c r="M85" s="32" t="s">
        <v>46</v>
      </c>
      <c r="N85" s="32"/>
      <c r="P85" s="32" t="s">
        <v>47</v>
      </c>
      <c r="Q85" s="32"/>
    </row>
    <row r="86" spans="1:20" x14ac:dyDescent="0.2">
      <c r="A86" s="33" t="s">
        <v>0</v>
      </c>
      <c r="B86" s="33" t="s">
        <v>5</v>
      </c>
      <c r="D86" s="33" t="s">
        <v>0</v>
      </c>
      <c r="E86" s="33" t="s">
        <v>5</v>
      </c>
      <c r="G86" s="33" t="s">
        <v>0</v>
      </c>
      <c r="H86" s="33" t="s">
        <v>5</v>
      </c>
      <c r="J86" s="33" t="s">
        <v>0</v>
      </c>
      <c r="K86" s="33" t="s">
        <v>5</v>
      </c>
      <c r="M86" s="33" t="s">
        <v>0</v>
      </c>
      <c r="N86" s="33" t="s">
        <v>5</v>
      </c>
      <c r="P86" s="33" t="s">
        <v>0</v>
      </c>
      <c r="Q86" s="33" t="s">
        <v>5</v>
      </c>
    </row>
    <row r="87" spans="1:20" x14ac:dyDescent="0.2">
      <c r="A87" s="33">
        <v>1</v>
      </c>
      <c r="B87" s="34">
        <v>0.23150000000000001</v>
      </c>
      <c r="D87" s="33">
        <v>1</v>
      </c>
      <c r="E87" s="34">
        <v>0.46360000000000001</v>
      </c>
      <c r="G87" s="33">
        <v>1</v>
      </c>
      <c r="H87" s="34">
        <v>2.8283</v>
      </c>
      <c r="J87" s="33">
        <v>1</v>
      </c>
      <c r="K87" s="34">
        <v>9.3878000000000004</v>
      </c>
      <c r="M87" s="33">
        <v>1</v>
      </c>
      <c r="N87" s="34">
        <v>18.275300000000001</v>
      </c>
      <c r="P87" s="33">
        <v>1</v>
      </c>
      <c r="Q87" s="34">
        <v>35.527700000000003</v>
      </c>
      <c r="S87" s="23" t="s">
        <v>19</v>
      </c>
      <c r="T87" s="24"/>
    </row>
    <row r="88" spans="1:20" x14ac:dyDescent="0.2">
      <c r="A88" s="33">
        <v>2</v>
      </c>
      <c r="B88" s="34">
        <v>7.2499999999999995E-2</v>
      </c>
      <c r="D88" s="33">
        <v>2</v>
      </c>
      <c r="E88" s="34">
        <v>0.1764</v>
      </c>
      <c r="G88" s="33">
        <v>2</v>
      </c>
      <c r="H88" s="34">
        <v>1.7728999999999999</v>
      </c>
      <c r="J88" s="33">
        <v>2</v>
      </c>
      <c r="K88" s="34">
        <v>9.2772000000000006</v>
      </c>
      <c r="M88" s="33">
        <v>2</v>
      </c>
      <c r="N88" s="34">
        <v>17.625599999999999</v>
      </c>
      <c r="P88" s="33">
        <v>2</v>
      </c>
      <c r="Q88" s="34">
        <v>35.668500000000002</v>
      </c>
      <c r="S88" s="8" t="s">
        <v>20</v>
      </c>
      <c r="T88" s="8" t="s">
        <v>21</v>
      </c>
    </row>
    <row r="89" spans="1:20" x14ac:dyDescent="0.2">
      <c r="A89" s="33">
        <v>3</v>
      </c>
      <c r="B89" s="34">
        <v>1.84E-2</v>
      </c>
      <c r="D89" s="33">
        <v>3</v>
      </c>
      <c r="E89" s="34">
        <v>0.1956</v>
      </c>
      <c r="G89" s="33">
        <v>3</v>
      </c>
      <c r="H89" s="34">
        <v>1.7262999999999999</v>
      </c>
      <c r="J89" s="33">
        <v>3</v>
      </c>
      <c r="K89" s="34">
        <v>9.5783000000000005</v>
      </c>
      <c r="M89" s="33">
        <v>3</v>
      </c>
      <c r="N89" s="34">
        <v>17.778700000000001</v>
      </c>
      <c r="P89" s="33">
        <v>3</v>
      </c>
      <c r="Q89" s="34">
        <v>37.237900000000003</v>
      </c>
      <c r="S89" s="8">
        <v>10</v>
      </c>
      <c r="T89" s="8">
        <f>B97</f>
        <v>4.6269999999999992E-2</v>
      </c>
    </row>
    <row r="90" spans="1:20" x14ac:dyDescent="0.2">
      <c r="A90" s="33">
        <v>4</v>
      </c>
      <c r="B90" s="34">
        <v>1.8700000000000001E-2</v>
      </c>
      <c r="D90" s="33">
        <v>4</v>
      </c>
      <c r="E90" s="34">
        <v>0.20569999999999999</v>
      </c>
      <c r="G90" s="33">
        <v>4</v>
      </c>
      <c r="H90" s="34">
        <v>1.9536</v>
      </c>
      <c r="J90" s="33">
        <v>4</v>
      </c>
      <c r="K90" s="34">
        <v>9.1522000000000006</v>
      </c>
      <c r="M90" s="33">
        <v>4</v>
      </c>
      <c r="N90" s="34">
        <v>17.869700000000002</v>
      </c>
      <c r="P90" s="33">
        <v>4</v>
      </c>
      <c r="Q90" s="34">
        <v>35.847200000000001</v>
      </c>
      <c r="S90" s="8">
        <v>100</v>
      </c>
      <c r="T90" s="8">
        <f>E97</f>
        <v>0.22457000000000002</v>
      </c>
    </row>
    <row r="91" spans="1:20" x14ac:dyDescent="0.2">
      <c r="A91" s="33">
        <v>5</v>
      </c>
      <c r="B91" s="34">
        <v>2.4899999999999999E-2</v>
      </c>
      <c r="D91" s="33">
        <v>5</v>
      </c>
      <c r="E91" s="34">
        <v>0.19309999999999999</v>
      </c>
      <c r="G91" s="33">
        <v>5</v>
      </c>
      <c r="H91" s="34">
        <v>1.85</v>
      </c>
      <c r="J91" s="33">
        <v>5</v>
      </c>
      <c r="K91" s="34">
        <v>9.1341000000000001</v>
      </c>
      <c r="M91" s="33">
        <v>5</v>
      </c>
      <c r="N91" s="34">
        <v>17.877800000000001</v>
      </c>
      <c r="P91" s="33">
        <v>5</v>
      </c>
      <c r="Q91" s="34">
        <v>33.704599999999999</v>
      </c>
      <c r="S91" s="8">
        <v>1000</v>
      </c>
      <c r="T91" s="8">
        <f>H97</f>
        <v>1.9269400000000001</v>
      </c>
    </row>
    <row r="92" spans="1:20" x14ac:dyDescent="0.2">
      <c r="A92" s="33">
        <v>6</v>
      </c>
      <c r="B92" s="34">
        <v>1.8700000000000001E-2</v>
      </c>
      <c r="D92" s="33">
        <v>6</v>
      </c>
      <c r="E92" s="34">
        <v>0.1973</v>
      </c>
      <c r="G92" s="33">
        <v>6</v>
      </c>
      <c r="H92" s="34">
        <v>1.7258</v>
      </c>
      <c r="J92" s="33">
        <v>6</v>
      </c>
      <c r="K92" s="34">
        <v>9.2393999999999998</v>
      </c>
      <c r="M92" s="33">
        <v>6</v>
      </c>
      <c r="N92" s="34">
        <v>17.426200000000001</v>
      </c>
      <c r="P92" s="33">
        <v>6</v>
      </c>
      <c r="Q92" s="34">
        <v>33.746000000000002</v>
      </c>
      <c r="S92" s="12">
        <v>5000</v>
      </c>
      <c r="T92" s="12">
        <f>K97</f>
        <v>9.1548700000000007</v>
      </c>
    </row>
    <row r="93" spans="1:20" x14ac:dyDescent="0.2">
      <c r="A93" s="33">
        <v>7</v>
      </c>
      <c r="B93" s="34">
        <v>1.8700000000000001E-2</v>
      </c>
      <c r="D93" s="33">
        <v>7</v>
      </c>
      <c r="E93" s="34">
        <v>0.19550000000000001</v>
      </c>
      <c r="G93" s="33">
        <v>7</v>
      </c>
      <c r="H93" s="34">
        <v>1.8489</v>
      </c>
      <c r="J93" s="33">
        <v>7</v>
      </c>
      <c r="K93" s="34">
        <v>9.0716000000000001</v>
      </c>
      <c r="M93" s="33">
        <v>7</v>
      </c>
      <c r="N93" s="34">
        <v>16.725100000000001</v>
      </c>
      <c r="P93" s="33">
        <v>7</v>
      </c>
      <c r="Q93" s="34">
        <v>33.805399999999999</v>
      </c>
      <c r="S93" s="8">
        <v>10000</v>
      </c>
      <c r="T93" s="8">
        <f>N97</f>
        <v>17.372859999999996</v>
      </c>
    </row>
    <row r="94" spans="1:20" x14ac:dyDescent="0.2">
      <c r="A94" s="33">
        <v>8</v>
      </c>
      <c r="B94" s="34">
        <v>2.3900000000000001E-2</v>
      </c>
      <c r="D94" s="33">
        <v>8</v>
      </c>
      <c r="E94" s="34">
        <v>0.2243</v>
      </c>
      <c r="G94" s="33">
        <v>8</v>
      </c>
      <c r="H94" s="34">
        <v>1.8979999999999999</v>
      </c>
      <c r="J94" s="33">
        <v>8</v>
      </c>
      <c r="K94" s="34">
        <v>9.6374999999999993</v>
      </c>
      <c r="M94" s="33">
        <v>8</v>
      </c>
      <c r="N94" s="34">
        <v>16.620999999999999</v>
      </c>
      <c r="P94" s="33">
        <v>8</v>
      </c>
      <c r="Q94" s="34">
        <v>32.347200000000001</v>
      </c>
      <c r="S94" s="8">
        <v>20000</v>
      </c>
      <c r="T94" s="8">
        <f>Q97</f>
        <v>34.433230000000002</v>
      </c>
    </row>
    <row r="95" spans="1:20" x14ac:dyDescent="0.2">
      <c r="A95" s="33">
        <v>9</v>
      </c>
      <c r="B95" s="34">
        <v>1.66E-2</v>
      </c>
      <c r="D95" s="33">
        <v>9</v>
      </c>
      <c r="E95" s="34">
        <v>0.19089999999999999</v>
      </c>
      <c r="G95" s="33">
        <v>9</v>
      </c>
      <c r="H95" s="34">
        <v>1.7193000000000001</v>
      </c>
      <c r="J95" s="33">
        <v>9</v>
      </c>
      <c r="K95" s="34">
        <v>8.5372000000000003</v>
      </c>
      <c r="M95" s="33">
        <v>9</v>
      </c>
      <c r="N95" s="34">
        <v>16.603200000000001</v>
      </c>
      <c r="P95" s="33">
        <v>9</v>
      </c>
      <c r="Q95" s="34">
        <v>33.009500000000003</v>
      </c>
    </row>
    <row r="96" spans="1:20" x14ac:dyDescent="0.2">
      <c r="A96" s="33">
        <v>10</v>
      </c>
      <c r="B96" s="34">
        <v>1.8800000000000001E-2</v>
      </c>
      <c r="D96" s="33">
        <v>10</v>
      </c>
      <c r="E96" s="34">
        <v>0.20330000000000001</v>
      </c>
      <c r="G96" s="33">
        <v>10</v>
      </c>
      <c r="H96" s="34">
        <v>1.9462999999999999</v>
      </c>
      <c r="J96" s="33">
        <v>10</v>
      </c>
      <c r="K96" s="34">
        <v>8.5334000000000003</v>
      </c>
      <c r="M96" s="33">
        <v>10</v>
      </c>
      <c r="N96" s="34">
        <v>16.925999999999998</v>
      </c>
      <c r="P96" s="33">
        <v>10</v>
      </c>
      <c r="Q96" s="34">
        <v>33.438299999999998</v>
      </c>
    </row>
    <row r="97" spans="1:20" x14ac:dyDescent="0.2">
      <c r="A97" s="33" t="s">
        <v>1</v>
      </c>
      <c r="B97" s="33">
        <f>AVERAGE(B87:B96)</f>
        <v>4.6269999999999992E-2</v>
      </c>
      <c r="D97" s="33" t="s">
        <v>1</v>
      </c>
      <c r="E97" s="33">
        <f>AVERAGE(E87:E96)</f>
        <v>0.22457000000000002</v>
      </c>
      <c r="G97" s="33" t="s">
        <v>1</v>
      </c>
      <c r="H97" s="33">
        <f>AVERAGE(H87:H96)</f>
        <v>1.9269400000000001</v>
      </c>
      <c r="J97" s="33" t="s">
        <v>1</v>
      </c>
      <c r="K97" s="33">
        <f>AVERAGE(K87:K96)</f>
        <v>9.1548700000000007</v>
      </c>
      <c r="M97" s="33" t="s">
        <v>1</v>
      </c>
      <c r="N97" s="33">
        <f>AVERAGE(N87:N96)</f>
        <v>17.372859999999996</v>
      </c>
      <c r="P97" s="33" t="s">
        <v>1</v>
      </c>
      <c r="Q97" s="33">
        <f>AVERAGE(Q87:Q96)</f>
        <v>34.433230000000002</v>
      </c>
    </row>
    <row r="99" spans="1:20" ht="17" customHeight="1" x14ac:dyDescent="0.2">
      <c r="A99" s="35" t="s">
        <v>48</v>
      </c>
      <c r="B99" s="35"/>
      <c r="D99" s="35" t="s">
        <v>49</v>
      </c>
      <c r="E99" s="35"/>
      <c r="G99" s="35" t="s">
        <v>50</v>
      </c>
      <c r="H99" s="35"/>
      <c r="J99" s="35" t="s">
        <v>51</v>
      </c>
      <c r="K99" s="35"/>
      <c r="M99" s="35" t="s">
        <v>52</v>
      </c>
      <c r="N99" s="35"/>
      <c r="P99" s="35" t="s">
        <v>53</v>
      </c>
      <c r="Q99" s="35"/>
    </row>
    <row r="100" spans="1:20" x14ac:dyDescent="0.2">
      <c r="A100" s="36" t="s">
        <v>0</v>
      </c>
      <c r="B100" s="36" t="s">
        <v>5</v>
      </c>
      <c r="D100" s="36" t="s">
        <v>0</v>
      </c>
      <c r="E100" s="36" t="s">
        <v>5</v>
      </c>
      <c r="G100" s="36" t="s">
        <v>0</v>
      </c>
      <c r="H100" s="36" t="s">
        <v>5</v>
      </c>
      <c r="J100" s="36" t="s">
        <v>0</v>
      </c>
      <c r="K100" s="36" t="s">
        <v>5</v>
      </c>
      <c r="M100" s="36" t="s">
        <v>0</v>
      </c>
      <c r="N100" s="36" t="s">
        <v>5</v>
      </c>
      <c r="P100" s="36" t="s">
        <v>0</v>
      </c>
      <c r="Q100" s="36" t="s">
        <v>5</v>
      </c>
    </row>
    <row r="101" spans="1:20" x14ac:dyDescent="0.2">
      <c r="A101" s="36">
        <v>1</v>
      </c>
      <c r="B101" s="37">
        <v>0.26369999999999999</v>
      </c>
      <c r="D101" s="36">
        <v>1</v>
      </c>
      <c r="E101" s="37">
        <v>0.64170000000000005</v>
      </c>
      <c r="G101" s="36">
        <v>1</v>
      </c>
      <c r="H101" s="37">
        <v>48.407200000000003</v>
      </c>
      <c r="J101" s="36">
        <v>1</v>
      </c>
      <c r="K101" s="37">
        <v>1891.9315999999999</v>
      </c>
      <c r="M101" s="36">
        <v>1</v>
      </c>
      <c r="N101" s="37">
        <v>8529.7643000000007</v>
      </c>
      <c r="P101" s="36">
        <v>1</v>
      </c>
      <c r="Q101" s="37">
        <v>58181.758199999997</v>
      </c>
      <c r="S101" s="23" t="s">
        <v>19</v>
      </c>
      <c r="T101" s="24"/>
    </row>
    <row r="102" spans="1:20" x14ac:dyDescent="0.2">
      <c r="A102" s="36">
        <v>2</v>
      </c>
      <c r="B102" s="37">
        <v>9.7999999999999997E-3</v>
      </c>
      <c r="D102" s="36">
        <v>2</v>
      </c>
      <c r="E102" s="37">
        <v>0.3286</v>
      </c>
      <c r="G102" s="36">
        <v>2</v>
      </c>
      <c r="H102" s="37">
        <v>30.108899999999998</v>
      </c>
      <c r="J102" s="36">
        <v>2</v>
      </c>
      <c r="K102" s="37">
        <v>2170.3139000000001</v>
      </c>
      <c r="M102" s="36">
        <v>2</v>
      </c>
      <c r="N102" s="37">
        <v>7649.1914999999999</v>
      </c>
      <c r="P102" s="36">
        <v>2</v>
      </c>
      <c r="Q102" s="37">
        <v>53606.411200000002</v>
      </c>
      <c r="S102" s="8" t="s">
        <v>20</v>
      </c>
      <c r="T102" s="8" t="s">
        <v>21</v>
      </c>
    </row>
    <row r="103" spans="1:20" x14ac:dyDescent="0.2">
      <c r="A103" s="36">
        <v>3</v>
      </c>
      <c r="B103" s="37">
        <v>4.0000000000000001E-3</v>
      </c>
      <c r="D103" s="36">
        <v>3</v>
      </c>
      <c r="E103" s="37">
        <v>0.32240000000000002</v>
      </c>
      <c r="G103" s="36">
        <v>3</v>
      </c>
      <c r="H103" s="37">
        <v>94.297399999999996</v>
      </c>
      <c r="J103" s="36">
        <v>3</v>
      </c>
      <c r="K103" s="37">
        <v>1531.8221000000001</v>
      </c>
      <c r="M103" s="36">
        <v>3</v>
      </c>
      <c r="N103" s="37">
        <v>10921.740400000001</v>
      </c>
      <c r="P103" s="36">
        <v>3</v>
      </c>
      <c r="Q103" s="37">
        <v>56379.284599999999</v>
      </c>
      <c r="S103" s="8">
        <v>10</v>
      </c>
      <c r="T103" s="8">
        <f>B111</f>
        <v>3.0789999999999994E-2</v>
      </c>
    </row>
    <row r="104" spans="1:20" x14ac:dyDescent="0.2">
      <c r="A104" s="36">
        <v>4</v>
      </c>
      <c r="B104" s="37">
        <v>4.1000000000000003E-3</v>
      </c>
      <c r="D104" s="36">
        <v>4</v>
      </c>
      <c r="E104" s="37">
        <v>0.31740000000000002</v>
      </c>
      <c r="G104" s="36">
        <v>4</v>
      </c>
      <c r="H104" s="37">
        <v>65.040899999999993</v>
      </c>
      <c r="J104" s="36">
        <v>4</v>
      </c>
      <c r="K104" s="37">
        <v>2695.6289999999999</v>
      </c>
      <c r="M104" s="36">
        <v>4</v>
      </c>
      <c r="N104" s="37">
        <v>11994.1513</v>
      </c>
      <c r="P104" s="36">
        <v>4</v>
      </c>
      <c r="Q104" s="37">
        <v>58123.683100000002</v>
      </c>
      <c r="S104" s="8">
        <v>100</v>
      </c>
      <c r="T104" s="8">
        <f>E111</f>
        <v>0.27732000000000007</v>
      </c>
    </row>
    <row r="105" spans="1:20" x14ac:dyDescent="0.2">
      <c r="A105" s="36">
        <v>5</v>
      </c>
      <c r="B105" s="37">
        <v>4.0000000000000001E-3</v>
      </c>
      <c r="D105" s="36">
        <v>5</v>
      </c>
      <c r="E105" s="37">
        <v>0.32990000000000003</v>
      </c>
      <c r="G105" s="36">
        <v>5</v>
      </c>
      <c r="H105" s="37">
        <v>91.207700000000003</v>
      </c>
      <c r="J105" s="36">
        <v>5</v>
      </c>
      <c r="K105" s="37">
        <v>2339.3253</v>
      </c>
      <c r="M105" s="36">
        <v>5</v>
      </c>
      <c r="N105" s="37">
        <v>12334.2952</v>
      </c>
      <c r="P105" s="36">
        <v>5</v>
      </c>
      <c r="Q105" s="37">
        <v>61331.657399999996</v>
      </c>
      <c r="S105" s="8">
        <v>1000</v>
      </c>
      <c r="T105" s="8">
        <f>H111</f>
        <v>79.554299999999984</v>
      </c>
    </row>
    <row r="106" spans="1:20" x14ac:dyDescent="0.2">
      <c r="A106" s="36">
        <v>6</v>
      </c>
      <c r="B106" s="37">
        <v>3.7000000000000002E-3</v>
      </c>
      <c r="D106" s="36">
        <v>6</v>
      </c>
      <c r="E106" s="37">
        <v>0.1618</v>
      </c>
      <c r="G106" s="36">
        <v>6</v>
      </c>
      <c r="H106" s="37">
        <v>73.546000000000006</v>
      </c>
      <c r="J106" s="36">
        <v>6</v>
      </c>
      <c r="K106" s="37">
        <v>1565.1421</v>
      </c>
      <c r="M106" s="36">
        <v>6</v>
      </c>
      <c r="N106" s="37">
        <v>11903.4175</v>
      </c>
      <c r="P106" s="36">
        <v>6</v>
      </c>
      <c r="Q106" s="37">
        <v>57481.728600000002</v>
      </c>
      <c r="S106" s="12">
        <v>5000</v>
      </c>
      <c r="T106" s="12">
        <f>K111</f>
        <v>1950.5017</v>
      </c>
    </row>
    <row r="107" spans="1:20" x14ac:dyDescent="0.2">
      <c r="A107" s="36">
        <v>7</v>
      </c>
      <c r="B107" s="37">
        <v>3.5999999999999999E-3</v>
      </c>
      <c r="D107" s="36">
        <v>7</v>
      </c>
      <c r="E107" s="37">
        <v>0.16520000000000001</v>
      </c>
      <c r="G107" s="36">
        <v>7</v>
      </c>
      <c r="H107" s="37">
        <v>85.463999999999999</v>
      </c>
      <c r="J107" s="36">
        <v>7</v>
      </c>
      <c r="K107" s="37">
        <v>1838.1594</v>
      </c>
      <c r="M107" s="36">
        <v>7</v>
      </c>
      <c r="N107" s="37">
        <v>12369.947899999999</v>
      </c>
      <c r="P107" s="36">
        <v>7</v>
      </c>
      <c r="Q107" s="37">
        <v>60121.224099999999</v>
      </c>
      <c r="S107" s="8">
        <v>10000</v>
      </c>
      <c r="T107" s="8">
        <f>N111</f>
        <v>11241.370299999999</v>
      </c>
    </row>
    <row r="108" spans="1:20" x14ac:dyDescent="0.2">
      <c r="A108" s="36">
        <v>8</v>
      </c>
      <c r="B108" s="37">
        <v>5.4999999999999997E-3</v>
      </c>
      <c r="D108" s="36">
        <v>8</v>
      </c>
      <c r="E108" s="37">
        <v>0.16189999999999999</v>
      </c>
      <c r="G108" s="36">
        <v>8</v>
      </c>
      <c r="H108" s="37">
        <v>99.217799999999997</v>
      </c>
      <c r="J108" s="36">
        <v>8</v>
      </c>
      <c r="K108" s="37">
        <v>1796.5134</v>
      </c>
      <c r="M108" s="36">
        <v>8</v>
      </c>
      <c r="N108" s="37">
        <v>11807.3511</v>
      </c>
      <c r="P108" s="36">
        <v>8</v>
      </c>
      <c r="Q108" s="37">
        <v>59423.9974</v>
      </c>
      <c r="S108" s="8">
        <v>20000</v>
      </c>
      <c r="T108" s="8">
        <f>Q111</f>
        <v>58660.935979999995</v>
      </c>
    </row>
    <row r="109" spans="1:20" x14ac:dyDescent="0.2">
      <c r="A109" s="36">
        <v>9</v>
      </c>
      <c r="B109" s="37">
        <v>5.5999999999999999E-3</v>
      </c>
      <c r="D109" s="36">
        <v>9</v>
      </c>
      <c r="E109" s="37">
        <v>0.16250000000000001</v>
      </c>
      <c r="G109" s="36">
        <v>9</v>
      </c>
      <c r="H109" s="37">
        <v>82.908199999999994</v>
      </c>
      <c r="J109" s="36">
        <v>9</v>
      </c>
      <c r="K109" s="37">
        <v>2139.616</v>
      </c>
      <c r="M109" s="36">
        <v>9</v>
      </c>
      <c r="N109" s="37">
        <v>12727.7762</v>
      </c>
      <c r="P109" s="36">
        <v>9</v>
      </c>
      <c r="Q109" s="37">
        <v>60555.396800000002</v>
      </c>
    </row>
    <row r="110" spans="1:20" x14ac:dyDescent="0.2">
      <c r="A110" s="36">
        <v>10</v>
      </c>
      <c r="B110" s="37">
        <v>3.8999999999999998E-3</v>
      </c>
      <c r="D110" s="36">
        <v>10</v>
      </c>
      <c r="E110" s="37">
        <v>0.18179999999999999</v>
      </c>
      <c r="G110" s="36">
        <v>10</v>
      </c>
      <c r="H110" s="37">
        <v>125.3449</v>
      </c>
      <c r="J110" s="36">
        <v>10</v>
      </c>
      <c r="K110" s="37">
        <v>1536.5642</v>
      </c>
      <c r="M110" s="36">
        <v>10</v>
      </c>
      <c r="N110" s="37">
        <v>12176.0676</v>
      </c>
      <c r="P110" s="36">
        <v>10</v>
      </c>
      <c r="Q110" s="37">
        <v>61404.218399999998</v>
      </c>
    </row>
    <row r="111" spans="1:20" x14ac:dyDescent="0.2">
      <c r="A111" s="36" t="s">
        <v>1</v>
      </c>
      <c r="B111" s="36">
        <f>AVERAGE(B101:B110)</f>
        <v>3.0789999999999994E-2</v>
      </c>
      <c r="D111" s="36" t="s">
        <v>1</v>
      </c>
      <c r="E111" s="36">
        <f>AVERAGE(E101:E110)</f>
        <v>0.27732000000000007</v>
      </c>
      <c r="G111" s="36" t="s">
        <v>1</v>
      </c>
      <c r="H111" s="36">
        <f>AVERAGE(H101:H110)</f>
        <v>79.554299999999984</v>
      </c>
      <c r="J111" s="36" t="s">
        <v>1</v>
      </c>
      <c r="K111" s="36">
        <f>AVERAGE(K101:K110)</f>
        <v>1950.5017</v>
      </c>
      <c r="M111" s="36" t="s">
        <v>1</v>
      </c>
      <c r="N111" s="36">
        <f>AVERAGE(N101:N110)</f>
        <v>11241.370299999999</v>
      </c>
      <c r="P111" s="36" t="s">
        <v>1</v>
      </c>
      <c r="Q111" s="36">
        <f>AVERAGE(Q101:Q110)</f>
        <v>58660.935979999995</v>
      </c>
    </row>
    <row r="113" spans="1:20" ht="17" customHeight="1" x14ac:dyDescent="0.2">
      <c r="A113" s="38" t="s">
        <v>54</v>
      </c>
      <c r="B113" s="38"/>
      <c r="D113" s="38" t="s">
        <v>55</v>
      </c>
      <c r="E113" s="38"/>
      <c r="G113" s="38" t="s">
        <v>56</v>
      </c>
      <c r="H113" s="38"/>
      <c r="J113" s="38" t="s">
        <v>57</v>
      </c>
      <c r="K113" s="38"/>
      <c r="M113" s="38" t="s">
        <v>58</v>
      </c>
      <c r="N113" s="38"/>
      <c r="P113" s="38" t="s">
        <v>59</v>
      </c>
      <c r="Q113" s="38"/>
    </row>
    <row r="114" spans="1:20" x14ac:dyDescent="0.2">
      <c r="A114" s="39" t="s">
        <v>0</v>
      </c>
      <c r="B114" s="39" t="s">
        <v>5</v>
      </c>
      <c r="D114" s="39" t="s">
        <v>0</v>
      </c>
      <c r="E114" s="39" t="s">
        <v>5</v>
      </c>
      <c r="G114" s="39" t="s">
        <v>0</v>
      </c>
      <c r="H114" s="39" t="s">
        <v>5</v>
      </c>
      <c r="J114" s="39" t="s">
        <v>0</v>
      </c>
      <c r="K114" s="39" t="s">
        <v>5</v>
      </c>
      <c r="M114" s="39" t="s">
        <v>0</v>
      </c>
      <c r="N114" s="39" t="s">
        <v>5</v>
      </c>
      <c r="P114" s="39" t="s">
        <v>0</v>
      </c>
      <c r="Q114" s="39" t="s">
        <v>5</v>
      </c>
    </row>
    <row r="115" spans="1:20" x14ac:dyDescent="0.2">
      <c r="A115" s="39">
        <v>1</v>
      </c>
      <c r="B115" s="40">
        <v>0.30220000000000002</v>
      </c>
      <c r="D115" s="39">
        <v>1</v>
      </c>
      <c r="E115" s="40">
        <v>0.35010000000000002</v>
      </c>
      <c r="G115" s="39">
        <v>1</v>
      </c>
      <c r="H115" s="40">
        <v>2.9371999999999998</v>
      </c>
      <c r="J115" s="39">
        <v>1</v>
      </c>
      <c r="K115" s="40">
        <v>60.5092</v>
      </c>
      <c r="M115" s="39">
        <v>1</v>
      </c>
      <c r="N115" s="40">
        <v>236.05789999999999</v>
      </c>
      <c r="P115" s="39">
        <v>1</v>
      </c>
      <c r="Q115" s="40">
        <v>951.4819</v>
      </c>
      <c r="S115" s="23" t="s">
        <v>19</v>
      </c>
      <c r="T115" s="24"/>
    </row>
    <row r="116" spans="1:20" x14ac:dyDescent="0.2">
      <c r="A116" s="39">
        <v>2</v>
      </c>
      <c r="B116" s="40">
        <v>5.7000000000000002E-3</v>
      </c>
      <c r="D116" s="39">
        <v>2</v>
      </c>
      <c r="E116" s="40">
        <v>3.7199999999999997E-2</v>
      </c>
      <c r="G116" s="39">
        <v>2</v>
      </c>
      <c r="H116" s="40">
        <v>2.5051999999999999</v>
      </c>
      <c r="J116" s="39">
        <v>2</v>
      </c>
      <c r="K116" s="40">
        <v>58.974800000000002</v>
      </c>
      <c r="M116" s="39">
        <v>2</v>
      </c>
      <c r="N116" s="40">
        <v>238.81110000000001</v>
      </c>
      <c r="P116" s="39">
        <v>2</v>
      </c>
      <c r="Q116" s="40">
        <v>950.12990000000002</v>
      </c>
      <c r="S116" s="8" t="s">
        <v>20</v>
      </c>
      <c r="T116" s="8" t="s">
        <v>21</v>
      </c>
    </row>
    <row r="117" spans="1:20" x14ac:dyDescent="0.2">
      <c r="A117" s="39">
        <v>3</v>
      </c>
      <c r="B117" s="40">
        <v>4.1999999999999997E-3</v>
      </c>
      <c r="D117" s="39">
        <v>3</v>
      </c>
      <c r="E117" s="40">
        <v>3.61E-2</v>
      </c>
      <c r="G117" s="39">
        <v>3</v>
      </c>
      <c r="H117" s="40">
        <v>2.4041999999999999</v>
      </c>
      <c r="J117" s="39">
        <v>3</v>
      </c>
      <c r="K117" s="40">
        <v>59.273000000000003</v>
      </c>
      <c r="M117" s="39">
        <v>3</v>
      </c>
      <c r="N117" s="40">
        <v>236.35339999999999</v>
      </c>
      <c r="P117" s="39">
        <v>3</v>
      </c>
      <c r="Q117" s="40">
        <v>947.00869999999998</v>
      </c>
      <c r="S117" s="8">
        <v>10</v>
      </c>
      <c r="T117" s="8">
        <f>B125</f>
        <v>3.4270000000000002E-2</v>
      </c>
    </row>
    <row r="118" spans="1:20" x14ac:dyDescent="0.2">
      <c r="A118" s="39">
        <v>4</v>
      </c>
      <c r="B118" s="40">
        <v>4.4999999999999997E-3</v>
      </c>
      <c r="D118" s="39">
        <v>4</v>
      </c>
      <c r="E118" s="40">
        <v>3.4599999999999999E-2</v>
      </c>
      <c r="G118" s="39">
        <v>4</v>
      </c>
      <c r="H118" s="40">
        <v>2.3936999999999999</v>
      </c>
      <c r="J118" s="39">
        <v>4</v>
      </c>
      <c r="K118" s="40">
        <v>61.451700000000002</v>
      </c>
      <c r="M118" s="39">
        <v>4</v>
      </c>
      <c r="N118" s="40">
        <v>241.32669999999999</v>
      </c>
      <c r="P118" s="39">
        <v>4</v>
      </c>
      <c r="Q118" s="40">
        <v>945.6155</v>
      </c>
      <c r="S118" s="8">
        <v>100</v>
      </c>
      <c r="T118" s="8">
        <f>E125</f>
        <v>6.7870000000000014E-2</v>
      </c>
    </row>
    <row r="119" spans="1:20" x14ac:dyDescent="0.2">
      <c r="A119" s="39">
        <v>5</v>
      </c>
      <c r="B119" s="40">
        <v>4.4999999999999997E-3</v>
      </c>
      <c r="D119" s="39">
        <v>5</v>
      </c>
      <c r="E119" s="40">
        <v>3.78E-2</v>
      </c>
      <c r="G119" s="39">
        <v>5</v>
      </c>
      <c r="H119" s="40">
        <v>2.4900000000000002</v>
      </c>
      <c r="J119" s="39">
        <v>5</v>
      </c>
      <c r="K119" s="40">
        <v>60.056199999999997</v>
      </c>
      <c r="M119" s="39">
        <v>5</v>
      </c>
      <c r="N119" s="40">
        <v>243.0386</v>
      </c>
      <c r="P119" s="39">
        <v>5</v>
      </c>
      <c r="Q119" s="40">
        <v>950.47879999999998</v>
      </c>
      <c r="S119" s="8">
        <v>1000</v>
      </c>
      <c r="T119" s="8">
        <f>H125</f>
        <v>2.5001399999999996</v>
      </c>
    </row>
    <row r="120" spans="1:20" x14ac:dyDescent="0.2">
      <c r="A120" s="39">
        <v>6</v>
      </c>
      <c r="B120" s="40">
        <v>4.4000000000000003E-3</v>
      </c>
      <c r="D120" s="39">
        <v>6</v>
      </c>
      <c r="E120" s="40">
        <v>3.5299999999999998E-2</v>
      </c>
      <c r="G120" s="39">
        <v>6</v>
      </c>
      <c r="H120" s="40">
        <v>2.3832</v>
      </c>
      <c r="J120" s="39">
        <v>6</v>
      </c>
      <c r="K120" s="40">
        <v>63.016800000000003</v>
      </c>
      <c r="M120" s="39">
        <v>6</v>
      </c>
      <c r="N120" s="40">
        <v>239.94489999999999</v>
      </c>
      <c r="P120" s="39">
        <v>6</v>
      </c>
      <c r="Q120" s="40">
        <v>951.0498</v>
      </c>
      <c r="S120" s="12">
        <v>5000</v>
      </c>
      <c r="T120" s="12">
        <f>K125</f>
        <v>60.096320000000006</v>
      </c>
    </row>
    <row r="121" spans="1:20" x14ac:dyDescent="0.2">
      <c r="A121" s="39">
        <v>7</v>
      </c>
      <c r="B121" s="40">
        <v>4.1999999999999997E-3</v>
      </c>
      <c r="D121" s="39">
        <v>7</v>
      </c>
      <c r="E121" s="40">
        <v>3.6200000000000003E-2</v>
      </c>
      <c r="G121" s="39">
        <v>7</v>
      </c>
      <c r="H121" s="40">
        <v>2.4317000000000002</v>
      </c>
      <c r="J121" s="39">
        <v>7</v>
      </c>
      <c r="K121" s="40">
        <v>58.506999999999998</v>
      </c>
      <c r="M121" s="39">
        <v>7</v>
      </c>
      <c r="N121" s="40">
        <v>239.19040000000001</v>
      </c>
      <c r="P121" s="39">
        <v>7</v>
      </c>
      <c r="Q121" s="40">
        <v>952.8818</v>
      </c>
      <c r="S121" s="8">
        <v>10000</v>
      </c>
      <c r="T121" s="8">
        <f>N125</f>
        <v>238.96025999999998</v>
      </c>
    </row>
    <row r="122" spans="1:20" x14ac:dyDescent="0.2">
      <c r="A122" s="39">
        <v>8</v>
      </c>
      <c r="B122" s="40">
        <v>4.5999999999999999E-3</v>
      </c>
      <c r="D122" s="39">
        <v>8</v>
      </c>
      <c r="E122" s="40">
        <v>3.56E-2</v>
      </c>
      <c r="G122" s="39">
        <v>8</v>
      </c>
      <c r="H122" s="40">
        <v>2.5326</v>
      </c>
      <c r="J122" s="39">
        <v>8</v>
      </c>
      <c r="K122" s="40">
        <v>58.842199999999998</v>
      </c>
      <c r="M122" s="39">
        <v>8</v>
      </c>
      <c r="N122" s="40">
        <v>242.90809999999999</v>
      </c>
      <c r="P122" s="39">
        <v>8</v>
      </c>
      <c r="Q122" s="40">
        <v>958.99879999999996</v>
      </c>
      <c r="S122" s="8">
        <v>20000</v>
      </c>
      <c r="T122" s="8">
        <f>Q125</f>
        <v>952.59510999999998</v>
      </c>
    </row>
    <row r="123" spans="1:20" x14ac:dyDescent="0.2">
      <c r="A123" s="39">
        <v>9</v>
      </c>
      <c r="B123" s="40">
        <v>4.4999999999999997E-3</v>
      </c>
      <c r="D123" s="39">
        <v>9</v>
      </c>
      <c r="E123" s="40">
        <v>4.0099999999999997E-2</v>
      </c>
      <c r="G123" s="39">
        <v>9</v>
      </c>
      <c r="H123" s="40">
        <v>2.4386999999999999</v>
      </c>
      <c r="J123" s="39">
        <v>9</v>
      </c>
      <c r="K123" s="40">
        <v>59.386600000000001</v>
      </c>
      <c r="M123" s="39">
        <v>9</v>
      </c>
      <c r="N123" s="40">
        <v>236.32050000000001</v>
      </c>
      <c r="P123" s="39">
        <v>9</v>
      </c>
      <c r="Q123" s="40">
        <v>963.25779999999997</v>
      </c>
    </row>
    <row r="124" spans="1:20" x14ac:dyDescent="0.2">
      <c r="A124" s="39">
        <v>10</v>
      </c>
      <c r="B124" s="40">
        <v>3.8999999999999998E-3</v>
      </c>
      <c r="D124" s="39">
        <v>10</v>
      </c>
      <c r="E124" s="40">
        <v>3.5700000000000003E-2</v>
      </c>
      <c r="G124" s="39">
        <v>10</v>
      </c>
      <c r="H124" s="40">
        <v>2.4849000000000001</v>
      </c>
      <c r="J124" s="39">
        <v>10</v>
      </c>
      <c r="K124" s="40">
        <v>60.945700000000002</v>
      </c>
      <c r="M124" s="39">
        <v>10</v>
      </c>
      <c r="N124" s="40">
        <v>235.65100000000001</v>
      </c>
      <c r="P124" s="39">
        <v>10</v>
      </c>
      <c r="Q124" s="40">
        <v>955.04809999999998</v>
      </c>
    </row>
    <row r="125" spans="1:20" x14ac:dyDescent="0.2">
      <c r="A125" s="39" t="s">
        <v>1</v>
      </c>
      <c r="B125" s="39">
        <f>AVERAGE(B115:B124)</f>
        <v>3.4270000000000002E-2</v>
      </c>
      <c r="D125" s="39" t="s">
        <v>1</v>
      </c>
      <c r="E125" s="39">
        <f>AVERAGE(E115:E124)</f>
        <v>6.7870000000000014E-2</v>
      </c>
      <c r="G125" s="39" t="s">
        <v>1</v>
      </c>
      <c r="H125" s="39">
        <f>AVERAGE(H115:H124)</f>
        <v>2.5001399999999996</v>
      </c>
      <c r="J125" s="39" t="s">
        <v>1</v>
      </c>
      <c r="K125" s="39">
        <f>AVERAGE(K115:K124)</f>
        <v>60.096320000000006</v>
      </c>
      <c r="M125" s="39" t="s">
        <v>1</v>
      </c>
      <c r="N125" s="39">
        <f>AVERAGE(N115:N124)</f>
        <v>238.96025999999998</v>
      </c>
      <c r="P125" s="39" t="s">
        <v>1</v>
      </c>
      <c r="Q125" s="39">
        <f>AVERAGE(Q115:Q124)</f>
        <v>952.59510999999998</v>
      </c>
    </row>
    <row r="127" spans="1:20" ht="17" customHeight="1" x14ac:dyDescent="0.2">
      <c r="A127" s="41" t="s">
        <v>54</v>
      </c>
      <c r="B127" s="41"/>
      <c r="D127" s="41" t="s">
        <v>55</v>
      </c>
      <c r="E127" s="41"/>
      <c r="G127" s="41" t="s">
        <v>56</v>
      </c>
      <c r="H127" s="41"/>
      <c r="J127" s="41" t="s">
        <v>57</v>
      </c>
      <c r="K127" s="41"/>
      <c r="M127" s="41" t="s">
        <v>58</v>
      </c>
      <c r="N127" s="41"/>
      <c r="P127" s="41" t="s">
        <v>59</v>
      </c>
      <c r="Q127" s="41"/>
    </row>
    <row r="128" spans="1:20" x14ac:dyDescent="0.2">
      <c r="A128" s="42" t="s">
        <v>0</v>
      </c>
      <c r="B128" s="42" t="s">
        <v>5</v>
      </c>
      <c r="D128" s="42" t="s">
        <v>0</v>
      </c>
      <c r="E128" s="42" t="s">
        <v>5</v>
      </c>
      <c r="G128" s="42" t="s">
        <v>0</v>
      </c>
      <c r="H128" s="42" t="s">
        <v>5</v>
      </c>
      <c r="J128" s="42" t="s">
        <v>0</v>
      </c>
      <c r="K128" s="42" t="s">
        <v>5</v>
      </c>
      <c r="M128" s="42" t="s">
        <v>0</v>
      </c>
      <c r="N128" s="42" t="s">
        <v>5</v>
      </c>
      <c r="P128" s="42" t="s">
        <v>0</v>
      </c>
      <c r="Q128" s="42" t="s">
        <v>5</v>
      </c>
    </row>
    <row r="129" spans="1:20" x14ac:dyDescent="0.2">
      <c r="A129" s="42">
        <v>1</v>
      </c>
      <c r="B129" s="43">
        <v>0.629</v>
      </c>
      <c r="D129" s="42">
        <v>1</v>
      </c>
      <c r="E129" s="43">
        <v>0.75600000000000001</v>
      </c>
      <c r="G129" s="42">
        <v>1</v>
      </c>
      <c r="H129" s="43">
        <v>3.3662000000000001</v>
      </c>
      <c r="J129" s="42">
        <v>1</v>
      </c>
      <c r="K129" s="43">
        <v>50.9771</v>
      </c>
      <c r="M129" s="42">
        <v>1</v>
      </c>
      <c r="N129" s="43">
        <v>176.70869999999999</v>
      </c>
      <c r="P129" s="42">
        <v>1</v>
      </c>
      <c r="Q129" s="43">
        <v>744.95529999999997</v>
      </c>
      <c r="S129" s="23" t="s">
        <v>19</v>
      </c>
      <c r="T129" s="24"/>
    </row>
    <row r="130" spans="1:20" x14ac:dyDescent="0.2">
      <c r="A130" s="42">
        <v>2</v>
      </c>
      <c r="B130" s="43">
        <v>7.6E-3</v>
      </c>
      <c r="D130" s="42">
        <v>2</v>
      </c>
      <c r="E130" s="43">
        <v>9.3899999999999997E-2</v>
      </c>
      <c r="G130" s="42">
        <v>2</v>
      </c>
      <c r="H130" s="43">
        <v>3.1669999999999998</v>
      </c>
      <c r="J130" s="42">
        <v>2</v>
      </c>
      <c r="K130" s="43">
        <v>53.4724</v>
      </c>
      <c r="M130" s="42">
        <v>2</v>
      </c>
      <c r="N130" s="43">
        <v>169.73570000000001</v>
      </c>
      <c r="P130" s="42">
        <v>2</v>
      </c>
      <c r="Q130" s="43">
        <v>678.77639999999997</v>
      </c>
      <c r="S130" s="8" t="s">
        <v>20</v>
      </c>
      <c r="T130" s="8" t="s">
        <v>21</v>
      </c>
    </row>
    <row r="131" spans="1:20" x14ac:dyDescent="0.2">
      <c r="A131" s="42">
        <v>3</v>
      </c>
      <c r="B131" s="43">
        <v>8.0999999999999996E-3</v>
      </c>
      <c r="D131" s="42">
        <v>3</v>
      </c>
      <c r="E131" s="43">
        <v>9.9900000000000003E-2</v>
      </c>
      <c r="G131" s="42">
        <v>3</v>
      </c>
      <c r="H131" s="43">
        <v>2.9315000000000002</v>
      </c>
      <c r="J131" s="42">
        <v>3</v>
      </c>
      <c r="K131" s="43">
        <v>45.404299999999999</v>
      </c>
      <c r="M131" s="42">
        <v>3</v>
      </c>
      <c r="N131" s="43">
        <v>178.51230000000001</v>
      </c>
      <c r="P131" s="42">
        <v>3</v>
      </c>
      <c r="Q131" s="43">
        <v>672.99170000000004</v>
      </c>
      <c r="S131" s="8">
        <v>10</v>
      </c>
      <c r="T131" s="8">
        <f>B139</f>
        <v>7.0030000000000009E-2</v>
      </c>
    </row>
    <row r="132" spans="1:20" x14ac:dyDescent="0.2">
      <c r="A132" s="42">
        <v>4</v>
      </c>
      <c r="B132" s="43">
        <v>7.0000000000000001E-3</v>
      </c>
      <c r="D132" s="42">
        <v>4</v>
      </c>
      <c r="E132" s="43">
        <v>0.11219999999999999</v>
      </c>
      <c r="G132" s="42">
        <v>4</v>
      </c>
      <c r="H132" s="43">
        <v>3.0788000000000002</v>
      </c>
      <c r="J132" s="42">
        <v>4</v>
      </c>
      <c r="K132" s="43">
        <v>50.386400000000002</v>
      </c>
      <c r="M132" s="42">
        <v>4</v>
      </c>
      <c r="N132" s="43">
        <v>169.90029999999999</v>
      </c>
      <c r="P132" s="42">
        <v>4</v>
      </c>
      <c r="Q132" s="43">
        <v>670.78009999999995</v>
      </c>
      <c r="S132" s="8">
        <v>100</v>
      </c>
      <c r="T132" s="8">
        <f>E139</f>
        <v>0.15040000000000003</v>
      </c>
    </row>
    <row r="133" spans="1:20" x14ac:dyDescent="0.2">
      <c r="A133" s="42">
        <v>5</v>
      </c>
      <c r="B133" s="43">
        <v>7.3000000000000001E-3</v>
      </c>
      <c r="D133" s="42">
        <v>5</v>
      </c>
      <c r="E133" s="43">
        <v>0.1176</v>
      </c>
      <c r="G133" s="42">
        <v>5</v>
      </c>
      <c r="H133" s="43">
        <v>1.8515999999999999</v>
      </c>
      <c r="J133" s="42">
        <v>5</v>
      </c>
      <c r="K133" s="43">
        <v>58.484699999999997</v>
      </c>
      <c r="M133" s="42">
        <v>5</v>
      </c>
      <c r="N133" s="43">
        <v>155.9923</v>
      </c>
      <c r="P133" s="42">
        <v>5</v>
      </c>
      <c r="Q133" s="43">
        <v>710.98940000000005</v>
      </c>
      <c r="S133" s="8">
        <v>1000</v>
      </c>
      <c r="T133" s="8">
        <f>H139</f>
        <v>3.45512</v>
      </c>
    </row>
    <row r="134" spans="1:20" x14ac:dyDescent="0.2">
      <c r="A134" s="42">
        <v>6</v>
      </c>
      <c r="B134" s="43">
        <v>6.8999999999999999E-3</v>
      </c>
      <c r="D134" s="42">
        <v>6</v>
      </c>
      <c r="E134" s="43">
        <v>7.0599999999999996E-2</v>
      </c>
      <c r="G134" s="42">
        <v>6</v>
      </c>
      <c r="H134" s="43">
        <v>9.2151999999999994</v>
      </c>
      <c r="J134" s="42">
        <v>6</v>
      </c>
      <c r="K134" s="43">
        <v>54.6449</v>
      </c>
      <c r="M134" s="42">
        <v>6</v>
      </c>
      <c r="N134" s="43">
        <v>163.82220000000001</v>
      </c>
      <c r="P134" s="42">
        <v>6</v>
      </c>
      <c r="Q134" s="43">
        <v>691.5652</v>
      </c>
      <c r="S134" s="12">
        <v>5000</v>
      </c>
      <c r="T134" s="12">
        <f>K139</f>
        <v>48.598469999999999</v>
      </c>
    </row>
    <row r="135" spans="1:20" x14ac:dyDescent="0.2">
      <c r="A135" s="42">
        <v>7</v>
      </c>
      <c r="B135" s="43">
        <v>8.0999999999999996E-3</v>
      </c>
      <c r="D135" s="42">
        <v>7</v>
      </c>
      <c r="E135" s="43">
        <v>6.1600000000000002E-2</v>
      </c>
      <c r="G135" s="42">
        <v>7</v>
      </c>
      <c r="H135" s="43">
        <v>1.7911999999999999</v>
      </c>
      <c r="J135" s="42">
        <v>7</v>
      </c>
      <c r="K135" s="43">
        <v>37.795999999999999</v>
      </c>
      <c r="M135" s="42">
        <v>7</v>
      </c>
      <c r="N135" s="43">
        <v>161.28460000000001</v>
      </c>
      <c r="P135" s="42">
        <v>7</v>
      </c>
      <c r="Q135" s="43">
        <v>716.18079999999998</v>
      </c>
      <c r="S135" s="8">
        <v>10000</v>
      </c>
      <c r="T135" s="8">
        <f>N139</f>
        <v>169.47223999999997</v>
      </c>
    </row>
    <row r="136" spans="1:20" x14ac:dyDescent="0.2">
      <c r="A136" s="42">
        <v>8</v>
      </c>
      <c r="B136" s="43">
        <v>8.0999999999999996E-3</v>
      </c>
      <c r="D136" s="42">
        <v>8</v>
      </c>
      <c r="E136" s="43">
        <v>6.8199999999999997E-2</v>
      </c>
      <c r="G136" s="42">
        <v>8</v>
      </c>
      <c r="H136" s="43">
        <v>1.8486</v>
      </c>
      <c r="J136" s="42">
        <v>8</v>
      </c>
      <c r="K136" s="43">
        <v>37.604199999999999</v>
      </c>
      <c r="M136" s="42">
        <v>8</v>
      </c>
      <c r="N136" s="43">
        <v>170.13159999999999</v>
      </c>
      <c r="P136" s="42">
        <v>8</v>
      </c>
      <c r="Q136" s="43">
        <v>693.47130000000004</v>
      </c>
      <c r="S136" s="8">
        <v>20000</v>
      </c>
      <c r="T136" s="8">
        <f>Q139</f>
        <v>697.59612000000004</v>
      </c>
    </row>
    <row r="137" spans="1:20" x14ac:dyDescent="0.2">
      <c r="A137" s="42">
        <v>9</v>
      </c>
      <c r="B137" s="43">
        <v>8.8000000000000005E-3</v>
      </c>
      <c r="D137" s="42">
        <v>9</v>
      </c>
      <c r="E137" s="43">
        <v>6.3899999999999998E-2</v>
      </c>
      <c r="G137" s="42">
        <v>9</v>
      </c>
      <c r="H137" s="43">
        <v>1.9297</v>
      </c>
      <c r="J137" s="42">
        <v>9</v>
      </c>
      <c r="K137" s="43">
        <v>44.892299999999999</v>
      </c>
      <c r="M137" s="42">
        <v>9</v>
      </c>
      <c r="N137" s="43">
        <v>175.46209999999999</v>
      </c>
      <c r="P137" s="42">
        <v>9</v>
      </c>
      <c r="Q137" s="43">
        <v>694.5865</v>
      </c>
    </row>
    <row r="138" spans="1:20" x14ac:dyDescent="0.2">
      <c r="A138" s="42">
        <v>10</v>
      </c>
      <c r="B138" s="43">
        <v>9.4000000000000004E-3</v>
      </c>
      <c r="D138" s="42">
        <v>10</v>
      </c>
      <c r="E138" s="43">
        <v>6.0100000000000001E-2</v>
      </c>
      <c r="G138" s="42">
        <v>10</v>
      </c>
      <c r="H138" s="43">
        <v>5.3714000000000004</v>
      </c>
      <c r="J138" s="42">
        <v>10</v>
      </c>
      <c r="K138" s="43">
        <v>52.322400000000002</v>
      </c>
      <c r="M138" s="42">
        <v>10</v>
      </c>
      <c r="N138" s="43">
        <v>173.17259999999999</v>
      </c>
      <c r="P138" s="42">
        <v>10</v>
      </c>
      <c r="Q138" s="43">
        <v>701.66449999999998</v>
      </c>
    </row>
    <row r="139" spans="1:20" x14ac:dyDescent="0.2">
      <c r="A139" s="42" t="s">
        <v>1</v>
      </c>
      <c r="B139" s="42">
        <f>AVERAGE(B129:B138)</f>
        <v>7.0030000000000009E-2</v>
      </c>
      <c r="D139" s="42" t="s">
        <v>1</v>
      </c>
      <c r="E139" s="42">
        <f>AVERAGE(E129:E138)</f>
        <v>0.15040000000000003</v>
      </c>
      <c r="G139" s="42" t="s">
        <v>1</v>
      </c>
      <c r="H139" s="42">
        <f>AVERAGE(H129:H138)</f>
        <v>3.45512</v>
      </c>
      <c r="J139" s="42" t="s">
        <v>1</v>
      </c>
      <c r="K139" s="42">
        <f>AVERAGE(K129:K138)</f>
        <v>48.598469999999999</v>
      </c>
      <c r="M139" s="42" t="s">
        <v>1</v>
      </c>
      <c r="N139" s="42">
        <f>AVERAGE(N129:N138)</f>
        <v>169.47223999999997</v>
      </c>
      <c r="P139" s="42" t="s">
        <v>1</v>
      </c>
      <c r="Q139" s="42">
        <f>AVERAGE(Q129:Q138)</f>
        <v>697.59612000000004</v>
      </c>
    </row>
  </sheetData>
  <mergeCells count="70">
    <mergeCell ref="S129:T129"/>
    <mergeCell ref="S115:T115"/>
    <mergeCell ref="A127:B127"/>
    <mergeCell ref="D127:E127"/>
    <mergeCell ref="G127:H127"/>
    <mergeCell ref="J127:K127"/>
    <mergeCell ref="M127:N127"/>
    <mergeCell ref="P127:Q127"/>
    <mergeCell ref="S101:T101"/>
    <mergeCell ref="A113:B113"/>
    <mergeCell ref="D113:E113"/>
    <mergeCell ref="G113:H113"/>
    <mergeCell ref="J113:K113"/>
    <mergeCell ref="M113:N113"/>
    <mergeCell ref="P113:Q113"/>
    <mergeCell ref="S87:T87"/>
    <mergeCell ref="A99:B99"/>
    <mergeCell ref="D99:E99"/>
    <mergeCell ref="G99:H99"/>
    <mergeCell ref="J99:K99"/>
    <mergeCell ref="M99:N99"/>
    <mergeCell ref="P99:Q99"/>
    <mergeCell ref="P71:Q71"/>
    <mergeCell ref="S73:T73"/>
    <mergeCell ref="A85:B85"/>
    <mergeCell ref="D85:E85"/>
    <mergeCell ref="G85:H85"/>
    <mergeCell ref="J85:K85"/>
    <mergeCell ref="M85:N85"/>
    <mergeCell ref="P85:Q85"/>
    <mergeCell ref="A71:B71"/>
    <mergeCell ref="D71:E71"/>
    <mergeCell ref="G71:H71"/>
    <mergeCell ref="J71:K71"/>
    <mergeCell ref="M71:N71"/>
    <mergeCell ref="S17:T17"/>
    <mergeCell ref="S3:T3"/>
    <mergeCell ref="P1:Q1"/>
    <mergeCell ref="P15:Q15"/>
    <mergeCell ref="P29:Q29"/>
    <mergeCell ref="S45:T45"/>
    <mergeCell ref="S31:T31"/>
    <mergeCell ref="A43:B43"/>
    <mergeCell ref="A29:B29"/>
    <mergeCell ref="M43:N43"/>
    <mergeCell ref="G43:H43"/>
    <mergeCell ref="D43:E43"/>
    <mergeCell ref="D29:E29"/>
    <mergeCell ref="G29:H29"/>
    <mergeCell ref="M29:N29"/>
    <mergeCell ref="P43:Q43"/>
    <mergeCell ref="J29:K29"/>
    <mergeCell ref="J43:K43"/>
    <mergeCell ref="A1:B1"/>
    <mergeCell ref="D1:E1"/>
    <mergeCell ref="G1:H1"/>
    <mergeCell ref="M1:N1"/>
    <mergeCell ref="A15:B15"/>
    <mergeCell ref="D15:E15"/>
    <mergeCell ref="G15:H15"/>
    <mergeCell ref="M15:N15"/>
    <mergeCell ref="J1:K1"/>
    <mergeCell ref="J15:K15"/>
    <mergeCell ref="P57:Q57"/>
    <mergeCell ref="S59:T59"/>
    <mergeCell ref="A57:B57"/>
    <mergeCell ref="D57:E57"/>
    <mergeCell ref="G57:H57"/>
    <mergeCell ref="J57:K57"/>
    <mergeCell ref="M57:N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A1C-B479-9845-B834-AC124B3DC7B7}">
  <dimension ref="A1"/>
  <sheetViews>
    <sheetView topLeftCell="A22" workbookViewId="0">
      <selection activeCell="H58" sqref="H5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2018-12-03T11:56:34Z</dcterms:created>
  <dcterms:modified xsi:type="dcterms:W3CDTF">2018-12-06T16:47:59Z</dcterms:modified>
</cp:coreProperties>
</file>