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sedgwick/Projects/Makers/Week_10/algorithmic-complexity/"/>
    </mc:Choice>
  </mc:AlternateContent>
  <xr:revisionPtr revIDLastSave="0" documentId="13_ncr:1_{F2839EA5-86F8-E74C-90D5-2A3A1784C5D6}" xr6:coauthVersionLast="40" xr6:coauthVersionMax="40" xr10:uidLastSave="{00000000-0000-0000-0000-000000000000}"/>
  <bookViews>
    <workbookView xWindow="-38400" yWindow="-10500" windowWidth="38400" windowHeight="21140" activeTab="1" xr2:uid="{0EC00D74-CF7F-6E46-A448-9AC86E039AD3}"/>
  </bookViews>
  <sheets>
    <sheet name="Data" sheetId="1" r:id="rId1"/>
    <sheet name="Graphs" sheetId="2" r:id="rId2"/>
  </sheets>
  <definedNames>
    <definedName name="_xlchart.v1.2" hidden="1">Data!$S$75:$S$80</definedName>
    <definedName name="_xlchart.v1.3" hidden="1">Data!$T$75:$T$80</definedName>
    <definedName name="_xlchart.v2.0" hidden="1">Data!$S$75:$S$80</definedName>
    <definedName name="_xlchart.v2.1" hidden="1">Data!$T$75:$T$80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3" i="1" l="1"/>
  <c r="T80" i="1" s="1"/>
  <c r="N83" i="1"/>
  <c r="T79" i="1" s="1"/>
  <c r="K83" i="1"/>
  <c r="T78" i="1" s="1"/>
  <c r="H83" i="1"/>
  <c r="T77" i="1" s="1"/>
  <c r="E83" i="1"/>
  <c r="T76" i="1" s="1"/>
  <c r="B83" i="1"/>
  <c r="T75" i="1" s="1"/>
  <c r="T62" i="1" l="1"/>
  <c r="T61" i="1"/>
  <c r="Q69" i="1"/>
  <c r="T66" i="1" s="1"/>
  <c r="N69" i="1"/>
  <c r="T65" i="1" s="1"/>
  <c r="K69" i="1"/>
  <c r="T64" i="1" s="1"/>
  <c r="H69" i="1"/>
  <c r="T63" i="1" s="1"/>
  <c r="E69" i="1"/>
  <c r="B69" i="1"/>
  <c r="Q55" i="1" l="1"/>
  <c r="T52" i="1" s="1"/>
  <c r="Q41" i="1"/>
  <c r="T38" i="1" s="1"/>
  <c r="Q27" i="1"/>
  <c r="T24" i="1" s="1"/>
  <c r="Q13" i="1"/>
  <c r="T10" i="1" s="1"/>
  <c r="T37" i="1"/>
  <c r="T36" i="1"/>
  <c r="T35" i="1"/>
  <c r="T21" i="1"/>
  <c r="T20" i="1"/>
  <c r="T19" i="1"/>
  <c r="T9" i="1"/>
  <c r="K55" i="1"/>
  <c r="T50" i="1" s="1"/>
  <c r="K41" i="1"/>
  <c r="K27" i="1"/>
  <c r="T22" i="1" s="1"/>
  <c r="K13" i="1"/>
  <c r="T8" i="1" s="1"/>
  <c r="N55" i="1"/>
  <c r="T51" i="1" s="1"/>
  <c r="H55" i="1"/>
  <c r="T49" i="1" s="1"/>
  <c r="E55" i="1"/>
  <c r="T48" i="1" s="1"/>
  <c r="B55" i="1"/>
  <c r="T47" i="1" s="1"/>
  <c r="N41" i="1"/>
  <c r="H41" i="1"/>
  <c r="E41" i="1"/>
  <c r="T34" i="1" s="1"/>
  <c r="B41" i="1"/>
  <c r="T33" i="1" s="1"/>
  <c r="N27" i="1"/>
  <c r="T23" i="1" s="1"/>
  <c r="H27" i="1"/>
  <c r="E27" i="1"/>
  <c r="B27" i="1"/>
  <c r="N13" i="1"/>
  <c r="H13" i="1"/>
  <c r="T7" i="1" s="1"/>
  <c r="E13" i="1"/>
  <c r="T6" i="1" s="1"/>
  <c r="B13" i="1"/>
  <c r="T5" i="1" s="1"/>
</calcChain>
</file>

<file path=xl/sharedStrings.xml><?xml version="1.0" encoding="utf-8"?>
<sst xmlns="http://schemas.openxmlformats.org/spreadsheetml/2006/main" count="162" uniqueCount="42">
  <si>
    <t>Attempt</t>
  </si>
  <si>
    <t>Average</t>
  </si>
  <si>
    <t>Last on List of length 10</t>
  </si>
  <si>
    <t>Last on List of length 100</t>
  </si>
  <si>
    <t>Last on List of length 1000</t>
  </si>
  <si>
    <t>Time to Execute(ms)</t>
  </si>
  <si>
    <t>Last on List of length 10000</t>
  </si>
  <si>
    <t>Reverse on List of length 10</t>
  </si>
  <si>
    <t>Reverse on List of length 100</t>
  </si>
  <si>
    <t>Reverse on List of length 1000</t>
  </si>
  <si>
    <t>Reverse on List of length 10000</t>
  </si>
  <si>
    <t>Shuffle on List of length 10</t>
  </si>
  <si>
    <t>Shuffle on List of length 100</t>
  </si>
  <si>
    <t>Shuffle on List of length 1000</t>
  </si>
  <si>
    <t>Shuffle on List of length 10000</t>
  </si>
  <si>
    <t>Sort on List of length 10</t>
  </si>
  <si>
    <t>Sort on List of length 100</t>
  </si>
  <si>
    <t>Sort on List of length 1000</t>
  </si>
  <si>
    <t>Sort on List of length 10000</t>
  </si>
  <si>
    <t>Summary</t>
  </si>
  <si>
    <t>Length of List</t>
  </si>
  <si>
    <t>Average Time To Execute</t>
  </si>
  <si>
    <t>Last on List of length 5000</t>
  </si>
  <si>
    <t>Reverse on List of length 5000</t>
  </si>
  <si>
    <t>Shuffle on List of length 5000</t>
  </si>
  <si>
    <t>Sort on List of length 5000</t>
  </si>
  <si>
    <t>Last on List of length 20000</t>
  </si>
  <si>
    <t>Reverse on List of length 20000</t>
  </si>
  <si>
    <t>Shuffle on List of length 20000</t>
  </si>
  <si>
    <t>Sort on List of length 20000</t>
  </si>
  <si>
    <t>Duplicates on List of length 10</t>
  </si>
  <si>
    <t>Duplicates on List of length 100</t>
  </si>
  <si>
    <t>Duplicates on List of length 1000</t>
  </si>
  <si>
    <t>Duplicates on List of length 5000</t>
  </si>
  <si>
    <t>Duplicates on List of length 10000</t>
  </si>
  <si>
    <t>Duplicates on List of length 20000</t>
  </si>
  <si>
    <t>Own Reverse on List of length 100</t>
  </si>
  <si>
    <t>Own Reverse on List of length 10</t>
  </si>
  <si>
    <t>Own Reverse on List of length 1000</t>
  </si>
  <si>
    <t>Own Reverse on List of length 5000</t>
  </si>
  <si>
    <t>Own Reverse on List of length 10000</t>
  </si>
  <si>
    <t>Own Reverse on List of length 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</si>
</sst>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B4E3"/>
        <bgColor indexed="64"/>
      </patternFill>
    </fill>
    <fill>
      <patternFill patternType="solid">
        <fgColor rgb="FFBE77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4" borderId="0" xfId="0" applyFill="1"/>
    <xf numFmtId="0" fontId="0" fillId="4" borderId="0" xfId="0" applyFont="1" applyFill="1"/>
    <xf numFmtId="0" fontId="0" fillId="5" borderId="0" xfId="0" applyFill="1"/>
    <xf numFmtId="0" fontId="0" fillId="5" borderId="0" xfId="0" applyFont="1" applyFill="1"/>
    <xf numFmtId="0" fontId="0" fillId="0" borderId="1" xfId="0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2" xfId="0" applyFill="1" applyBorder="1"/>
    <xf numFmtId="0" fontId="0" fillId="2" borderId="0" xfId="0" applyFill="1" applyAlignment="1"/>
    <xf numFmtId="0" fontId="0" fillId="2" borderId="0" xfId="0" applyFont="1" applyFill="1"/>
    <xf numFmtId="0" fontId="0" fillId="3" borderId="0" xfId="0" applyFill="1" applyAlignment="1"/>
    <xf numFmtId="0" fontId="0" fillId="3" borderId="0" xfId="0" applyFont="1" applyFill="1" applyAlignment="1">
      <alignment horizontal="right"/>
    </xf>
    <xf numFmtId="0" fontId="0" fillId="4" borderId="0" xfId="0" applyFill="1" applyAlignment="1"/>
    <xf numFmtId="0" fontId="0" fillId="5" borderId="0" xfId="0" applyFill="1" applyAlignment="1"/>
    <xf numFmtId="0" fontId="0" fillId="0" borderId="1" xfId="0" applyFill="1" applyBorder="1"/>
    <xf numFmtId="0" fontId="0" fillId="6" borderId="0" xfId="0" applyFill="1"/>
    <xf numFmtId="0" fontId="0" fillId="6" borderId="0" xfId="0" applyFont="1" applyFill="1"/>
    <xf numFmtId="0" fontId="0" fillId="6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77FF"/>
      <color rgb="FFFFB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</a:t>
            </a:r>
            <a:r>
              <a:rPr lang="en-US" baseline="0"/>
              <a:t>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Data!$S$5:$S$10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Data!$T$5:$T$10</c:f>
              <c:numCache>
                <c:formatCode>General</c:formatCode>
                <c:ptCount val="6"/>
                <c:pt idx="0">
                  <c:v>4.5000000000000015E-4</c:v>
                </c:pt>
                <c:pt idx="1">
                  <c:v>5.0000000000000023E-4</c:v>
                </c:pt>
                <c:pt idx="2">
                  <c:v>5.2099999999999998E-4</c:v>
                </c:pt>
                <c:pt idx="3">
                  <c:v>7.0999999999999991E-4</c:v>
                </c:pt>
                <c:pt idx="4">
                  <c:v>8.0000000000000004E-4</c:v>
                </c:pt>
                <c:pt idx="5">
                  <c:v>1.1099999999999999E-3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B-6147-85F2-672CE4A47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63231"/>
        <c:axId val="591577119"/>
      </c:scatterChart>
      <c:valAx>
        <c:axId val="805063231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77119"/>
        <c:crosses val="autoZero"/>
        <c:crossBetween val="midCat"/>
      </c:valAx>
      <c:valAx>
        <c:axId val="591577119"/>
        <c:scaling>
          <c:orientation val="minMax"/>
          <c:min val="4.0000000000000013E-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Data!$T$18</c:f>
              <c:strCache>
                <c:ptCount val="1"/>
                <c:pt idx="0">
                  <c:v>Average Time To Execute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Data!$S$19:$S$24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Data!$T$19:$T$24</c:f>
              <c:numCache>
                <c:formatCode>General</c:formatCode>
                <c:ptCount val="6"/>
                <c:pt idx="0">
                  <c:v>1.3499999999999996E-3</c:v>
                </c:pt>
                <c:pt idx="1">
                  <c:v>1.2100000000000004E-3</c:v>
                </c:pt>
                <c:pt idx="2">
                  <c:v>1.83E-3</c:v>
                </c:pt>
                <c:pt idx="3">
                  <c:v>3.919999999999999E-3</c:v>
                </c:pt>
                <c:pt idx="4">
                  <c:v>5.7499999999999999E-3</c:v>
                </c:pt>
                <c:pt idx="5">
                  <c:v>1.0360000000000001E-2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D-3647-83A5-7B00730DC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40591"/>
        <c:axId val="804502303"/>
      </c:scatterChart>
      <c:valAx>
        <c:axId val="805140591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02303"/>
        <c:crosses val="autoZero"/>
        <c:crossBetween val="midCat"/>
      </c:valAx>
      <c:valAx>
        <c:axId val="8045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4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Shuffle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Data!$S$33:$S$38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Data!$T$33:$T$38</c:f>
              <c:numCache>
                <c:formatCode>General</c:formatCode>
                <c:ptCount val="6"/>
                <c:pt idx="0">
                  <c:v>4.6909999999999993E-2</c:v>
                </c:pt>
                <c:pt idx="1">
                  <c:v>5.0169999999999992E-2</c:v>
                </c:pt>
                <c:pt idx="2">
                  <c:v>0.10834999999999999</c:v>
                </c:pt>
                <c:pt idx="3">
                  <c:v>0.63792000000000004</c:v>
                </c:pt>
                <c:pt idx="4">
                  <c:v>2.0643500000000001</c:v>
                </c:pt>
                <c:pt idx="5">
                  <c:v>10.04461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0-E244-88DC-D7A7064AE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25263"/>
        <c:axId val="734774367"/>
      </c:scatterChart>
      <c:valAx>
        <c:axId val="768925263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74367"/>
        <c:crosses val="autoZero"/>
        <c:crossBetween val="midCat"/>
      </c:valAx>
      <c:valAx>
        <c:axId val="7347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2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Data!$S$47:$S$52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Data!$T$47:$T$52</c:f>
              <c:numCache>
                <c:formatCode>General</c:formatCode>
                <c:ptCount val="6"/>
                <c:pt idx="0">
                  <c:v>2.2599999999999994E-3</c:v>
                </c:pt>
                <c:pt idx="1">
                  <c:v>4.28E-3</c:v>
                </c:pt>
                <c:pt idx="2">
                  <c:v>2.5530000000000004E-2</c:v>
                </c:pt>
                <c:pt idx="3">
                  <c:v>0.11646999999999999</c:v>
                </c:pt>
                <c:pt idx="4">
                  <c:v>0.25334000000000001</c:v>
                </c:pt>
                <c:pt idx="5">
                  <c:v>0.48839999999999995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4-C24F-BC44-9F0FF582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393327"/>
        <c:axId val="805225327"/>
      </c:scatterChart>
      <c:valAx>
        <c:axId val="804393327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25327"/>
        <c:crosses val="autoZero"/>
        <c:crossBetween val="midCat"/>
      </c:valAx>
      <c:valAx>
        <c:axId val="8052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9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Duplicates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Data!$S$61:$S$66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Data!$T$61:$T$66</c:f>
              <c:numCache>
                <c:formatCode>General</c:formatCode>
                <c:ptCount val="6"/>
                <c:pt idx="0">
                  <c:v>5.3579999999999975E-2</c:v>
                </c:pt>
                <c:pt idx="1">
                  <c:v>5.7129999999999993E-2</c:v>
                </c:pt>
                <c:pt idx="2">
                  <c:v>9.7689999999999999E-2</c:v>
                </c:pt>
                <c:pt idx="3">
                  <c:v>0.11685999999999999</c:v>
                </c:pt>
                <c:pt idx="4">
                  <c:v>0.15751999999999997</c:v>
                </c:pt>
                <c:pt idx="5">
                  <c:v>0.15762999999999999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0-8348-9F67-F6ECA8C5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411695"/>
        <c:axId val="1017413375"/>
      </c:scatterChart>
      <c:valAx>
        <c:axId val="1017411695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13375"/>
        <c:crosses val="autoZero"/>
        <c:crossBetween val="midCat"/>
      </c:valAx>
      <c:valAx>
        <c:axId val="10174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1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- Own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Data!$S$75:$S$80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xVal>
          <c:yVal>
            <c:numRef>
              <c:f>Data!$T$75:$T$80</c:f>
              <c:numCache>
                <c:formatCode>General</c:formatCode>
                <c:ptCount val="6"/>
                <c:pt idx="0">
                  <c:v>1.3590000000000001E-2</c:v>
                </c:pt>
                <c:pt idx="1">
                  <c:v>1.396E-2</c:v>
                </c:pt>
                <c:pt idx="2">
                  <c:v>2.155E-2</c:v>
                </c:pt>
                <c:pt idx="3">
                  <c:v>4.1149999999999999E-2</c:v>
                </c:pt>
                <c:pt idx="4">
                  <c:v>6.1760000000000002E-2</c:v>
                </c:pt>
                <c:pt idx="5">
                  <c:v>9.9099999999999994E-2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8-FD48-9758-D3FE079D8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790736"/>
        <c:axId val="1664792416"/>
      </c:scatterChart>
      <c:valAx>
        <c:axId val="1664790736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92416"/>
        <c:crosses val="autoZero"/>
        <c:crossBetween val="midCat"/>
      </c:valAx>
      <c:valAx>
        <c:axId val="16647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9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4</xdr:row>
      <xdr:rowOff>0</xdr:rowOff>
    </xdr:from>
    <xdr:to>
      <xdr:col>6</xdr:col>
      <xdr:colOff>431800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3552E-BC82-8C40-94D5-8007C9B93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6</xdr:col>
      <xdr:colOff>444500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F1C50-4201-EB4D-AA85-6F1D2BCF9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14</xdr:col>
      <xdr:colOff>444500</xdr:colOff>
      <xdr:row>17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9BC33A-C832-A740-9A49-ACAF03699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14</xdr:col>
      <xdr:colOff>444500</xdr:colOff>
      <xdr:row>34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5E6DA9-820F-8B40-8BFD-E25315146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22</xdr:col>
      <xdr:colOff>444500</xdr:colOff>
      <xdr:row>17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FBF4FF-A78C-2E44-A42F-F3528AD4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21</xdr:row>
      <xdr:rowOff>0</xdr:rowOff>
    </xdr:from>
    <xdr:to>
      <xdr:col>22</xdr:col>
      <xdr:colOff>444500</xdr:colOff>
      <xdr:row>34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1271B-1908-394C-A421-3D84E9C92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128A-2966-F54D-A276-45E672D85F83}">
  <dimension ref="A1:T83"/>
  <sheetViews>
    <sheetView topLeftCell="A41" workbookViewId="0">
      <selection activeCell="T80" sqref="S75:T80"/>
    </sheetView>
  </sheetViews>
  <sheetFormatPr baseColWidth="10" defaultRowHeight="16" x14ac:dyDescent="0.2"/>
  <cols>
    <col min="1" max="1" width="16.1640625" customWidth="1"/>
    <col min="2" max="2" width="18.33203125" bestFit="1" customWidth="1"/>
    <col min="4" max="4" width="16.1640625" customWidth="1"/>
    <col min="5" max="5" width="18.33203125" bestFit="1" customWidth="1"/>
    <col min="7" max="7" width="16.1640625" customWidth="1"/>
    <col min="8" max="8" width="18.33203125" bestFit="1" customWidth="1"/>
    <col min="9" max="9" width="10.83203125" style="10" customWidth="1"/>
    <col min="10" max="10" width="16.1640625" customWidth="1"/>
    <col min="11" max="11" width="18.33203125" bestFit="1" customWidth="1"/>
    <col min="13" max="13" width="16.1640625" customWidth="1"/>
    <col min="14" max="14" width="18.33203125" bestFit="1" customWidth="1"/>
    <col min="16" max="16" width="16.1640625" customWidth="1"/>
    <col min="17" max="17" width="18.33203125" customWidth="1"/>
    <col min="19" max="19" width="12.1640625" bestFit="1" customWidth="1"/>
    <col min="20" max="20" width="22.1640625" bestFit="1" customWidth="1"/>
  </cols>
  <sheetData>
    <row r="1" spans="1:20" x14ac:dyDescent="0.2">
      <c r="A1" s="25" t="s">
        <v>2</v>
      </c>
      <c r="B1" s="25"/>
      <c r="D1" s="25" t="s">
        <v>3</v>
      </c>
      <c r="E1" s="25"/>
      <c r="G1" s="25" t="s">
        <v>4</v>
      </c>
      <c r="H1" s="25"/>
      <c r="I1" s="9"/>
      <c r="J1" s="25" t="s">
        <v>22</v>
      </c>
      <c r="K1" s="25"/>
      <c r="M1" s="25" t="s">
        <v>6</v>
      </c>
      <c r="N1" s="25"/>
      <c r="P1" s="25" t="s">
        <v>26</v>
      </c>
      <c r="Q1" s="25"/>
    </row>
    <row r="2" spans="1:20" x14ac:dyDescent="0.2">
      <c r="A2" s="1" t="s">
        <v>0</v>
      </c>
      <c r="B2" s="1" t="s">
        <v>5</v>
      </c>
      <c r="D2" s="1" t="s">
        <v>0</v>
      </c>
      <c r="E2" s="1" t="s">
        <v>5</v>
      </c>
      <c r="G2" s="1" t="s">
        <v>0</v>
      </c>
      <c r="H2" s="1" t="s">
        <v>5</v>
      </c>
      <c r="J2" s="1" t="s">
        <v>0</v>
      </c>
      <c r="K2" s="1" t="s">
        <v>5</v>
      </c>
      <c r="M2" s="1" t="s">
        <v>0</v>
      </c>
      <c r="N2" s="1" t="s">
        <v>5</v>
      </c>
      <c r="P2" s="1" t="s">
        <v>0</v>
      </c>
      <c r="Q2" s="1" t="s">
        <v>5</v>
      </c>
    </row>
    <row r="3" spans="1:20" x14ac:dyDescent="0.2">
      <c r="A3" s="13">
        <v>1</v>
      </c>
      <c r="B3" s="1">
        <v>3.7000000000000002E-3</v>
      </c>
      <c r="D3" s="1">
        <v>1</v>
      </c>
      <c r="E3" s="1">
        <v>3.7000000000000002E-3</v>
      </c>
      <c r="G3" s="1">
        <v>1</v>
      </c>
      <c r="H3" s="1">
        <v>3.7000000000000002E-3</v>
      </c>
      <c r="J3" s="1">
        <v>1</v>
      </c>
      <c r="K3" s="14">
        <v>3.5999999999999999E-3</v>
      </c>
      <c r="M3" s="1">
        <v>1</v>
      </c>
      <c r="N3" s="1">
        <v>3.7000000000000002E-3</v>
      </c>
      <c r="P3" s="1">
        <v>1</v>
      </c>
      <c r="Q3" s="14">
        <v>3.5000000000000001E-3</v>
      </c>
      <c r="S3" s="23" t="s">
        <v>19</v>
      </c>
      <c r="T3" s="24"/>
    </row>
    <row r="4" spans="1:20" x14ac:dyDescent="0.2">
      <c r="A4" s="13">
        <v>2</v>
      </c>
      <c r="B4" s="1">
        <v>5.0000000000000001E-4</v>
      </c>
      <c r="D4" s="1">
        <v>2</v>
      </c>
      <c r="E4" s="1">
        <v>5.0000000000000001E-4</v>
      </c>
      <c r="G4" s="1">
        <v>2</v>
      </c>
      <c r="H4" s="1">
        <v>5.0000000000000001E-4</v>
      </c>
      <c r="J4" s="1">
        <v>2</v>
      </c>
      <c r="K4" s="14">
        <v>5.0000000000000001E-4</v>
      </c>
      <c r="M4" s="1">
        <v>2</v>
      </c>
      <c r="N4" s="1">
        <v>5.9999999999999995E-4</v>
      </c>
      <c r="P4" s="1">
        <v>2</v>
      </c>
      <c r="Q4" s="14">
        <v>8.0000000000000004E-4</v>
      </c>
      <c r="S4" s="8" t="s">
        <v>20</v>
      </c>
      <c r="T4" s="8" t="s">
        <v>21</v>
      </c>
    </row>
    <row r="5" spans="1:20" x14ac:dyDescent="0.2">
      <c r="A5" s="13">
        <v>3</v>
      </c>
      <c r="B5" s="1">
        <v>0</v>
      </c>
      <c r="D5" s="1">
        <v>3</v>
      </c>
      <c r="E5" s="1">
        <v>1E-4</v>
      </c>
      <c r="G5" s="1">
        <v>3</v>
      </c>
      <c r="H5" s="1">
        <v>2.0000000000000001E-4</v>
      </c>
      <c r="J5" s="1">
        <v>3</v>
      </c>
      <c r="K5" s="14">
        <v>2.9999999999999997E-4</v>
      </c>
      <c r="M5" s="1">
        <v>3</v>
      </c>
      <c r="N5" s="1">
        <v>2.0000000000000001E-4</v>
      </c>
      <c r="P5" s="1">
        <v>3</v>
      </c>
      <c r="Q5" s="14">
        <v>8.9999999999999998E-4</v>
      </c>
      <c r="S5" s="8">
        <v>10</v>
      </c>
      <c r="T5" s="8">
        <f>B13</f>
        <v>4.5000000000000015E-4</v>
      </c>
    </row>
    <row r="6" spans="1:20" x14ac:dyDescent="0.2">
      <c r="A6" s="13">
        <v>4</v>
      </c>
      <c r="B6" s="1">
        <v>1E-4</v>
      </c>
      <c r="D6" s="1">
        <v>4</v>
      </c>
      <c r="E6" s="1">
        <v>1E-4</v>
      </c>
      <c r="G6" s="1">
        <v>4</v>
      </c>
      <c r="H6" s="1">
        <v>1E-4</v>
      </c>
      <c r="J6" s="1">
        <v>4</v>
      </c>
      <c r="K6" s="14">
        <v>2.0000000000000001E-4</v>
      </c>
      <c r="M6" s="1">
        <v>4</v>
      </c>
      <c r="N6" s="1">
        <v>5.9999999999999995E-4</v>
      </c>
      <c r="P6" s="1">
        <v>4</v>
      </c>
      <c r="Q6" s="14">
        <v>1.1999999999999999E-3</v>
      </c>
      <c r="S6" s="8">
        <v>100</v>
      </c>
      <c r="T6" s="8">
        <f>E13</f>
        <v>5.0000000000000023E-4</v>
      </c>
    </row>
    <row r="7" spans="1:20" x14ac:dyDescent="0.2">
      <c r="A7" s="13">
        <v>5</v>
      </c>
      <c r="B7" s="1">
        <v>0</v>
      </c>
      <c r="D7" s="1">
        <v>5</v>
      </c>
      <c r="E7" s="1">
        <v>1E-4</v>
      </c>
      <c r="G7" s="1">
        <v>5</v>
      </c>
      <c r="H7" s="1">
        <v>1.0000000000000001E-5</v>
      </c>
      <c r="J7" s="1">
        <v>5</v>
      </c>
      <c r="K7" s="14">
        <v>2.0000000000000001E-4</v>
      </c>
      <c r="M7" s="1">
        <v>5</v>
      </c>
      <c r="N7" s="1">
        <v>5.0000000000000001E-4</v>
      </c>
      <c r="P7" s="1">
        <v>5</v>
      </c>
      <c r="Q7" s="14">
        <v>8.0000000000000004E-4</v>
      </c>
      <c r="S7" s="8">
        <v>1000</v>
      </c>
      <c r="T7" s="8">
        <f>H13</f>
        <v>5.2099999999999998E-4</v>
      </c>
    </row>
    <row r="8" spans="1:20" x14ac:dyDescent="0.2">
      <c r="A8" s="13">
        <v>6</v>
      </c>
      <c r="B8" s="1">
        <v>0</v>
      </c>
      <c r="D8" s="1">
        <v>6</v>
      </c>
      <c r="E8" s="1">
        <v>1E-4</v>
      </c>
      <c r="G8" s="1">
        <v>6</v>
      </c>
      <c r="H8" s="1">
        <v>1E-4</v>
      </c>
      <c r="J8" s="1">
        <v>6</v>
      </c>
      <c r="K8" s="14">
        <v>5.9999999999999995E-4</v>
      </c>
      <c r="M8" s="1">
        <v>6</v>
      </c>
      <c r="N8" s="1">
        <v>5.0000000000000001E-4</v>
      </c>
      <c r="P8" s="1">
        <v>6</v>
      </c>
      <c r="Q8" s="14">
        <v>6.9999999999999999E-4</v>
      </c>
      <c r="S8" s="12">
        <v>5000</v>
      </c>
      <c r="T8" s="12">
        <f>K13</f>
        <v>7.0999999999999991E-4</v>
      </c>
    </row>
    <row r="9" spans="1:20" x14ac:dyDescent="0.2">
      <c r="A9" s="13">
        <v>7</v>
      </c>
      <c r="B9" s="1">
        <v>1E-4</v>
      </c>
      <c r="D9" s="1">
        <v>7</v>
      </c>
      <c r="E9" s="1">
        <v>1E-4</v>
      </c>
      <c r="G9" s="1">
        <v>7</v>
      </c>
      <c r="H9" s="1">
        <v>1E-4</v>
      </c>
      <c r="J9" s="1">
        <v>7</v>
      </c>
      <c r="K9" s="14">
        <v>6.9999999999999999E-4</v>
      </c>
      <c r="M9" s="1">
        <v>7</v>
      </c>
      <c r="N9" s="1">
        <v>5.9999999999999995E-4</v>
      </c>
      <c r="P9" s="1">
        <v>7</v>
      </c>
      <c r="Q9" s="14">
        <v>6.9999999999999999E-4</v>
      </c>
      <c r="S9" s="8">
        <v>10000</v>
      </c>
      <c r="T9" s="8">
        <f>N13</f>
        <v>8.0000000000000004E-4</v>
      </c>
    </row>
    <row r="10" spans="1:20" x14ac:dyDescent="0.2">
      <c r="A10" s="13">
        <v>8</v>
      </c>
      <c r="B10" s="1">
        <v>0</v>
      </c>
      <c r="D10" s="1">
        <v>8</v>
      </c>
      <c r="E10" s="1">
        <v>1E-4</v>
      </c>
      <c r="G10" s="1">
        <v>8</v>
      </c>
      <c r="H10" s="1">
        <v>2.0000000000000001E-4</v>
      </c>
      <c r="J10" s="1">
        <v>8</v>
      </c>
      <c r="K10" s="14">
        <v>4.0000000000000002E-4</v>
      </c>
      <c r="M10" s="1">
        <v>8</v>
      </c>
      <c r="N10" s="1">
        <v>5.0000000000000001E-4</v>
      </c>
      <c r="P10" s="1">
        <v>8</v>
      </c>
      <c r="Q10" s="14">
        <v>8.9999999999999998E-4</v>
      </c>
      <c r="S10" s="19">
        <v>20000</v>
      </c>
      <c r="T10" s="8">
        <f>Q13</f>
        <v>1.1099999999999999E-3</v>
      </c>
    </row>
    <row r="11" spans="1:20" x14ac:dyDescent="0.2">
      <c r="A11" s="13">
        <v>9</v>
      </c>
      <c r="B11" s="1">
        <v>1E-4</v>
      </c>
      <c r="D11" s="1">
        <v>9</v>
      </c>
      <c r="E11" s="1">
        <v>1E-4</v>
      </c>
      <c r="G11" s="1">
        <v>9</v>
      </c>
      <c r="H11" s="1">
        <v>2.0000000000000001E-4</v>
      </c>
      <c r="J11" s="1">
        <v>9</v>
      </c>
      <c r="K11" s="14">
        <v>2.0000000000000001E-4</v>
      </c>
      <c r="M11" s="1">
        <v>9</v>
      </c>
      <c r="N11" s="1">
        <v>2.9999999999999997E-4</v>
      </c>
      <c r="P11" s="1">
        <v>9</v>
      </c>
      <c r="Q11" s="14">
        <v>8.0000000000000004E-4</v>
      </c>
    </row>
    <row r="12" spans="1:20" x14ac:dyDescent="0.2">
      <c r="A12" s="13">
        <v>10</v>
      </c>
      <c r="B12" s="1">
        <v>0</v>
      </c>
      <c r="D12" s="1">
        <v>10</v>
      </c>
      <c r="E12" s="1">
        <v>1E-4</v>
      </c>
      <c r="G12" s="1">
        <v>10</v>
      </c>
      <c r="H12" s="1">
        <v>1E-4</v>
      </c>
      <c r="J12" s="1">
        <v>10</v>
      </c>
      <c r="K12" s="14">
        <v>4.0000000000000002E-4</v>
      </c>
      <c r="M12" s="1">
        <v>10</v>
      </c>
      <c r="N12" s="1">
        <v>5.0000000000000001E-4</v>
      </c>
      <c r="P12" s="1">
        <v>10</v>
      </c>
      <c r="Q12" s="14">
        <v>8.0000000000000004E-4</v>
      </c>
    </row>
    <row r="13" spans="1:20" x14ac:dyDescent="0.2">
      <c r="A13" s="1" t="s">
        <v>1</v>
      </c>
      <c r="B13" s="1">
        <f>AVERAGE(B3:B12)</f>
        <v>4.5000000000000015E-4</v>
      </c>
      <c r="D13" s="1" t="s">
        <v>1</v>
      </c>
      <c r="E13" s="1">
        <f>AVERAGE(E3:E12)</f>
        <v>5.0000000000000023E-4</v>
      </c>
      <c r="G13" s="1" t="s">
        <v>1</v>
      </c>
      <c r="H13" s="1">
        <f>AVERAGE(H3:H12)</f>
        <v>5.2099999999999998E-4</v>
      </c>
      <c r="J13" s="1" t="s">
        <v>1</v>
      </c>
      <c r="K13" s="1">
        <f>AVERAGE(K3:K12)</f>
        <v>7.0999999999999991E-4</v>
      </c>
      <c r="M13" s="1" t="s">
        <v>1</v>
      </c>
      <c r="N13" s="1">
        <f>AVERAGE(N3:N12)</f>
        <v>8.0000000000000004E-4</v>
      </c>
      <c r="P13" s="1" t="s">
        <v>1</v>
      </c>
      <c r="Q13" s="1">
        <f>AVERAGE(Q3:Q12)</f>
        <v>1.1099999999999999E-3</v>
      </c>
    </row>
    <row r="15" spans="1:20" x14ac:dyDescent="0.2">
      <c r="A15" s="26" t="s">
        <v>7</v>
      </c>
      <c r="B15" s="26"/>
      <c r="D15" s="26" t="s">
        <v>8</v>
      </c>
      <c r="E15" s="26"/>
      <c r="G15" s="26" t="s">
        <v>9</v>
      </c>
      <c r="H15" s="26"/>
      <c r="I15" s="9"/>
      <c r="J15" s="26" t="s">
        <v>23</v>
      </c>
      <c r="K15" s="26"/>
      <c r="M15" s="26" t="s">
        <v>10</v>
      </c>
      <c r="N15" s="26"/>
      <c r="P15" s="26" t="s">
        <v>27</v>
      </c>
      <c r="Q15" s="26"/>
    </row>
    <row r="16" spans="1:20" x14ac:dyDescent="0.2">
      <c r="A16" s="2" t="s">
        <v>0</v>
      </c>
      <c r="B16" s="2" t="s">
        <v>5</v>
      </c>
      <c r="D16" s="2" t="s">
        <v>0</v>
      </c>
      <c r="E16" s="2" t="s">
        <v>5</v>
      </c>
      <c r="G16" s="2" t="s">
        <v>0</v>
      </c>
      <c r="H16" s="2" t="s">
        <v>5</v>
      </c>
      <c r="J16" s="2" t="s">
        <v>0</v>
      </c>
      <c r="K16" s="2" t="s">
        <v>5</v>
      </c>
      <c r="M16" s="2" t="s">
        <v>0</v>
      </c>
      <c r="N16" s="2" t="s">
        <v>5</v>
      </c>
      <c r="P16" s="2" t="s">
        <v>0</v>
      </c>
      <c r="Q16" s="2" t="s">
        <v>5</v>
      </c>
    </row>
    <row r="17" spans="1:20" x14ac:dyDescent="0.2">
      <c r="A17" s="15">
        <v>1</v>
      </c>
      <c r="B17" s="2">
        <v>1.2E-2</v>
      </c>
      <c r="D17" s="2">
        <v>1</v>
      </c>
      <c r="E17" s="16">
        <v>1.01E-2</v>
      </c>
      <c r="G17" s="2">
        <v>1</v>
      </c>
      <c r="H17" s="3">
        <v>1.14E-2</v>
      </c>
      <c r="I17" s="11"/>
      <c r="J17" s="2">
        <v>1</v>
      </c>
      <c r="K17" s="3">
        <v>1.38E-2</v>
      </c>
      <c r="M17" s="2">
        <v>1</v>
      </c>
      <c r="N17" s="16">
        <v>1.6E-2</v>
      </c>
      <c r="P17" s="2">
        <v>1</v>
      </c>
      <c r="Q17" s="3">
        <v>2.1999999999999999E-2</v>
      </c>
      <c r="S17" s="23" t="s">
        <v>19</v>
      </c>
      <c r="T17" s="24"/>
    </row>
    <row r="18" spans="1:20" x14ac:dyDescent="0.2">
      <c r="A18" s="15">
        <v>2</v>
      </c>
      <c r="B18" s="2">
        <v>5.9999999999999995E-4</v>
      </c>
      <c r="D18" s="2">
        <v>2</v>
      </c>
      <c r="E18" s="16">
        <v>5.0000000000000001E-4</v>
      </c>
      <c r="G18" s="2">
        <v>2</v>
      </c>
      <c r="H18" s="3">
        <v>1E-3</v>
      </c>
      <c r="I18" s="11"/>
      <c r="J18" s="2">
        <v>2</v>
      </c>
      <c r="K18" s="3">
        <v>2.7000000000000001E-3</v>
      </c>
      <c r="M18" s="2">
        <v>2</v>
      </c>
      <c r="N18" s="16">
        <v>5.0000000000000001E-3</v>
      </c>
      <c r="P18" s="2">
        <v>2</v>
      </c>
      <c r="Q18" s="3">
        <v>8.9999999999999993E-3</v>
      </c>
      <c r="S18" s="8" t="s">
        <v>20</v>
      </c>
      <c r="T18" s="8" t="s">
        <v>21</v>
      </c>
    </row>
    <row r="19" spans="1:20" x14ac:dyDescent="0.2">
      <c r="A19" s="15">
        <v>3</v>
      </c>
      <c r="B19" s="2">
        <v>1E-4</v>
      </c>
      <c r="D19" s="2">
        <v>3</v>
      </c>
      <c r="E19" s="16">
        <v>2.0000000000000001E-4</v>
      </c>
      <c r="G19" s="2">
        <v>3</v>
      </c>
      <c r="H19" s="3">
        <v>5.9999999999999995E-4</v>
      </c>
      <c r="I19" s="11"/>
      <c r="J19" s="2">
        <v>3</v>
      </c>
      <c r="K19" s="3">
        <v>2.5999999999999999E-3</v>
      </c>
      <c r="M19" s="2">
        <v>3</v>
      </c>
      <c r="N19" s="16">
        <v>4.1999999999999997E-3</v>
      </c>
      <c r="P19" s="2">
        <v>3</v>
      </c>
      <c r="Q19" s="3">
        <v>9.1000000000000004E-3</v>
      </c>
      <c r="S19" s="8">
        <v>10</v>
      </c>
      <c r="T19" s="8">
        <f>B27</f>
        <v>1.3499999999999996E-3</v>
      </c>
    </row>
    <row r="20" spans="1:20" x14ac:dyDescent="0.2">
      <c r="A20" s="15">
        <v>4</v>
      </c>
      <c r="B20" s="2">
        <v>1E-4</v>
      </c>
      <c r="D20" s="2">
        <v>4</v>
      </c>
      <c r="E20" s="16">
        <v>2.0000000000000001E-4</v>
      </c>
      <c r="G20" s="2">
        <v>4</v>
      </c>
      <c r="H20" s="3">
        <v>5.9999999999999995E-4</v>
      </c>
      <c r="I20" s="11"/>
      <c r="J20" s="2">
        <v>4</v>
      </c>
      <c r="K20" s="3">
        <v>3.3E-3</v>
      </c>
      <c r="M20" s="2">
        <v>4</v>
      </c>
      <c r="N20" s="16">
        <v>4.4999999999999997E-3</v>
      </c>
      <c r="P20" s="2">
        <v>4</v>
      </c>
      <c r="Q20" s="3">
        <v>9.1999999999999998E-3</v>
      </c>
      <c r="S20" s="8">
        <v>100</v>
      </c>
      <c r="T20" s="8">
        <f>E27</f>
        <v>1.2100000000000004E-3</v>
      </c>
    </row>
    <row r="21" spans="1:20" x14ac:dyDescent="0.2">
      <c r="A21" s="15">
        <v>5</v>
      </c>
      <c r="B21" s="2">
        <v>1E-4</v>
      </c>
      <c r="D21" s="2">
        <v>5</v>
      </c>
      <c r="E21" s="16">
        <v>2.0000000000000001E-4</v>
      </c>
      <c r="G21" s="2">
        <v>5</v>
      </c>
      <c r="H21" s="3">
        <v>8.9999999999999998E-4</v>
      </c>
      <c r="I21" s="11"/>
      <c r="J21" s="2">
        <v>5</v>
      </c>
      <c r="K21" s="3">
        <v>2.8E-3</v>
      </c>
      <c r="M21" s="2">
        <v>5</v>
      </c>
      <c r="N21" s="16">
        <v>4.7000000000000002E-3</v>
      </c>
      <c r="P21" s="2">
        <v>5</v>
      </c>
      <c r="Q21" s="3">
        <v>9.1999999999999998E-3</v>
      </c>
      <c r="S21" s="8">
        <v>1000</v>
      </c>
      <c r="T21" s="8">
        <f>H27</f>
        <v>1.83E-3</v>
      </c>
    </row>
    <row r="22" spans="1:20" x14ac:dyDescent="0.2">
      <c r="A22" s="15">
        <v>6</v>
      </c>
      <c r="B22" s="2">
        <v>1E-4</v>
      </c>
      <c r="D22" s="2">
        <v>6</v>
      </c>
      <c r="E22" s="16">
        <v>1E-4</v>
      </c>
      <c r="G22" s="2">
        <v>6</v>
      </c>
      <c r="H22" s="3">
        <v>8.9999999999999998E-4</v>
      </c>
      <c r="I22" s="11"/>
      <c r="J22" s="2">
        <v>6</v>
      </c>
      <c r="K22" s="3">
        <v>2.8999999999999998E-3</v>
      </c>
      <c r="M22" s="2">
        <v>6</v>
      </c>
      <c r="N22" s="16">
        <v>4.4999999999999997E-3</v>
      </c>
      <c r="P22" s="2">
        <v>6</v>
      </c>
      <c r="Q22" s="3">
        <v>9.4000000000000004E-3</v>
      </c>
      <c r="S22" s="12">
        <v>5000</v>
      </c>
      <c r="T22" s="12">
        <f>K27</f>
        <v>3.919999999999999E-3</v>
      </c>
    </row>
    <row r="23" spans="1:20" x14ac:dyDescent="0.2">
      <c r="A23" s="15">
        <v>7</v>
      </c>
      <c r="B23" s="2">
        <v>2.0000000000000001E-4</v>
      </c>
      <c r="D23" s="2">
        <v>7</v>
      </c>
      <c r="E23" s="16">
        <v>2.0000000000000001E-4</v>
      </c>
      <c r="G23" s="2">
        <v>7</v>
      </c>
      <c r="H23" s="3">
        <v>5.9999999999999995E-4</v>
      </c>
      <c r="I23" s="11"/>
      <c r="J23" s="2">
        <v>7</v>
      </c>
      <c r="K23" s="3">
        <v>2.8999999999999998E-3</v>
      </c>
      <c r="M23" s="2">
        <v>7</v>
      </c>
      <c r="N23" s="16">
        <v>4.5999999999999999E-3</v>
      </c>
      <c r="P23" s="2">
        <v>7</v>
      </c>
      <c r="Q23" s="3">
        <v>9.1999999999999998E-3</v>
      </c>
      <c r="S23" s="8">
        <v>10000</v>
      </c>
      <c r="T23" s="8">
        <f>N27</f>
        <v>5.7499999999999999E-3</v>
      </c>
    </row>
    <row r="24" spans="1:20" x14ac:dyDescent="0.2">
      <c r="A24" s="15">
        <v>8</v>
      </c>
      <c r="B24" s="2">
        <v>1E-4</v>
      </c>
      <c r="D24" s="2">
        <v>8</v>
      </c>
      <c r="E24" s="16">
        <v>2.0000000000000001E-4</v>
      </c>
      <c r="G24" s="2">
        <v>8</v>
      </c>
      <c r="H24" s="3">
        <v>5.9999999999999995E-4</v>
      </c>
      <c r="I24" s="11"/>
      <c r="J24" s="2">
        <v>8</v>
      </c>
      <c r="K24" s="3">
        <v>2.5999999999999999E-3</v>
      </c>
      <c r="M24" s="2">
        <v>8</v>
      </c>
      <c r="N24" s="16">
        <v>4.4000000000000003E-3</v>
      </c>
      <c r="P24" s="2">
        <v>8</v>
      </c>
      <c r="Q24" s="3">
        <v>8.3000000000000001E-3</v>
      </c>
      <c r="S24" s="19">
        <v>20000</v>
      </c>
      <c r="T24" s="8">
        <f>Q27</f>
        <v>1.0360000000000001E-2</v>
      </c>
    </row>
    <row r="25" spans="1:20" x14ac:dyDescent="0.2">
      <c r="A25" s="15">
        <v>9</v>
      </c>
      <c r="B25" s="2">
        <v>1E-4</v>
      </c>
      <c r="D25" s="2">
        <v>9</v>
      </c>
      <c r="E25" s="16">
        <v>2.0000000000000001E-4</v>
      </c>
      <c r="G25" s="2">
        <v>9</v>
      </c>
      <c r="H25" s="3">
        <v>1.1000000000000001E-3</v>
      </c>
      <c r="I25" s="11"/>
      <c r="J25" s="2">
        <v>9</v>
      </c>
      <c r="K25" s="3">
        <v>2.8E-3</v>
      </c>
      <c r="M25" s="2">
        <v>9</v>
      </c>
      <c r="N25" s="16">
        <v>5.1999999999999998E-3</v>
      </c>
      <c r="P25" s="2">
        <v>9</v>
      </c>
      <c r="Q25" s="3">
        <v>8.3999999999999995E-3</v>
      </c>
    </row>
    <row r="26" spans="1:20" x14ac:dyDescent="0.2">
      <c r="A26" s="15">
        <v>10</v>
      </c>
      <c r="B26" s="2">
        <v>1E-4</v>
      </c>
      <c r="D26" s="2">
        <v>10</v>
      </c>
      <c r="E26" s="16">
        <v>2.0000000000000001E-4</v>
      </c>
      <c r="G26" s="2">
        <v>10</v>
      </c>
      <c r="H26" s="3">
        <v>5.9999999999999995E-4</v>
      </c>
      <c r="I26" s="11"/>
      <c r="J26" s="2">
        <v>10</v>
      </c>
      <c r="K26" s="3">
        <v>2.8E-3</v>
      </c>
      <c r="M26" s="2">
        <v>10</v>
      </c>
      <c r="N26" s="16">
        <v>4.4000000000000003E-3</v>
      </c>
      <c r="P26" s="2">
        <v>10</v>
      </c>
      <c r="Q26" s="3">
        <v>9.7999999999999997E-3</v>
      </c>
    </row>
    <row r="27" spans="1:20" x14ac:dyDescent="0.2">
      <c r="A27" s="2" t="s">
        <v>1</v>
      </c>
      <c r="B27" s="2">
        <f>AVERAGE(B17:B26)</f>
        <v>1.3499999999999996E-3</v>
      </c>
      <c r="D27" s="2" t="s">
        <v>1</v>
      </c>
      <c r="E27" s="2">
        <f>AVERAGE(E17:E26)</f>
        <v>1.2100000000000004E-3</v>
      </c>
      <c r="G27" s="2" t="s">
        <v>1</v>
      </c>
      <c r="H27" s="2">
        <f>AVERAGE(H17:H26)</f>
        <v>1.83E-3</v>
      </c>
      <c r="J27" s="2" t="s">
        <v>1</v>
      </c>
      <c r="K27" s="2">
        <f>AVERAGE(K17:K26)</f>
        <v>3.919999999999999E-3</v>
      </c>
      <c r="M27" s="2" t="s">
        <v>1</v>
      </c>
      <c r="N27" s="2">
        <f>AVERAGE(N17:N26)</f>
        <v>5.7499999999999999E-3</v>
      </c>
      <c r="P27" s="2" t="s">
        <v>1</v>
      </c>
      <c r="Q27" s="2">
        <f>AVERAGE(Q17:Q26)</f>
        <v>1.0360000000000001E-2</v>
      </c>
    </row>
    <row r="29" spans="1:20" x14ac:dyDescent="0.2">
      <c r="A29" s="28" t="s">
        <v>11</v>
      </c>
      <c r="B29" s="28"/>
      <c r="D29" s="28" t="s">
        <v>12</v>
      </c>
      <c r="E29" s="28"/>
      <c r="G29" s="28" t="s">
        <v>13</v>
      </c>
      <c r="H29" s="28"/>
      <c r="I29" s="9"/>
      <c r="J29" s="28" t="s">
        <v>24</v>
      </c>
      <c r="K29" s="28"/>
      <c r="M29" s="28" t="s">
        <v>14</v>
      </c>
      <c r="N29" s="28"/>
      <c r="P29" s="28" t="s">
        <v>28</v>
      </c>
      <c r="Q29" s="28"/>
    </row>
    <row r="30" spans="1:20" x14ac:dyDescent="0.2">
      <c r="A30" s="4" t="s">
        <v>0</v>
      </c>
      <c r="B30" s="4" t="s">
        <v>5</v>
      </c>
      <c r="D30" s="4" t="s">
        <v>0</v>
      </c>
      <c r="E30" s="4" t="s">
        <v>5</v>
      </c>
      <c r="G30" s="4" t="s">
        <v>0</v>
      </c>
      <c r="H30" s="4" t="s">
        <v>5</v>
      </c>
      <c r="J30" s="4" t="s">
        <v>0</v>
      </c>
      <c r="K30" s="4" t="s">
        <v>5</v>
      </c>
      <c r="M30" s="4" t="s">
        <v>0</v>
      </c>
      <c r="N30" s="4" t="s">
        <v>5</v>
      </c>
      <c r="P30" s="4" t="s">
        <v>0</v>
      </c>
      <c r="Q30" s="4" t="s">
        <v>5</v>
      </c>
    </row>
    <row r="31" spans="1:20" x14ac:dyDescent="0.2">
      <c r="A31" s="17">
        <v>1</v>
      </c>
      <c r="B31" s="5">
        <v>0.442</v>
      </c>
      <c r="D31" s="4">
        <v>1</v>
      </c>
      <c r="E31" s="5">
        <v>0.438</v>
      </c>
      <c r="G31" s="4">
        <v>1</v>
      </c>
      <c r="H31" s="5">
        <v>0.49809999999999999</v>
      </c>
      <c r="I31" s="11"/>
      <c r="J31" s="4">
        <v>1</v>
      </c>
      <c r="K31" s="5">
        <v>0.98660000000000003</v>
      </c>
      <c r="M31" s="4">
        <v>1</v>
      </c>
      <c r="N31" s="5">
        <v>2.4782999999999999</v>
      </c>
      <c r="P31" s="4">
        <v>1</v>
      </c>
      <c r="Q31" s="5">
        <v>10.633699999999999</v>
      </c>
      <c r="S31" s="23" t="s">
        <v>19</v>
      </c>
      <c r="T31" s="24"/>
    </row>
    <row r="32" spans="1:20" x14ac:dyDescent="0.2">
      <c r="A32" s="17">
        <v>2</v>
      </c>
      <c r="B32" s="5">
        <v>3.5000000000000001E-3</v>
      </c>
      <c r="D32" s="4">
        <v>2</v>
      </c>
      <c r="E32" s="5">
        <v>7.7999999999999996E-3</v>
      </c>
      <c r="G32" s="4">
        <v>2</v>
      </c>
      <c r="H32" s="5">
        <v>6.88E-2</v>
      </c>
      <c r="I32" s="11"/>
      <c r="J32" s="4">
        <v>2</v>
      </c>
      <c r="K32" s="5">
        <v>0.52710000000000001</v>
      </c>
      <c r="M32" s="4">
        <v>2</v>
      </c>
      <c r="N32" s="5">
        <v>1.948</v>
      </c>
      <c r="P32" s="4">
        <v>2</v>
      </c>
      <c r="Q32" s="5">
        <v>10.061299999999999</v>
      </c>
      <c r="S32" s="8" t="s">
        <v>20</v>
      </c>
      <c r="T32" s="8" t="s">
        <v>21</v>
      </c>
    </row>
    <row r="33" spans="1:20" x14ac:dyDescent="0.2">
      <c r="A33" s="17">
        <v>3</v>
      </c>
      <c r="B33" s="5">
        <v>7.7999999999999996E-3</v>
      </c>
      <c r="D33" s="4">
        <v>3</v>
      </c>
      <c r="E33" s="5">
        <v>6.7999999999999996E-3</v>
      </c>
      <c r="G33" s="4">
        <v>3</v>
      </c>
      <c r="H33" s="5">
        <v>6.0499999999999998E-2</v>
      </c>
      <c r="I33" s="11"/>
      <c r="J33" s="4">
        <v>3</v>
      </c>
      <c r="K33" s="5">
        <v>0.56979999999999997</v>
      </c>
      <c r="M33" s="4">
        <v>3</v>
      </c>
      <c r="N33" s="5">
        <v>1.9652000000000001</v>
      </c>
      <c r="P33" s="4">
        <v>3</v>
      </c>
      <c r="Q33" s="5">
        <v>10.1968</v>
      </c>
      <c r="S33" s="8">
        <v>10</v>
      </c>
      <c r="T33" s="8">
        <f>B41</f>
        <v>4.6909999999999993E-2</v>
      </c>
    </row>
    <row r="34" spans="1:20" x14ac:dyDescent="0.2">
      <c r="A34" s="17">
        <v>4</v>
      </c>
      <c r="B34" s="5">
        <v>2.3999999999999998E-3</v>
      </c>
      <c r="D34" s="4">
        <v>4</v>
      </c>
      <c r="E34" s="5">
        <v>6.6E-3</v>
      </c>
      <c r="G34" s="4">
        <v>4</v>
      </c>
      <c r="H34" s="5">
        <v>8.7900000000000006E-2</v>
      </c>
      <c r="I34" s="11"/>
      <c r="J34" s="4">
        <v>4</v>
      </c>
      <c r="K34" s="5">
        <v>0.53759999999999997</v>
      </c>
      <c r="M34" s="4">
        <v>4</v>
      </c>
      <c r="N34" s="5">
        <v>1.9508000000000001</v>
      </c>
      <c r="P34" s="4">
        <v>4</v>
      </c>
      <c r="Q34" s="5">
        <v>10.1976</v>
      </c>
      <c r="S34" s="8">
        <v>100</v>
      </c>
      <c r="T34" s="8">
        <f>E41</f>
        <v>5.0169999999999992E-2</v>
      </c>
    </row>
    <row r="35" spans="1:20" x14ac:dyDescent="0.2">
      <c r="A35" s="17">
        <v>5</v>
      </c>
      <c r="B35" s="5">
        <v>2.2000000000000001E-3</v>
      </c>
      <c r="D35" s="4">
        <v>5</v>
      </c>
      <c r="E35" s="5">
        <v>6.7000000000000002E-3</v>
      </c>
      <c r="G35" s="4">
        <v>5</v>
      </c>
      <c r="H35" s="5">
        <v>6.0600000000000001E-2</v>
      </c>
      <c r="I35" s="11"/>
      <c r="J35" s="4">
        <v>5</v>
      </c>
      <c r="K35" s="5">
        <v>0.5302</v>
      </c>
      <c r="M35" s="4">
        <v>5</v>
      </c>
      <c r="N35" s="5">
        <v>2.1080000000000001</v>
      </c>
      <c r="P35" s="4">
        <v>5</v>
      </c>
      <c r="Q35" s="5">
        <v>10.130599999999999</v>
      </c>
      <c r="S35" s="8">
        <v>1000</v>
      </c>
      <c r="T35" s="8">
        <f>H41</f>
        <v>0.10834999999999999</v>
      </c>
    </row>
    <row r="36" spans="1:20" x14ac:dyDescent="0.2">
      <c r="A36" s="17">
        <v>6</v>
      </c>
      <c r="B36" s="5">
        <v>2.2000000000000001E-3</v>
      </c>
      <c r="D36" s="4">
        <v>6</v>
      </c>
      <c r="E36" s="5">
        <v>7.1999999999999998E-3</v>
      </c>
      <c r="G36" s="4">
        <v>6</v>
      </c>
      <c r="H36" s="5">
        <v>5.79E-2</v>
      </c>
      <c r="I36" s="11"/>
      <c r="J36" s="4">
        <v>6</v>
      </c>
      <c r="K36" s="5">
        <v>0.52680000000000005</v>
      </c>
      <c r="M36" s="4">
        <v>6</v>
      </c>
      <c r="N36" s="5">
        <v>1.9117</v>
      </c>
      <c r="P36" s="4">
        <v>6</v>
      </c>
      <c r="Q36" s="5">
        <v>9.8620000000000001</v>
      </c>
      <c r="S36" s="12">
        <v>5000</v>
      </c>
      <c r="T36" s="12">
        <f>K41</f>
        <v>0.63792000000000004</v>
      </c>
    </row>
    <row r="37" spans="1:20" x14ac:dyDescent="0.2">
      <c r="A37" s="17">
        <v>7</v>
      </c>
      <c r="B37" s="5">
        <v>2.0999999999999999E-3</v>
      </c>
      <c r="D37" s="4">
        <v>7</v>
      </c>
      <c r="E37" s="5">
        <v>7.1999999999999998E-3</v>
      </c>
      <c r="G37" s="4">
        <v>7</v>
      </c>
      <c r="H37" s="5">
        <v>6.59E-2</v>
      </c>
      <c r="I37" s="11"/>
      <c r="J37" s="4">
        <v>7</v>
      </c>
      <c r="K37" s="5">
        <v>1.0561</v>
      </c>
      <c r="M37" s="4">
        <v>7</v>
      </c>
      <c r="N37" s="5">
        <v>1.9253</v>
      </c>
      <c r="P37" s="4">
        <v>7</v>
      </c>
      <c r="Q37" s="5">
        <v>9.5998000000000001</v>
      </c>
      <c r="S37" s="8">
        <v>10000</v>
      </c>
      <c r="T37" s="8">
        <f>N41</f>
        <v>2.0643500000000001</v>
      </c>
    </row>
    <row r="38" spans="1:20" x14ac:dyDescent="0.2">
      <c r="A38" s="17">
        <v>8</v>
      </c>
      <c r="B38" s="5">
        <v>2.3E-3</v>
      </c>
      <c r="D38" s="4">
        <v>8</v>
      </c>
      <c r="E38" s="5">
        <v>7.1000000000000004E-3</v>
      </c>
      <c r="G38" s="4">
        <v>8</v>
      </c>
      <c r="H38" s="5">
        <v>5.8400000000000001E-2</v>
      </c>
      <c r="I38" s="11"/>
      <c r="J38" s="4">
        <v>8</v>
      </c>
      <c r="K38" s="5">
        <v>0.58199999999999996</v>
      </c>
      <c r="M38" s="4">
        <v>8</v>
      </c>
      <c r="N38" s="5">
        <v>1.9898</v>
      </c>
      <c r="P38" s="4">
        <v>8</v>
      </c>
      <c r="Q38" s="5">
        <v>9.6417999999999999</v>
      </c>
      <c r="S38" s="19">
        <v>20000</v>
      </c>
      <c r="T38" s="8">
        <f>Q41</f>
        <v>10.04461</v>
      </c>
    </row>
    <row r="39" spans="1:20" x14ac:dyDescent="0.2">
      <c r="A39" s="17">
        <v>9</v>
      </c>
      <c r="B39" s="5">
        <v>2.2000000000000001E-3</v>
      </c>
      <c r="D39" s="4">
        <v>9</v>
      </c>
      <c r="E39" s="5">
        <v>7.1999999999999998E-3</v>
      </c>
      <c r="G39" s="4">
        <v>9</v>
      </c>
      <c r="H39" s="5">
        <v>5.8700000000000002E-2</v>
      </c>
      <c r="I39" s="11"/>
      <c r="J39" s="4">
        <v>9</v>
      </c>
      <c r="K39" s="5">
        <v>0.51970000000000005</v>
      </c>
      <c r="M39" s="4">
        <v>9</v>
      </c>
      <c r="N39" s="5">
        <v>2.1677</v>
      </c>
      <c r="P39" s="4">
        <v>9</v>
      </c>
      <c r="Q39" s="5">
        <v>9.8323999999999998</v>
      </c>
    </row>
    <row r="40" spans="1:20" x14ac:dyDescent="0.2">
      <c r="A40" s="17">
        <v>10</v>
      </c>
      <c r="B40" s="5">
        <v>2.3999999999999998E-3</v>
      </c>
      <c r="D40" s="4">
        <v>10</v>
      </c>
      <c r="E40" s="5">
        <v>7.1000000000000004E-3</v>
      </c>
      <c r="G40" s="4">
        <v>10</v>
      </c>
      <c r="H40" s="5">
        <v>6.6699999999999995E-2</v>
      </c>
      <c r="I40" s="11"/>
      <c r="J40" s="4">
        <v>10</v>
      </c>
      <c r="K40" s="5">
        <v>0.54330000000000001</v>
      </c>
      <c r="M40" s="4">
        <v>10</v>
      </c>
      <c r="N40" s="5">
        <v>2.1987000000000001</v>
      </c>
      <c r="P40" s="4">
        <v>10</v>
      </c>
      <c r="Q40" s="5">
        <v>10.290100000000001</v>
      </c>
    </row>
    <row r="41" spans="1:20" x14ac:dyDescent="0.2">
      <c r="A41" s="4" t="s">
        <v>1</v>
      </c>
      <c r="B41" s="4">
        <f>AVERAGE(B31:B40)</f>
        <v>4.6909999999999993E-2</v>
      </c>
      <c r="D41" s="4" t="s">
        <v>1</v>
      </c>
      <c r="E41" s="4">
        <f>AVERAGE(E31:E40)</f>
        <v>5.0169999999999992E-2</v>
      </c>
      <c r="G41" s="4" t="s">
        <v>1</v>
      </c>
      <c r="H41" s="4">
        <f>AVERAGE(H31:H40)</f>
        <v>0.10834999999999999</v>
      </c>
      <c r="J41" s="4" t="s">
        <v>1</v>
      </c>
      <c r="K41" s="4">
        <f>AVERAGE(K31:K40)</f>
        <v>0.63792000000000004</v>
      </c>
      <c r="M41" s="4" t="s">
        <v>1</v>
      </c>
      <c r="N41" s="4">
        <f>AVERAGE(N31:N40)</f>
        <v>2.0643500000000001</v>
      </c>
      <c r="P41" s="4" t="s">
        <v>1</v>
      </c>
      <c r="Q41" s="4">
        <f>AVERAGE(Q31:Q40)</f>
        <v>10.04461</v>
      </c>
    </row>
    <row r="43" spans="1:20" x14ac:dyDescent="0.2">
      <c r="A43" s="27" t="s">
        <v>15</v>
      </c>
      <c r="B43" s="27"/>
      <c r="D43" s="27" t="s">
        <v>16</v>
      </c>
      <c r="E43" s="27"/>
      <c r="G43" s="27" t="s">
        <v>17</v>
      </c>
      <c r="H43" s="27"/>
      <c r="I43" s="9"/>
      <c r="J43" s="27" t="s">
        <v>25</v>
      </c>
      <c r="K43" s="27"/>
      <c r="M43" s="27" t="s">
        <v>18</v>
      </c>
      <c r="N43" s="27"/>
      <c r="P43" s="27" t="s">
        <v>29</v>
      </c>
      <c r="Q43" s="27"/>
    </row>
    <row r="44" spans="1:20" x14ac:dyDescent="0.2">
      <c r="A44" s="6" t="s">
        <v>0</v>
      </c>
      <c r="B44" s="6" t="s">
        <v>5</v>
      </c>
      <c r="D44" s="6" t="s">
        <v>0</v>
      </c>
      <c r="E44" s="6" t="s">
        <v>5</v>
      </c>
      <c r="G44" s="6" t="s">
        <v>0</v>
      </c>
      <c r="H44" s="6" t="s">
        <v>5</v>
      </c>
      <c r="J44" s="6" t="s">
        <v>0</v>
      </c>
      <c r="K44" s="6" t="s">
        <v>5</v>
      </c>
      <c r="M44" s="6" t="s">
        <v>0</v>
      </c>
      <c r="N44" s="6" t="s">
        <v>5</v>
      </c>
      <c r="P44" s="6" t="s">
        <v>0</v>
      </c>
      <c r="Q44" s="6" t="s">
        <v>5</v>
      </c>
    </row>
    <row r="45" spans="1:20" x14ac:dyDescent="0.2">
      <c r="A45" s="18">
        <v>1</v>
      </c>
      <c r="B45" s="7">
        <v>2.0199999999999999E-2</v>
      </c>
      <c r="D45" s="6">
        <v>1</v>
      </c>
      <c r="E45" s="7">
        <v>2.1600000000000001E-2</v>
      </c>
      <c r="G45" s="6">
        <v>1</v>
      </c>
      <c r="H45" s="7">
        <v>4.2000000000000003E-2</v>
      </c>
      <c r="I45" s="11"/>
      <c r="J45" s="6">
        <v>1</v>
      </c>
      <c r="K45" s="7">
        <v>0.1341</v>
      </c>
      <c r="M45" s="6">
        <v>1</v>
      </c>
      <c r="N45" s="7">
        <v>0.25779999999999997</v>
      </c>
      <c r="P45" s="6">
        <v>1</v>
      </c>
      <c r="Q45" s="7">
        <v>0.48559999999999998</v>
      </c>
      <c r="S45" s="23" t="s">
        <v>19</v>
      </c>
      <c r="T45" s="24"/>
    </row>
    <row r="46" spans="1:20" x14ac:dyDescent="0.2">
      <c r="A46" s="18">
        <v>2</v>
      </c>
      <c r="B46" s="7">
        <v>6.9999999999999999E-4</v>
      </c>
      <c r="D46" s="6">
        <v>2</v>
      </c>
      <c r="E46" s="7">
        <v>2.8E-3</v>
      </c>
      <c r="G46" s="6">
        <v>2</v>
      </c>
      <c r="H46" s="7">
        <v>2.23E-2</v>
      </c>
      <c r="I46" s="11"/>
      <c r="J46" s="6">
        <v>2</v>
      </c>
      <c r="K46" s="7">
        <v>0.1174</v>
      </c>
      <c r="M46" s="6">
        <v>2</v>
      </c>
      <c r="N46" s="7">
        <v>0.34989999999999999</v>
      </c>
      <c r="P46" s="6">
        <v>2</v>
      </c>
      <c r="Q46" s="7">
        <v>0.51990000000000003</v>
      </c>
      <c r="S46" s="8" t="s">
        <v>20</v>
      </c>
      <c r="T46" s="8" t="s">
        <v>21</v>
      </c>
    </row>
    <row r="47" spans="1:20" x14ac:dyDescent="0.2">
      <c r="A47" s="18">
        <v>3</v>
      </c>
      <c r="B47" s="7">
        <v>2.0000000000000001E-4</v>
      </c>
      <c r="D47" s="6">
        <v>3</v>
      </c>
      <c r="E47" s="7">
        <v>2.7000000000000001E-3</v>
      </c>
      <c r="G47" s="6">
        <v>3</v>
      </c>
      <c r="H47" s="7">
        <v>2.2200000000000001E-2</v>
      </c>
      <c r="I47" s="11"/>
      <c r="J47" s="6">
        <v>3</v>
      </c>
      <c r="K47" s="7">
        <v>0.1089</v>
      </c>
      <c r="M47" s="6">
        <v>3</v>
      </c>
      <c r="N47" s="7">
        <v>0.2392</v>
      </c>
      <c r="P47" s="6">
        <v>3</v>
      </c>
      <c r="Q47" s="7">
        <v>0.47360000000000002</v>
      </c>
      <c r="S47" s="8">
        <v>10</v>
      </c>
      <c r="T47" s="8">
        <f>B55</f>
        <v>2.2599999999999994E-3</v>
      </c>
    </row>
    <row r="48" spans="1:20" x14ac:dyDescent="0.2">
      <c r="A48" s="18">
        <v>4</v>
      </c>
      <c r="B48" s="7">
        <v>2.9999999999999997E-4</v>
      </c>
      <c r="D48" s="6">
        <v>4</v>
      </c>
      <c r="E48" s="7">
        <v>2.3E-3</v>
      </c>
      <c r="G48" s="6">
        <v>4</v>
      </c>
      <c r="H48" s="7">
        <v>3.44E-2</v>
      </c>
      <c r="I48" s="11"/>
      <c r="J48" s="6">
        <v>4</v>
      </c>
      <c r="K48" s="7">
        <v>0.1045</v>
      </c>
      <c r="M48" s="6">
        <v>4</v>
      </c>
      <c r="N48" s="7">
        <v>0.22889999999999999</v>
      </c>
      <c r="P48" s="6">
        <v>4</v>
      </c>
      <c r="Q48" s="7">
        <v>0.48749999999999999</v>
      </c>
      <c r="S48" s="8">
        <v>100</v>
      </c>
      <c r="T48" s="8">
        <f>E55</f>
        <v>4.28E-3</v>
      </c>
    </row>
    <row r="49" spans="1:20" x14ac:dyDescent="0.2">
      <c r="A49" s="18">
        <v>5</v>
      </c>
      <c r="B49" s="7">
        <v>2.0000000000000001E-4</v>
      </c>
      <c r="D49" s="6">
        <v>5</v>
      </c>
      <c r="E49" s="7">
        <v>2.2000000000000001E-3</v>
      </c>
      <c r="G49" s="6">
        <v>5</v>
      </c>
      <c r="H49" s="7">
        <v>2.2499999999999999E-2</v>
      </c>
      <c r="I49" s="11"/>
      <c r="J49" s="6">
        <v>5</v>
      </c>
      <c r="K49" s="7">
        <v>0.1099</v>
      </c>
      <c r="M49" s="6">
        <v>5</v>
      </c>
      <c r="N49" s="7">
        <v>0.23619999999999999</v>
      </c>
      <c r="P49" s="6">
        <v>5</v>
      </c>
      <c r="Q49" s="7">
        <v>0.46100000000000002</v>
      </c>
      <c r="S49" s="8">
        <v>1000</v>
      </c>
      <c r="T49" s="8">
        <f>H55</f>
        <v>2.5530000000000004E-2</v>
      </c>
    </row>
    <row r="50" spans="1:20" x14ac:dyDescent="0.2">
      <c r="A50" s="18">
        <v>6</v>
      </c>
      <c r="B50" s="7">
        <v>2.0000000000000001E-4</v>
      </c>
      <c r="D50" s="6">
        <v>6</v>
      </c>
      <c r="E50" s="7">
        <v>2.2000000000000001E-3</v>
      </c>
      <c r="G50" s="6">
        <v>6</v>
      </c>
      <c r="H50" s="7">
        <v>2.2800000000000001E-2</v>
      </c>
      <c r="I50" s="11"/>
      <c r="J50" s="6">
        <v>6</v>
      </c>
      <c r="K50" s="7">
        <v>0.10929999999999999</v>
      </c>
      <c r="M50" s="6">
        <v>6</v>
      </c>
      <c r="N50" s="7">
        <v>0.23</v>
      </c>
      <c r="P50" s="6">
        <v>6</v>
      </c>
      <c r="Q50" s="7">
        <v>0.46760000000000002</v>
      </c>
      <c r="S50" s="12">
        <v>5000</v>
      </c>
      <c r="T50" s="12">
        <f>K55</f>
        <v>0.11646999999999999</v>
      </c>
    </row>
    <row r="51" spans="1:20" x14ac:dyDescent="0.2">
      <c r="A51" s="18">
        <v>7</v>
      </c>
      <c r="B51" s="7">
        <v>2.9999999999999997E-4</v>
      </c>
      <c r="D51" s="6">
        <v>7</v>
      </c>
      <c r="E51" s="7">
        <v>2.2000000000000001E-3</v>
      </c>
      <c r="G51" s="6">
        <v>7</v>
      </c>
      <c r="H51" s="7">
        <v>2.24E-2</v>
      </c>
      <c r="I51" s="11"/>
      <c r="J51" s="6">
        <v>7</v>
      </c>
      <c r="K51" s="7">
        <v>0.1081</v>
      </c>
      <c r="M51" s="6">
        <v>7</v>
      </c>
      <c r="N51" s="7">
        <v>0.26250000000000001</v>
      </c>
      <c r="P51" s="6">
        <v>7</v>
      </c>
      <c r="Q51" s="7">
        <v>0.45500000000000002</v>
      </c>
      <c r="S51" s="8">
        <v>10000</v>
      </c>
      <c r="T51" s="8">
        <f>N55</f>
        <v>0.25334000000000001</v>
      </c>
    </row>
    <row r="52" spans="1:20" x14ac:dyDescent="0.2">
      <c r="A52" s="18">
        <v>8</v>
      </c>
      <c r="B52" s="7">
        <v>1E-4</v>
      </c>
      <c r="D52" s="6">
        <v>8</v>
      </c>
      <c r="E52" s="7">
        <v>2.3E-3</v>
      </c>
      <c r="G52" s="6">
        <v>8</v>
      </c>
      <c r="H52" s="7">
        <v>2.23E-2</v>
      </c>
      <c r="I52" s="11"/>
      <c r="J52" s="6">
        <v>8</v>
      </c>
      <c r="K52" s="7">
        <v>0.1086</v>
      </c>
      <c r="M52" s="6">
        <v>8</v>
      </c>
      <c r="N52" s="7">
        <v>0.24529999999999999</v>
      </c>
      <c r="P52" s="6">
        <v>8</v>
      </c>
      <c r="Q52" s="7">
        <v>0.46250000000000002</v>
      </c>
      <c r="S52" s="8">
        <v>20000</v>
      </c>
      <c r="T52" s="8">
        <f>Q55</f>
        <v>0.48839999999999995</v>
      </c>
    </row>
    <row r="53" spans="1:20" x14ac:dyDescent="0.2">
      <c r="A53" s="18">
        <v>9</v>
      </c>
      <c r="B53" s="7">
        <v>2.0000000000000001E-4</v>
      </c>
      <c r="D53" s="6">
        <v>9</v>
      </c>
      <c r="E53" s="7">
        <v>2.3999999999999998E-3</v>
      </c>
      <c r="G53" s="6">
        <v>9</v>
      </c>
      <c r="H53" s="7">
        <v>2.2499999999999999E-2</v>
      </c>
      <c r="I53" s="11"/>
      <c r="J53" s="6">
        <v>9</v>
      </c>
      <c r="K53" s="7">
        <v>0.15479999999999999</v>
      </c>
      <c r="M53" s="6">
        <v>9</v>
      </c>
      <c r="N53" s="7">
        <v>0.2525</v>
      </c>
      <c r="P53" s="6">
        <v>9</v>
      </c>
      <c r="Q53" s="7">
        <v>0.59330000000000005</v>
      </c>
    </row>
    <row r="54" spans="1:20" x14ac:dyDescent="0.2">
      <c r="A54" s="18">
        <v>10</v>
      </c>
      <c r="B54" s="7">
        <v>2.0000000000000001E-4</v>
      </c>
      <c r="D54" s="6">
        <v>10</v>
      </c>
      <c r="E54" s="7">
        <v>2.0999999999999999E-3</v>
      </c>
      <c r="G54" s="6">
        <v>10</v>
      </c>
      <c r="H54" s="7">
        <v>2.1899999999999999E-2</v>
      </c>
      <c r="I54" s="11"/>
      <c r="J54" s="6">
        <v>10</v>
      </c>
      <c r="K54" s="7">
        <v>0.1091</v>
      </c>
      <c r="M54" s="6">
        <v>10</v>
      </c>
      <c r="N54" s="7">
        <v>0.2311</v>
      </c>
      <c r="P54" s="6">
        <v>10</v>
      </c>
      <c r="Q54" s="7">
        <v>0.47799999999999998</v>
      </c>
    </row>
    <row r="55" spans="1:20" x14ac:dyDescent="0.2">
      <c r="A55" s="6" t="s">
        <v>1</v>
      </c>
      <c r="B55" s="6">
        <f>AVERAGE(B45:B54)</f>
        <v>2.2599999999999994E-3</v>
      </c>
      <c r="D55" s="6" t="s">
        <v>1</v>
      </c>
      <c r="E55" s="6">
        <f>AVERAGE(E45:E54)</f>
        <v>4.28E-3</v>
      </c>
      <c r="G55" s="6" t="s">
        <v>1</v>
      </c>
      <c r="H55" s="6">
        <f>AVERAGE(H45:H54)</f>
        <v>2.5530000000000004E-2</v>
      </c>
      <c r="J55" s="6" t="s">
        <v>1</v>
      </c>
      <c r="K55" s="6">
        <f>AVERAGE(K45:K54)</f>
        <v>0.11646999999999999</v>
      </c>
      <c r="M55" s="6" t="s">
        <v>1</v>
      </c>
      <c r="N55" s="6">
        <f>AVERAGE(N45:N54)</f>
        <v>0.25334000000000001</v>
      </c>
      <c r="P55" s="6" t="s">
        <v>1</v>
      </c>
      <c r="Q55" s="6">
        <f>AVERAGE(Q45:Q54)</f>
        <v>0.48839999999999995</v>
      </c>
    </row>
    <row r="57" spans="1:20" x14ac:dyDescent="0.2">
      <c r="A57" s="22" t="s">
        <v>30</v>
      </c>
      <c r="B57" s="22"/>
      <c r="D57" s="22" t="s">
        <v>31</v>
      </c>
      <c r="E57" s="22"/>
      <c r="G57" s="22" t="s">
        <v>32</v>
      </c>
      <c r="H57" s="22"/>
      <c r="J57" s="22" t="s">
        <v>33</v>
      </c>
      <c r="K57" s="22"/>
      <c r="M57" s="22" t="s">
        <v>34</v>
      </c>
      <c r="N57" s="22"/>
      <c r="P57" s="22" t="s">
        <v>35</v>
      </c>
      <c r="Q57" s="22"/>
    </row>
    <row r="58" spans="1:20" x14ac:dyDescent="0.2">
      <c r="A58" s="20" t="s">
        <v>0</v>
      </c>
      <c r="B58" s="20" t="s">
        <v>5</v>
      </c>
      <c r="D58" s="20" t="s">
        <v>0</v>
      </c>
      <c r="E58" s="20" t="s">
        <v>5</v>
      </c>
      <c r="G58" s="20" t="s">
        <v>0</v>
      </c>
      <c r="H58" s="20" t="s">
        <v>5</v>
      </c>
      <c r="J58" s="20" t="s">
        <v>0</v>
      </c>
      <c r="K58" s="20" t="s">
        <v>5</v>
      </c>
      <c r="M58" s="20" t="s">
        <v>0</v>
      </c>
      <c r="N58" s="20" t="s">
        <v>5</v>
      </c>
      <c r="P58" s="20" t="s">
        <v>0</v>
      </c>
      <c r="Q58" s="20" t="s">
        <v>5</v>
      </c>
    </row>
    <row r="59" spans="1:20" x14ac:dyDescent="0.2">
      <c r="A59" s="20">
        <v>1</v>
      </c>
      <c r="B59" s="21">
        <v>0.52969999999999995</v>
      </c>
      <c r="D59" s="20">
        <v>1</v>
      </c>
      <c r="E59" s="21">
        <v>0.51219999999999999</v>
      </c>
      <c r="G59" s="20">
        <v>1</v>
      </c>
      <c r="H59" s="21">
        <v>0.62749999999999995</v>
      </c>
      <c r="J59" s="20">
        <v>1</v>
      </c>
      <c r="K59" s="21">
        <v>0.62160000000000004</v>
      </c>
      <c r="M59" s="20">
        <v>1</v>
      </c>
      <c r="N59" s="21">
        <v>0.75660000000000005</v>
      </c>
      <c r="P59" s="20">
        <v>1</v>
      </c>
      <c r="Q59" s="21">
        <v>0.66080000000000005</v>
      </c>
      <c r="S59" s="23" t="s">
        <v>19</v>
      </c>
      <c r="T59" s="24"/>
    </row>
    <row r="60" spans="1:20" x14ac:dyDescent="0.2">
      <c r="A60" s="20">
        <v>2</v>
      </c>
      <c r="B60" s="21">
        <v>2.0999999999999999E-3</v>
      </c>
      <c r="D60" s="20">
        <v>2</v>
      </c>
      <c r="E60" s="21">
        <v>6.7999999999999996E-3</v>
      </c>
      <c r="G60" s="20">
        <v>2</v>
      </c>
      <c r="H60" s="21">
        <v>0.02</v>
      </c>
      <c r="J60" s="20">
        <v>2</v>
      </c>
      <c r="K60" s="21">
        <v>2.46E-2</v>
      </c>
      <c r="M60" s="20">
        <v>2</v>
      </c>
      <c r="N60" s="21">
        <v>0.31069999999999998</v>
      </c>
      <c r="P60" s="20">
        <v>2</v>
      </c>
      <c r="Q60" s="21">
        <v>0.22850000000000001</v>
      </c>
      <c r="S60" s="8" t="s">
        <v>20</v>
      </c>
      <c r="T60" s="8" t="s">
        <v>21</v>
      </c>
    </row>
    <row r="61" spans="1:20" x14ac:dyDescent="0.2">
      <c r="A61" s="20">
        <v>3</v>
      </c>
      <c r="B61" s="21">
        <v>6.9999999999999999E-4</v>
      </c>
      <c r="D61" s="20">
        <v>3</v>
      </c>
      <c r="E61" s="21">
        <v>5.4999999999999997E-3</v>
      </c>
      <c r="G61" s="20">
        <v>3</v>
      </c>
      <c r="H61" s="21">
        <v>3.3E-3</v>
      </c>
      <c r="J61" s="20">
        <v>3</v>
      </c>
      <c r="K61" s="21">
        <v>2.1499999999999998E-2</v>
      </c>
      <c r="M61" s="20">
        <v>3</v>
      </c>
      <c r="N61" s="21">
        <v>7.2499999999999995E-2</v>
      </c>
      <c r="P61" s="20">
        <v>3</v>
      </c>
      <c r="Q61" s="21">
        <v>7.4999999999999997E-2</v>
      </c>
      <c r="S61" s="8">
        <v>10</v>
      </c>
      <c r="T61" s="8">
        <f>B69</f>
        <v>5.3579999999999975E-2</v>
      </c>
    </row>
    <row r="62" spans="1:20" x14ac:dyDescent="0.2">
      <c r="A62" s="20">
        <v>4</v>
      </c>
      <c r="B62" s="21">
        <v>5.9999999999999995E-4</v>
      </c>
      <c r="D62" s="20">
        <v>4</v>
      </c>
      <c r="E62" s="21">
        <v>5.4999999999999997E-3</v>
      </c>
      <c r="G62" s="20">
        <v>4</v>
      </c>
      <c r="H62" s="21">
        <v>2.5000000000000001E-2</v>
      </c>
      <c r="J62" s="20">
        <v>4</v>
      </c>
      <c r="K62" s="21">
        <v>5.67E-2</v>
      </c>
      <c r="M62" s="20">
        <v>4</v>
      </c>
      <c r="N62" s="21">
        <v>0.1132</v>
      </c>
      <c r="P62" s="20">
        <v>4</v>
      </c>
      <c r="Q62" s="21">
        <v>3.4200000000000001E-2</v>
      </c>
      <c r="S62" s="8">
        <v>100</v>
      </c>
      <c r="T62" s="8">
        <f>E69</f>
        <v>5.7129999999999993E-2</v>
      </c>
    </row>
    <row r="63" spans="1:20" x14ac:dyDescent="0.2">
      <c r="A63" s="20">
        <v>5</v>
      </c>
      <c r="B63" s="21">
        <v>5.0000000000000001E-4</v>
      </c>
      <c r="D63" s="20">
        <v>5</v>
      </c>
      <c r="E63" s="21">
        <v>1.06E-2</v>
      </c>
      <c r="G63" s="20">
        <v>5</v>
      </c>
      <c r="H63" s="21">
        <v>2.58E-2</v>
      </c>
      <c r="J63" s="20">
        <v>5</v>
      </c>
      <c r="K63" s="21">
        <v>5.7799999999999997E-2</v>
      </c>
      <c r="M63" s="20">
        <v>5</v>
      </c>
      <c r="N63" s="21">
        <v>4.5600000000000002E-2</v>
      </c>
      <c r="P63" s="20">
        <v>5</v>
      </c>
      <c r="Q63" s="21">
        <v>0.2072</v>
      </c>
      <c r="S63" s="8">
        <v>1000</v>
      </c>
      <c r="T63" s="8">
        <f>H69</f>
        <v>9.7689999999999999E-2</v>
      </c>
    </row>
    <row r="64" spans="1:20" x14ac:dyDescent="0.2">
      <c r="A64" s="20">
        <v>6</v>
      </c>
      <c r="B64" s="21">
        <v>4.0000000000000002E-4</v>
      </c>
      <c r="D64" s="20">
        <v>6</v>
      </c>
      <c r="E64" s="21">
        <v>5.4000000000000003E-3</v>
      </c>
      <c r="G64" s="20">
        <v>6</v>
      </c>
      <c r="H64" s="21">
        <v>6.3E-2</v>
      </c>
      <c r="J64" s="20">
        <v>6</v>
      </c>
      <c r="K64" s="21">
        <v>0.1114</v>
      </c>
      <c r="M64" s="20">
        <v>6</v>
      </c>
      <c r="N64" s="21">
        <v>3.9100000000000003E-2</v>
      </c>
      <c r="P64" s="20">
        <v>6</v>
      </c>
      <c r="Q64" s="21">
        <v>0.10580000000000001</v>
      </c>
      <c r="S64" s="12">
        <v>5000</v>
      </c>
      <c r="T64" s="12">
        <f>K69</f>
        <v>0.11685999999999999</v>
      </c>
    </row>
    <row r="65" spans="1:20" x14ac:dyDescent="0.2">
      <c r="A65" s="20">
        <v>7</v>
      </c>
      <c r="B65" s="21">
        <v>5.0000000000000001E-4</v>
      </c>
      <c r="D65" s="20">
        <v>7</v>
      </c>
      <c r="E65" s="21">
        <v>5.8999999999999999E-3</v>
      </c>
      <c r="G65" s="20">
        <v>7</v>
      </c>
      <c r="H65" s="21">
        <v>6.1999999999999998E-3</v>
      </c>
      <c r="J65" s="20">
        <v>7</v>
      </c>
      <c r="K65" s="21">
        <v>1.23E-2</v>
      </c>
      <c r="M65" s="20">
        <v>7</v>
      </c>
      <c r="N65" s="21">
        <v>2.64E-2</v>
      </c>
      <c r="P65" s="20">
        <v>7</v>
      </c>
      <c r="Q65" s="21">
        <v>6.0699999999999997E-2</v>
      </c>
      <c r="S65" s="8">
        <v>10000</v>
      </c>
      <c r="T65" s="8">
        <f>N69</f>
        <v>0.15751999999999997</v>
      </c>
    </row>
    <row r="66" spans="1:20" x14ac:dyDescent="0.2">
      <c r="A66" s="20">
        <v>8</v>
      </c>
      <c r="B66" s="21">
        <v>4.0000000000000002E-4</v>
      </c>
      <c r="D66" s="20">
        <v>8</v>
      </c>
      <c r="E66" s="21">
        <v>7.4000000000000003E-3</v>
      </c>
      <c r="G66" s="20">
        <v>8</v>
      </c>
      <c r="H66" s="21">
        <v>5.6099999999999997E-2</v>
      </c>
      <c r="J66" s="20">
        <v>8</v>
      </c>
      <c r="K66" s="21">
        <v>6.2799999999999995E-2</v>
      </c>
      <c r="M66" s="20">
        <v>8</v>
      </c>
      <c r="N66" s="21">
        <v>7.1499999999999994E-2</v>
      </c>
      <c r="P66" s="20">
        <v>8</v>
      </c>
      <c r="Q66" s="21">
        <v>0.13139999999999999</v>
      </c>
      <c r="S66" s="8">
        <v>20000</v>
      </c>
      <c r="T66" s="8">
        <f>Q69</f>
        <v>0.15762999999999999</v>
      </c>
    </row>
    <row r="67" spans="1:20" x14ac:dyDescent="0.2">
      <c r="A67" s="20">
        <v>9</v>
      </c>
      <c r="B67" s="21">
        <v>5.0000000000000001E-4</v>
      </c>
      <c r="D67" s="20">
        <v>9</v>
      </c>
      <c r="E67" s="21">
        <v>6.1000000000000004E-3</v>
      </c>
      <c r="G67" s="20">
        <v>9</v>
      </c>
      <c r="H67" s="21">
        <v>8.5400000000000004E-2</v>
      </c>
      <c r="J67" s="20">
        <v>9</v>
      </c>
      <c r="K67" s="21">
        <v>0.1295</v>
      </c>
      <c r="M67" s="20">
        <v>9</v>
      </c>
      <c r="N67" s="21">
        <v>5.2699999999999997E-2</v>
      </c>
      <c r="P67" s="20">
        <v>9</v>
      </c>
      <c r="Q67" s="21">
        <v>1.5100000000000001E-2</v>
      </c>
    </row>
    <row r="68" spans="1:20" x14ac:dyDescent="0.2">
      <c r="A68" s="20">
        <v>10</v>
      </c>
      <c r="B68" s="21">
        <v>4.0000000000000002E-4</v>
      </c>
      <c r="D68" s="20">
        <v>10</v>
      </c>
      <c r="E68" s="21">
        <v>5.8999999999999999E-3</v>
      </c>
      <c r="G68" s="20">
        <v>10</v>
      </c>
      <c r="H68" s="21">
        <v>6.4600000000000005E-2</v>
      </c>
      <c r="J68" s="20">
        <v>10</v>
      </c>
      <c r="K68" s="21">
        <v>7.0400000000000004E-2</v>
      </c>
      <c r="M68" s="20">
        <v>10</v>
      </c>
      <c r="N68" s="21">
        <v>8.6900000000000005E-2</v>
      </c>
      <c r="P68" s="20">
        <v>10</v>
      </c>
      <c r="Q68" s="21">
        <v>5.7599999999999998E-2</v>
      </c>
    </row>
    <row r="69" spans="1:20" x14ac:dyDescent="0.2">
      <c r="A69" s="20" t="s">
        <v>1</v>
      </c>
      <c r="B69" s="20">
        <f>AVERAGE(B59:B68)</f>
        <v>5.3579999999999975E-2</v>
      </c>
      <c r="D69" s="20" t="s">
        <v>1</v>
      </c>
      <c r="E69" s="20">
        <f>AVERAGE(E59:E68)</f>
        <v>5.7129999999999993E-2</v>
      </c>
      <c r="G69" s="20" t="s">
        <v>1</v>
      </c>
      <c r="H69" s="20">
        <f>AVERAGE(H59:H68)</f>
        <v>9.7689999999999999E-2</v>
      </c>
      <c r="J69" s="20" t="s">
        <v>1</v>
      </c>
      <c r="K69" s="20">
        <f>AVERAGE(K59:K68)</f>
        <v>0.11685999999999999</v>
      </c>
      <c r="M69" s="20" t="s">
        <v>1</v>
      </c>
      <c r="N69" s="20">
        <f>AVERAGE(N59:N68)</f>
        <v>0.15751999999999997</v>
      </c>
      <c r="P69" s="20" t="s">
        <v>1</v>
      </c>
      <c r="Q69" s="20">
        <f>AVERAGE(Q59:Q68)</f>
        <v>0.15762999999999999</v>
      </c>
    </row>
    <row r="71" spans="1:20" x14ac:dyDescent="0.2">
      <c r="A71" s="29" t="s">
        <v>37</v>
      </c>
      <c r="B71" s="29"/>
      <c r="D71" s="29" t="s">
        <v>36</v>
      </c>
      <c r="E71" s="29"/>
      <c r="G71" s="29" t="s">
        <v>38</v>
      </c>
      <c r="H71" s="29"/>
      <c r="J71" s="29" t="s">
        <v>39</v>
      </c>
      <c r="K71" s="29"/>
      <c r="M71" s="29" t="s">
        <v>40</v>
      </c>
      <c r="N71" s="29"/>
      <c r="P71" s="29" t="s">
        <v>41</v>
      </c>
      <c r="Q71" s="29"/>
    </row>
    <row r="72" spans="1:20" x14ac:dyDescent="0.2">
      <c r="A72" s="30" t="s">
        <v>0</v>
      </c>
      <c r="B72" s="30" t="s">
        <v>5</v>
      </c>
      <c r="D72" s="30" t="s">
        <v>0</v>
      </c>
      <c r="E72" s="30" t="s">
        <v>5</v>
      </c>
      <c r="G72" s="30" t="s">
        <v>0</v>
      </c>
      <c r="H72" s="30" t="s">
        <v>5</v>
      </c>
      <c r="J72" s="30" t="s">
        <v>0</v>
      </c>
      <c r="K72" s="30" t="s">
        <v>5</v>
      </c>
      <c r="M72" s="30" t="s">
        <v>0</v>
      </c>
      <c r="N72" s="30" t="s">
        <v>5</v>
      </c>
      <c r="P72" s="30" t="s">
        <v>0</v>
      </c>
      <c r="Q72" s="30" t="s">
        <v>5</v>
      </c>
    </row>
    <row r="73" spans="1:20" x14ac:dyDescent="0.2">
      <c r="A73" s="30">
        <v>1</v>
      </c>
      <c r="B73" s="31">
        <v>0.12609999999999999</v>
      </c>
      <c r="D73" s="30">
        <v>1</v>
      </c>
      <c r="E73" s="31">
        <v>0.1275</v>
      </c>
      <c r="G73" s="30">
        <v>1</v>
      </c>
      <c r="H73" s="31">
        <v>0.15290000000000001</v>
      </c>
      <c r="J73" s="30">
        <v>1</v>
      </c>
      <c r="K73" s="31">
        <v>0.1699</v>
      </c>
      <c r="M73" s="30">
        <v>1</v>
      </c>
      <c r="N73" s="31">
        <v>0.20830000000000001</v>
      </c>
      <c r="P73" s="30">
        <v>1</v>
      </c>
      <c r="Q73" s="31">
        <v>0.2419</v>
      </c>
      <c r="S73" s="23" t="s">
        <v>19</v>
      </c>
      <c r="T73" s="24"/>
    </row>
    <row r="74" spans="1:20" x14ac:dyDescent="0.2">
      <c r="A74" s="30">
        <v>2</v>
      </c>
      <c r="B74" s="31">
        <v>1.1000000000000001E-3</v>
      </c>
      <c r="D74" s="30">
        <v>2</v>
      </c>
      <c r="E74" s="31">
        <v>1.5E-3</v>
      </c>
      <c r="G74" s="30">
        <v>2</v>
      </c>
      <c r="H74" s="31">
        <v>8.6E-3</v>
      </c>
      <c r="J74" s="30">
        <v>2</v>
      </c>
      <c r="K74" s="31">
        <v>2.7199999999999998E-2</v>
      </c>
      <c r="M74" s="30">
        <v>2</v>
      </c>
      <c r="N74" s="31">
        <v>4.8300000000000003E-2</v>
      </c>
      <c r="P74" s="30">
        <v>2</v>
      </c>
      <c r="Q74" s="31">
        <v>9.7600000000000006E-2</v>
      </c>
      <c r="S74" s="8" t="s">
        <v>20</v>
      </c>
      <c r="T74" s="8" t="s">
        <v>21</v>
      </c>
    </row>
    <row r="75" spans="1:20" x14ac:dyDescent="0.2">
      <c r="A75" s="30">
        <v>3</v>
      </c>
      <c r="B75" s="31">
        <v>8.9999999999999998E-4</v>
      </c>
      <c r="D75" s="30">
        <v>3</v>
      </c>
      <c r="E75" s="31">
        <v>1.2999999999999999E-3</v>
      </c>
      <c r="G75" s="30">
        <v>3</v>
      </c>
      <c r="H75" s="31">
        <v>3.7000000000000002E-3</v>
      </c>
      <c r="J75" s="30">
        <v>3</v>
      </c>
      <c r="K75" s="31">
        <v>3.2599999999999997E-2</v>
      </c>
      <c r="M75" s="30">
        <v>3</v>
      </c>
      <c r="N75" s="31">
        <v>5.5500000000000001E-2</v>
      </c>
      <c r="P75" s="30">
        <v>3</v>
      </c>
      <c r="Q75" s="31">
        <v>9.5299999999999996E-2</v>
      </c>
      <c r="S75" s="8">
        <v>10</v>
      </c>
      <c r="T75" s="8">
        <f>B83</f>
        <v>1.3590000000000001E-2</v>
      </c>
    </row>
    <row r="76" spans="1:20" x14ac:dyDescent="0.2">
      <c r="A76" s="30">
        <v>4</v>
      </c>
      <c r="B76" s="31">
        <v>8.9999999999999998E-4</v>
      </c>
      <c r="D76" s="30">
        <v>4</v>
      </c>
      <c r="E76" s="31">
        <v>1.1999999999999999E-3</v>
      </c>
      <c r="G76" s="30">
        <v>4</v>
      </c>
      <c r="H76" s="31">
        <v>4.0000000000000001E-3</v>
      </c>
      <c r="J76" s="30">
        <v>4</v>
      </c>
      <c r="K76" s="31">
        <v>2.47E-2</v>
      </c>
      <c r="M76" s="30">
        <v>4</v>
      </c>
      <c r="N76" s="31">
        <v>5.04E-2</v>
      </c>
      <c r="P76" s="30">
        <v>4</v>
      </c>
      <c r="Q76" s="31">
        <v>0.1148</v>
      </c>
      <c r="S76" s="8">
        <v>100</v>
      </c>
      <c r="T76" s="8">
        <f>E83</f>
        <v>1.396E-2</v>
      </c>
    </row>
    <row r="77" spans="1:20" x14ac:dyDescent="0.2">
      <c r="A77" s="30">
        <v>5</v>
      </c>
      <c r="B77" s="31">
        <v>8.9999999999999998E-4</v>
      </c>
      <c r="D77" s="30">
        <v>5</v>
      </c>
      <c r="E77" s="31">
        <v>1.2999999999999999E-3</v>
      </c>
      <c r="G77" s="30">
        <v>5</v>
      </c>
      <c r="H77" s="31">
        <v>3.8999999999999998E-3</v>
      </c>
      <c r="J77" s="30">
        <v>5</v>
      </c>
      <c r="K77" s="31">
        <v>2.5700000000000001E-2</v>
      </c>
      <c r="M77" s="30">
        <v>5</v>
      </c>
      <c r="N77" s="31">
        <v>5.2299999999999999E-2</v>
      </c>
      <c r="P77" s="30">
        <v>5</v>
      </c>
      <c r="Q77" s="31">
        <v>0.10630000000000001</v>
      </c>
      <c r="S77" s="8">
        <v>1000</v>
      </c>
      <c r="T77" s="8">
        <f>H83</f>
        <v>2.155E-2</v>
      </c>
    </row>
    <row r="78" spans="1:20" x14ac:dyDescent="0.2">
      <c r="A78" s="30">
        <v>6</v>
      </c>
      <c r="B78" s="31">
        <v>8.0000000000000004E-4</v>
      </c>
      <c r="D78" s="30">
        <v>6</v>
      </c>
      <c r="E78" s="31">
        <v>1.5E-3</v>
      </c>
      <c r="G78" s="30">
        <v>6</v>
      </c>
      <c r="H78" s="31">
        <v>1.12E-2</v>
      </c>
      <c r="J78" s="30">
        <v>6</v>
      </c>
      <c r="K78" s="31">
        <v>2.75E-2</v>
      </c>
      <c r="M78" s="30">
        <v>6</v>
      </c>
      <c r="N78" s="31">
        <v>5.5399999999999998E-2</v>
      </c>
      <c r="P78" s="30">
        <v>6</v>
      </c>
      <c r="Q78" s="31">
        <v>6.1800000000000001E-2</v>
      </c>
      <c r="S78" s="12">
        <v>5000</v>
      </c>
      <c r="T78" s="12">
        <f>K83</f>
        <v>4.1149999999999999E-2</v>
      </c>
    </row>
    <row r="79" spans="1:20" x14ac:dyDescent="0.2">
      <c r="A79" s="30">
        <v>7</v>
      </c>
      <c r="B79" s="31">
        <v>8.0000000000000004E-4</v>
      </c>
      <c r="D79" s="30">
        <v>7</v>
      </c>
      <c r="E79" s="31">
        <v>1.2999999999999999E-3</v>
      </c>
      <c r="G79" s="30">
        <v>7</v>
      </c>
      <c r="H79" s="31">
        <v>8.3000000000000001E-3</v>
      </c>
      <c r="J79" s="30">
        <v>7</v>
      </c>
      <c r="K79" s="31">
        <v>2.7699999999999999E-2</v>
      </c>
      <c r="M79" s="30">
        <v>7</v>
      </c>
      <c r="N79" s="31">
        <v>5.7299999999999997E-2</v>
      </c>
      <c r="P79" s="30">
        <v>7</v>
      </c>
      <c r="Q79" s="31">
        <v>7.3200000000000001E-2</v>
      </c>
      <c r="S79" s="8">
        <v>10000</v>
      </c>
      <c r="T79" s="8">
        <f>N83</f>
        <v>6.1760000000000002E-2</v>
      </c>
    </row>
    <row r="80" spans="1:20" x14ac:dyDescent="0.2">
      <c r="A80" s="30">
        <v>8</v>
      </c>
      <c r="B80" s="31">
        <v>1.5E-3</v>
      </c>
      <c r="D80" s="30">
        <v>8</v>
      </c>
      <c r="E80" s="31">
        <v>1.1999999999999999E-3</v>
      </c>
      <c r="G80" s="30">
        <v>8</v>
      </c>
      <c r="H80" s="31">
        <v>7.6E-3</v>
      </c>
      <c r="J80" s="30">
        <v>8</v>
      </c>
      <c r="K80" s="31">
        <v>3.5900000000000001E-2</v>
      </c>
      <c r="M80" s="30">
        <v>8</v>
      </c>
      <c r="N80" s="31">
        <v>3.0099999999999998E-2</v>
      </c>
      <c r="P80" s="30">
        <v>8</v>
      </c>
      <c r="Q80" s="31">
        <v>7.4099999999999999E-2</v>
      </c>
      <c r="S80" s="8">
        <v>20000</v>
      </c>
      <c r="T80" s="8">
        <f>Q83</f>
        <v>9.9099999999999994E-2</v>
      </c>
    </row>
    <row r="81" spans="1:17" x14ac:dyDescent="0.2">
      <c r="A81" s="30">
        <v>9</v>
      </c>
      <c r="B81" s="31">
        <v>1.4E-3</v>
      </c>
      <c r="D81" s="30">
        <v>9</v>
      </c>
      <c r="E81" s="31">
        <v>1.5E-3</v>
      </c>
      <c r="G81" s="30">
        <v>9</v>
      </c>
      <c r="H81" s="31">
        <v>7.6E-3</v>
      </c>
      <c r="J81" s="30">
        <v>9</v>
      </c>
      <c r="K81" s="31">
        <v>2.3599999999999999E-2</v>
      </c>
      <c r="M81" s="30">
        <v>9</v>
      </c>
      <c r="N81" s="31">
        <v>3.0200000000000001E-2</v>
      </c>
      <c r="P81" s="30">
        <v>9</v>
      </c>
      <c r="Q81" s="31">
        <v>6.7000000000000004E-2</v>
      </c>
    </row>
    <row r="82" spans="1:17" x14ac:dyDescent="0.2">
      <c r="A82" s="30">
        <v>10</v>
      </c>
      <c r="B82" s="31">
        <v>1.5E-3</v>
      </c>
      <c r="D82" s="30">
        <v>10</v>
      </c>
      <c r="E82" s="31">
        <v>1.2999999999999999E-3</v>
      </c>
      <c r="G82" s="30">
        <v>10</v>
      </c>
      <c r="H82" s="31">
        <v>7.7000000000000002E-3</v>
      </c>
      <c r="J82" s="30">
        <v>10</v>
      </c>
      <c r="K82" s="31">
        <v>1.67E-2</v>
      </c>
      <c r="M82" s="30">
        <v>10</v>
      </c>
      <c r="N82" s="31">
        <v>2.98E-2</v>
      </c>
      <c r="P82" s="30">
        <v>10</v>
      </c>
      <c r="Q82" s="31">
        <v>5.8999999999999997E-2</v>
      </c>
    </row>
    <row r="83" spans="1:17" x14ac:dyDescent="0.2">
      <c r="A83" s="30" t="s">
        <v>1</v>
      </c>
      <c r="B83" s="30">
        <f>AVERAGE(B73:B82)</f>
        <v>1.3590000000000001E-2</v>
      </c>
      <c r="D83" s="30" t="s">
        <v>1</v>
      </c>
      <c r="E83" s="30">
        <f>AVERAGE(E73:E82)</f>
        <v>1.396E-2</v>
      </c>
      <c r="G83" s="30" t="s">
        <v>1</v>
      </c>
      <c r="H83" s="30">
        <f>AVERAGE(H73:H82)</f>
        <v>2.155E-2</v>
      </c>
      <c r="J83" s="30" t="s">
        <v>1</v>
      </c>
      <c r="K83" s="30">
        <f>AVERAGE(K73:K82)</f>
        <v>4.1149999999999999E-2</v>
      </c>
      <c r="M83" s="30" t="s">
        <v>1</v>
      </c>
      <c r="N83" s="30">
        <f>AVERAGE(N73:N82)</f>
        <v>6.1760000000000002E-2</v>
      </c>
      <c r="P83" s="30" t="s">
        <v>1</v>
      </c>
      <c r="Q83" s="30">
        <f>AVERAGE(Q73:Q82)</f>
        <v>9.9099999999999994E-2</v>
      </c>
    </row>
  </sheetData>
  <mergeCells count="42">
    <mergeCell ref="P71:Q71"/>
    <mergeCell ref="S73:T73"/>
    <mergeCell ref="A71:B71"/>
    <mergeCell ref="D71:E71"/>
    <mergeCell ref="G71:H71"/>
    <mergeCell ref="J71:K71"/>
    <mergeCell ref="M71:N71"/>
    <mergeCell ref="S17:T17"/>
    <mergeCell ref="S3:T3"/>
    <mergeCell ref="P1:Q1"/>
    <mergeCell ref="P15:Q15"/>
    <mergeCell ref="P29:Q29"/>
    <mergeCell ref="S45:T45"/>
    <mergeCell ref="S31:T31"/>
    <mergeCell ref="A43:B43"/>
    <mergeCell ref="A29:B29"/>
    <mergeCell ref="M43:N43"/>
    <mergeCell ref="G43:H43"/>
    <mergeCell ref="D43:E43"/>
    <mergeCell ref="D29:E29"/>
    <mergeCell ref="G29:H29"/>
    <mergeCell ref="M29:N29"/>
    <mergeCell ref="P43:Q43"/>
    <mergeCell ref="J29:K29"/>
    <mergeCell ref="J43:K43"/>
    <mergeCell ref="A1:B1"/>
    <mergeCell ref="D1:E1"/>
    <mergeCell ref="G1:H1"/>
    <mergeCell ref="M1:N1"/>
    <mergeCell ref="A15:B15"/>
    <mergeCell ref="D15:E15"/>
    <mergeCell ref="G15:H15"/>
    <mergeCell ref="M15:N15"/>
    <mergeCell ref="J1:K1"/>
    <mergeCell ref="J15:K15"/>
    <mergeCell ref="P57:Q57"/>
    <mergeCell ref="S59:T59"/>
    <mergeCell ref="A57:B57"/>
    <mergeCell ref="D57:E57"/>
    <mergeCell ref="G57:H57"/>
    <mergeCell ref="J57:K57"/>
    <mergeCell ref="M57:N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FA1C-B479-9845-B834-AC124B3DC7B7}">
  <dimension ref="A1"/>
  <sheetViews>
    <sheetView tabSelected="1" workbookViewId="0">
      <selection activeCell="W23" sqref="W2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2018-12-03T11:56:34Z</dcterms:created>
  <dcterms:modified xsi:type="dcterms:W3CDTF">2018-12-05T10:31:20Z</dcterms:modified>
</cp:coreProperties>
</file>