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user\SimmAppRC4.8\"/>
    </mc:Choice>
  </mc:AlternateContent>
  <xr:revisionPtr revIDLastSave="0" documentId="13_ncr:1_{69F482FE-5367-4D85-8075-9524B6CB7A76}" xr6:coauthVersionLast="47" xr6:coauthVersionMax="47" xr10:uidLastSave="{00000000-0000-0000-0000-000000000000}"/>
  <bookViews>
    <workbookView xWindow="825" yWindow="-120" windowWidth="28095" windowHeight="16440" xr2:uid="{B4C63761-2421-482F-8E95-5FC282B215EF}"/>
  </bookViews>
  <sheets>
    <sheet name="Général" sheetId="8" r:id="rId1"/>
    <sheet name="Visionneuse de cas" sheetId="1" r:id="rId2"/>
    <sheet name="Éditeur de cas" sheetId="4" r:id="rId3"/>
    <sheet name="Contextes" sheetId="6" r:id="rId4"/>
    <sheet name="Spécialités Cas" sheetId="5" r:id="rId5"/>
    <sheet name="Spécialités Apprenants" sheetId="9" r:id="rId6"/>
    <sheet name="Liste de Dx maison" sheetId="7" r:id="rId7"/>
  </sheets>
  <definedNames>
    <definedName name="_xlnm._FilterDatabase" localSheetId="2" hidden="1">'Éditeur de cas'!$A$1:$G$1</definedName>
    <definedName name="_xlnm._FilterDatabase" localSheetId="0" hidden="1">Général!$A$1:$G$27</definedName>
    <definedName name="_xlnm._FilterDatabase" localSheetId="1" hidden="1">'Visionneuse de cas'!$A$1:$G$1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 l="1"/>
  <c r="A36" i="8"/>
  <c r="A35" i="8"/>
  <c r="A34" i="8"/>
  <c r="A33" i="8"/>
  <c r="A32" i="8"/>
  <c r="A31" i="8"/>
  <c r="A30" i="8"/>
  <c r="A29" i="8"/>
  <c r="A28" i="8"/>
  <c r="A27" i="8"/>
  <c r="A26" i="8"/>
  <c r="A25" i="8"/>
  <c r="A24" i="8"/>
  <c r="A19" i="4"/>
  <c r="A18" i="4"/>
  <c r="A16" i="4"/>
  <c r="A15" i="4"/>
  <c r="A14" i="4"/>
  <c r="A13" i="4"/>
  <c r="A12" i="4"/>
  <c r="A11" i="4"/>
  <c r="A10" i="4"/>
  <c r="A23" i="8"/>
  <c r="A22" i="8"/>
  <c r="A21" i="8"/>
  <c r="A20" i="8"/>
  <c r="A19" i="8"/>
  <c r="A18" i="8"/>
  <c r="A17" i="8"/>
  <c r="A16" i="8"/>
  <c r="A15" i="8"/>
  <c r="A14" i="8"/>
  <c r="A13" i="8"/>
  <c r="A12" i="8"/>
  <c r="A11" i="8"/>
  <c r="A10" i="8"/>
  <c r="A9" i="8"/>
  <c r="A8" i="8"/>
  <c r="A7" i="8"/>
  <c r="A6" i="8"/>
  <c r="A5" i="8"/>
  <c r="A4" i="8"/>
  <c r="A3" i="8"/>
  <c r="A2" i="8"/>
  <c r="A8" i="4"/>
  <c r="A7" i="4"/>
  <c r="A6" i="4"/>
  <c r="A5" i="4"/>
  <c r="A4" i="4"/>
  <c r="A9" i="4"/>
  <c r="A3" i="4"/>
  <c r="A2" i="4"/>
  <c r="A31" i="1"/>
  <c r="A30" i="1"/>
  <c r="A29" i="1"/>
  <c r="A28" i="1"/>
  <c r="A27" i="1"/>
  <c r="A26" i="1"/>
  <c r="A25" i="1"/>
  <c r="A24" i="1"/>
  <c r="A23" i="1"/>
  <c r="A22" i="1"/>
  <c r="A21" i="1"/>
  <c r="A20" i="1"/>
  <c r="A19" i="1"/>
  <c r="A18" i="1"/>
  <c r="A17" i="1"/>
  <c r="A16" i="1"/>
  <c r="A15" i="1"/>
  <c r="A14" i="1"/>
  <c r="A13" i="1"/>
  <c r="A12" i="1"/>
  <c r="A11" i="1"/>
  <c r="A10" i="1"/>
  <c r="A9" i="1"/>
  <c r="A7" i="1"/>
  <c r="A6" i="1"/>
  <c r="A5" i="1"/>
  <c r="A4" i="1"/>
  <c r="A3" i="1"/>
  <c r="A2" i="1"/>
</calcChain>
</file>

<file path=xl/sharedStrings.xml><?xml version="1.0" encoding="utf-8"?>
<sst xmlns="http://schemas.openxmlformats.org/spreadsheetml/2006/main" count="354" uniqueCount="210">
  <si>
    <t>Page d'accueil publique</t>
  </si>
  <si>
    <t>Non disponible</t>
  </si>
  <si>
    <t>Texte actuel</t>
  </si>
  <si>
    <t>SimmAppRC</t>
  </si>
  <si>
    <t>Nouveau texte</t>
  </si>
  <si>
    <t>SIRACLE</t>
  </si>
  <si>
    <t>Commentaire</t>
  </si>
  <si>
    <t>Titre</t>
  </si>
  <si>
    <t>Sous-titre</t>
  </si>
  <si>
    <t>Sous-titre à ajouter</t>
  </si>
  <si>
    <t>[Prénom] [Nom]</t>
  </si>
  <si>
    <t>Version beta 0.2.5(4)</t>
  </si>
  <si>
    <t>Retirer [version] au base</t>
  </si>
  <si>
    <t>© 2023 - UdeS - Prevalis</t>
  </si>
  <si>
    <t>© 2023 - Université de Sherbrooke</t>
  </si>
  <si>
    <t>Gestion des accès</t>
  </si>
  <si>
    <t>Créer un nouveau cas</t>
  </si>
  <si>
    <t>Déplacer</t>
  </si>
  <si>
    <t>Rechercher</t>
  </si>
  <si>
    <t>Nom du cas</t>
  </si>
  <si>
    <t>Nom de la patiente ou du patient</t>
  </si>
  <si>
    <t>Discipline</t>
  </si>
  <si>
    <t>Créatrice ou créateur</t>
  </si>
  <si>
    <t>Statut</t>
  </si>
  <si>
    <t>Approuvé</t>
  </si>
  <si>
    <t>Brouillon, Publié</t>
  </si>
  <si>
    <t>ID</t>
  </si>
  <si>
    <t>Vue</t>
  </si>
  <si>
    <t>ID Vue</t>
  </si>
  <si>
    <t>ID Élément</t>
  </si>
  <si>
    <t>Onboarding apprenant</t>
  </si>
  <si>
    <t>Profil utilisateur</t>
  </si>
  <si>
    <t>[Rôle]</t>
  </si>
  <si>
    <t>Déplacer dans Profil utilisateur (vue #4)</t>
  </si>
  <si>
    <t>Déplacer à droite</t>
  </si>
  <si>
    <t>Éditeur de cas</t>
  </si>
  <si>
    <t>[Nom du cas]</t>
  </si>
  <si>
    <t>Prévisualiser le cas</t>
  </si>
  <si>
    <t>Copier le cas</t>
  </si>
  <si>
    <t>Canon non approuvé</t>
  </si>
  <si>
    <t>Statut du cas</t>
  </si>
  <si>
    <t>Retour au tableau</t>
  </si>
  <si>
    <t>Retour à la Liste des cas</t>
  </si>
  <si>
    <t>Liste des cas</t>
  </si>
  <si>
    <t>Ajouter</t>
  </si>
  <si>
    <t>Delete Student Data</t>
  </si>
  <si>
    <t>Vues Concepteur et Administrateur seulement</t>
  </si>
  <si>
    <t>Notes personelles</t>
  </si>
  <si>
    <t>Commencer</t>
  </si>
  <si>
    <t>Confirmer les réponses et passer à la prochaine étape</t>
  </si>
  <si>
    <t>[Nom de la patiente ou du patient]</t>
  </si>
  <si>
    <t>Briefing</t>
  </si>
  <si>
    <t>Hypothèses évolutives</t>
  </si>
  <si>
    <t>Appuyer sur ENTRÉE pour ajouter</t>
  </si>
  <si>
    <t>Type de question</t>
  </si>
  <si>
    <t>Inscrivez un nouvel élément</t>
  </si>
  <si>
    <t>Question</t>
  </si>
  <si>
    <t>Paramètres généraux du cas</t>
  </si>
  <si>
    <t>Sauvegarder</t>
  </si>
  <si>
    <t>Étapes</t>
  </si>
  <si>
    <t>Fin de cas</t>
  </si>
  <si>
    <t>TB Éditeur de cas</t>
  </si>
  <si>
    <t>Ttre du cas</t>
  </si>
  <si>
    <t>Fournir la liste</t>
  </si>
  <si>
    <t>Nom du patient</t>
  </si>
  <si>
    <t>Image du patient</t>
  </si>
  <si>
    <t>DDC</t>
  </si>
  <si>
    <t>No file chosen</t>
  </si>
  <si>
    <t>Choose File</t>
  </si>
  <si>
    <t>Choisir un fichier</t>
  </si>
  <si>
    <t>Spécialité</t>
  </si>
  <si>
    <t>Pédiatrie</t>
  </si>
  <si>
    <t>Médecine interne</t>
  </si>
  <si>
    <t>Médecine de l'adulte</t>
  </si>
  <si>
    <t>Gynécologie et obstétrique</t>
  </si>
  <si>
    <t>Chirurgie</t>
  </si>
  <si>
    <t>Voir onglet Spécialités. Permettre au Concepteur de choisir dans une liste standardisée. Gérer la liste standardisée (admin).</t>
  </si>
  <si>
    <t>Ajoutez des éléments. Vous pouvez ensuite glisser et déposer les éléments afin de modifier leur ordre. Vous pouvez aussi supprimer certains éléments.</t>
  </si>
  <si>
    <t>Tous type de Questions</t>
  </si>
  <si>
    <t>Nous avons ajouté de la rétroaction à vos réponses. Consultez-la avant de passer à la prochaine étape.</t>
  </si>
  <si>
    <t>Aller à la prochaien étape (nn de NN)</t>
  </si>
  <si>
    <t>Bouton</t>
  </si>
  <si>
    <t>Répondez ici</t>
  </si>
  <si>
    <t>Réponse à une question de type Texte long</t>
  </si>
  <si>
    <t>Bouton affiché à la fin de la plupart des étapes</t>
  </si>
  <si>
    <t>Grille de raisonnement structuré</t>
  </si>
  <si>
    <t>Hypothèse [n] : [Entrée de l'apprenant]</t>
  </si>
  <si>
    <t>Éléments qui supportent l'hypothèse</t>
  </si>
  <si>
    <t>Éléments qui sont à l'encontre de l'hypothèse</t>
  </si>
  <si>
    <t>Éléments en faveur de l'hypothèse, mais absents du cas</t>
  </si>
  <si>
    <t>Réponse à une question dans la GRS</t>
  </si>
  <si>
    <t>GRS</t>
  </si>
  <si>
    <t>Diagnostic différentiel</t>
  </si>
  <si>
    <t>Vos hypothèse différentielles</t>
  </si>
  <si>
    <t>votre choix ici!</t>
  </si>
  <si>
    <t>Placez les diagnostics suivants par ordre de probabilité</t>
  </si>
  <si>
    <t>Sélectionnez un ou plusieurs éléments</t>
  </si>
  <si>
    <t>Doit pouvoir glisser déposer</t>
  </si>
  <si>
    <t>La réponse ne s'affiche pas quand on recule dans les étapes</t>
  </si>
  <si>
    <t>Bouton. Le nbre 10/19 ne fait pas de sens…</t>
  </si>
  <si>
    <t>Revue des diagnostics</t>
  </si>
  <si>
    <t>Diagnostics probables selon la liste proposée</t>
  </si>
  <si>
    <t>Diagnostics sélectionnés parmi tous les étudiants</t>
  </si>
  <si>
    <t>Débriefing</t>
  </si>
  <si>
    <t>Résolution du cas</t>
  </si>
  <si>
    <t>Rétroactions</t>
  </si>
  <si>
    <t>Cliquez sur les boutons ci-dessous pour parcourir les rétroactions.</t>
  </si>
  <si>
    <t>Suite</t>
  </si>
  <si>
    <t>?</t>
  </si>
  <si>
    <t>Gestionnaire de cas</t>
  </si>
  <si>
    <t>Éditeur de cas :  [Nom du cas]</t>
  </si>
  <si>
    <t>Ajouter  [Nom du cas ]et/ou  [Nom du patient]</t>
  </si>
  <si>
    <t>Vous pouvez déplacer les étapes en glissant les éléments dans la liste ci-dessous.</t>
  </si>
  <si>
    <t>[Nom du bloc]</t>
  </si>
  <si>
    <t>Bloc d'information</t>
  </si>
  <si>
    <t>TB d'un cas</t>
  </si>
  <si>
    <t>Remplacer ou combiner le menu déroulant avec nouvelle info. Voir onglet Spécialités</t>
  </si>
  <si>
    <t>Commenter l'édition du cas</t>
  </si>
  <si>
    <t>Accueil privé (admin)</t>
  </si>
  <si>
    <t xml:space="preserve">Simulateur pour l'apprentissage du raisonnement clinique </t>
  </si>
  <si>
    <t>Objectif(s)</t>
  </si>
  <si>
    <t>Consigne(s)</t>
  </si>
  <si>
    <t>Écrivez le texte qui est présenté à l'ouverture du cas.</t>
  </si>
  <si>
    <t>Introduction</t>
  </si>
  <si>
    <t>Bloc de questions</t>
  </si>
  <si>
    <t>Vous pouvez modifier l'ordre des blocs en glissant les éléments dans la liste ci-dessous.</t>
  </si>
  <si>
    <t>Liste d'hypothèses évolutives à poser</t>
  </si>
  <si>
    <t>Liste préétablie à ordonner</t>
  </si>
  <si>
    <t>Liste préétablie avec un élément à sélectionner</t>
  </si>
  <si>
    <t>Liste préétablie avec un ou plusieurs éléments à sélectionner</t>
  </si>
  <si>
    <t>Texte long à rédiger</t>
  </si>
  <si>
    <t>Texte court à rédiger</t>
  </si>
  <si>
    <t>Réponse</t>
  </si>
  <si>
    <t>Votre réponse d'expert</t>
  </si>
  <si>
    <t>Mise en contexte</t>
  </si>
  <si>
    <t>Hypothèses diagnostiques précoces</t>
  </si>
  <si>
    <t>Hypothèses diagnostiques en évolution</t>
  </si>
  <si>
    <t>Listez les hypothèses diagnostiques qui vous viennent en tête à ce moment-ci.</t>
  </si>
  <si>
    <t>Hypothèse é</t>
  </si>
  <si>
    <t>BQ/Hyp évol</t>
  </si>
  <si>
    <t>Passer à la prochaine étape</t>
  </si>
  <si>
    <t>Éléments qui vont à l'encontre de l'hypothèse</t>
  </si>
  <si>
    <t>Éléments en faveur de l'hypothèse, mais non mentionnés dans le cas</t>
  </si>
  <si>
    <t>Psychiatrie</t>
  </si>
  <si>
    <t>Médecine de famille</t>
  </si>
  <si>
    <t>Soins à domicile</t>
  </si>
  <si>
    <t>Urgence</t>
  </si>
  <si>
    <t>Clinique externe</t>
  </si>
  <si>
    <t>Soins intensifs</t>
  </si>
  <si>
    <t>Soins intra-hospitaliers</t>
  </si>
  <si>
    <t>Sera discuté le 17 mai</t>
  </si>
  <si>
    <t>Grille Raisonnement Structuré</t>
  </si>
  <si>
    <t>Étapes/Paramètres</t>
  </si>
  <si>
    <t>3 blocs d'info : Contexte, Objectif(s), Consigne(s)</t>
  </si>
  <si>
    <t>Hypothèses précoces, Hypothèses en évolution, Diagnostic différentiel (DDX)</t>
  </si>
  <si>
    <t>Les hypothèses évolutives de l'apprenant doivent s'afficher ici à gauche</t>
  </si>
  <si>
    <t>Contexte clinique</t>
  </si>
  <si>
    <t>Aucun fichier sélectionné</t>
  </si>
  <si>
    <t>Contexte pédagogique</t>
  </si>
  <si>
    <t>Cas non approuvé</t>
  </si>
  <si>
    <t>Réponses</t>
  </si>
  <si>
    <t>???</t>
  </si>
  <si>
    <t>Références</t>
  </si>
  <si>
    <t>Mentions</t>
  </si>
  <si>
    <t>Résolution</t>
  </si>
  <si>
    <t>Contenu</t>
  </si>
  <si>
    <t>Veuillez placer les éléments dans l'ordre approprié. Ces éléments seront montrés de façon aléatoire aux étudiants et étudiants.</t>
  </si>
  <si>
    <t>Ajouter un élément</t>
  </si>
  <si>
    <t>Éléments de la liste</t>
  </si>
  <si>
    <t>Liste préétablie de diagnostics à ordonner</t>
  </si>
  <si>
    <t>Tous les éléments doivent être utilisés par l'Apprenant</t>
  </si>
  <si>
    <t>Veuillez spécifier le ou les éléments qui devraient être sélectionnés en cliquant sur les boutons  [IMAGE] et  [IMAGE].</t>
  </si>
  <si>
    <t>Sélectionner un élément</t>
  </si>
  <si>
    <t>Visionneuse</t>
  </si>
  <si>
    <t>Notes personnelles</t>
  </si>
  <si>
    <t>À VENIR</t>
  </si>
  <si>
    <t>FBL commentaire</t>
  </si>
  <si>
    <t>Cette page n'existera jamais</t>
  </si>
  <si>
    <t>Modifié dans le titre HTML de Site.Master. Ajouté dans l'accueil privé.</t>
  </si>
  <si>
    <t>Ajouté dans l'accueil privé</t>
  </si>
  <si>
    <t>Déplacé à droite</t>
  </si>
  <si>
    <t>Retiré</t>
  </si>
  <si>
    <t>Aucune instruction, mais mis dans le bas après le tableau</t>
  </si>
  <si>
    <t>modifié dans le tableau</t>
  </si>
  <si>
    <t>Modifié dans le tableau et dans le nouveau cas. Liste modifiée dans la DB.</t>
  </si>
  <si>
    <t>Modifié (clé object modifiée)</t>
  </si>
  <si>
    <t>Remplacé</t>
  </si>
  <si>
    <t>Modifié</t>
  </si>
  <si>
    <t>Commentaire FBL</t>
  </si>
  <si>
    <t>Les blocs sont personnalisables dans la nouvelle version</t>
  </si>
  <si>
    <t>Modifications apportées
Pour la première apparition, la section se nomme hypothèses précoces. Pour la deuxième apparition, la section se nomme hypothèse en évolution. Si dans la colonne de gauche, se nomme diagnostic différentiel</t>
  </si>
  <si>
    <t>Ce nombre est maintenant supprimé</t>
  </si>
  <si>
    <t>En effet, cette option est implémentée</t>
  </si>
  <si>
    <t>Ce type de boîte apparaît maintenant</t>
  </si>
  <si>
    <t>Les réponses s'affichent avec un code de couleurs. Du texte s'ajoute maintenant dictant précisément si l'élément a été sélectionné ou non et si l'élément devait être sélectionné.</t>
  </si>
  <si>
    <t>Je ne cois pas ce texte dans la version actuelle</t>
  </si>
  <si>
    <t>Cet élément a été ajouté</t>
  </si>
  <si>
    <t>Dépend de la langue du navigateur. On ne peut rien faire</t>
  </si>
  <si>
    <t>Un menu de blocs a été créé pour cela. Par défaut, les section "Introduction", "Objectifs" et "Consignes" sont inscrites par défaut</t>
  </si>
  <si>
    <t>Cela a été modifié pour l'étudiant. À la première évolution, le titre du bloc est hypothèses précoces, sinon, il est écrit hypothèses diagnostiques</t>
  </si>
  <si>
    <t>J'ai seulement remplacé par "Hypothèses diagnostiques"</t>
  </si>
  <si>
    <t>où ajouter ceci ???</t>
  </si>
  <si>
    <t>modifié</t>
  </si>
  <si>
    <t>??</t>
  </si>
  <si>
    <t>Modifié pour Debriefing (1)</t>
  </si>
  <si>
    <t>Modifié pour Debriefing (2)</t>
  </si>
  <si>
    <t>Ce texte n'apparaît plus dans la mise à jour</t>
  </si>
  <si>
    <t>? Déplacer où</t>
  </si>
  <si>
    <t>Le nom et prénom est fournis par l'ADFS.</t>
  </si>
  <si>
    <t>La liste a été modifiée selon onglet Spécialités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</si>
</sst>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theme="0"/>
      <name val="Calibri"/>
      <family val="2"/>
      <scheme val="minor"/>
    </font>
    <font>
      <sz val="12"/>
      <color rgb="FF212529"/>
      <name val="Segoe UI"/>
      <family val="2"/>
    </font>
    <font>
      <b/>
      <sz val="10"/>
      <color rgb="FF212529"/>
      <name val="Segoe U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3" fillId="0" borderId="0" xfId="0" applyFont="1"/>
    <xf numFmtId="0" fontId="1" fillId="2" borderId="0" xfId="0" applyFont="1" applyFill="1"/>
    <xf numFmtId="0" fontId="2" fillId="2" borderId="0" xfId="0" applyFont="1" applyFill="1"/>
    <xf numFmtId="0" fontId="0" fillId="3" borderId="0" xfId="0" applyFill="1"/>
    <xf numFmtId="0" fontId="4" fillId="0" borderId="0" xfId="0" applyFont="1"/>
    <xf numFmtId="0" fontId="1" fillId="2" borderId="0" xfId="0" applyFont="1" applyFill="1" applyAlignment="1">
      <alignment vertical="top" wrapText="1"/>
    </xf>
    <xf numFmtId="0" fontId="0" fillId="0" borderId="0" xfId="0" applyAlignment="1">
      <alignment vertical="top"/>
    </xf>
    <xf numFmtId="0" fontId="1" fillId="2" borderId="0" xfId="0" applyFont="1" applyFill="1" applyAlignment="1">
      <alignment horizontal="center" vertical="top" wrapText="1"/>
    </xf>
    <xf numFmtId="0" fontId="2" fillId="2" borderId="0" xfId="0" applyFont="1" applyFill="1" applyAlignment="1">
      <alignment vertical="top" wrapText="1"/>
    </xf>
    <xf numFmtId="0" fontId="0" fillId="0" borderId="0" xfId="0" applyAlignment="1">
      <alignment vertical="top" wrapText="1"/>
    </xf>
    <xf numFmtId="0" fontId="0" fillId="0" borderId="0" xfId="0" applyAlignment="1">
      <alignment horizontal="center" vertical="top"/>
    </xf>
    <xf numFmtId="0" fontId="3" fillId="0" borderId="0" xfId="0" applyFont="1" applyAlignment="1">
      <alignment vertical="top" wrapText="1"/>
    </xf>
    <xf numFmtId="0" fontId="1" fillId="2" borderId="0" xfId="0" applyFont="1" applyFill="1" applyAlignment="1">
      <alignment horizontal="left" vertical="top" wrapText="1"/>
    </xf>
    <xf numFmtId="0" fontId="0" fillId="0" borderId="0" xfId="0" applyAlignment="1">
      <alignment horizontal="center" vertical="top" wrapText="1"/>
    </xf>
    <xf numFmtId="0" fontId="0" fillId="3" borderId="0" xfId="0" applyFill="1" applyAlignment="1">
      <alignment vertical="top"/>
    </xf>
    <xf numFmtId="0" fontId="0" fillId="0"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485333</xdr:colOff>
      <xdr:row>25</xdr:row>
      <xdr:rowOff>66071</xdr:rowOff>
    </xdr:to>
    <xdr:pic>
      <xdr:nvPicPr>
        <xdr:cNvPr id="2" name="Image 1">
          <a:extLst>
            <a:ext uri="{FF2B5EF4-FFF2-40B4-BE49-F238E27FC236}">
              <a16:creationId xmlns:a16="http://schemas.microsoft.com/office/drawing/2014/main" id="{250112D5-B940-00E4-563B-5914FA4631C4}"/>
            </a:ext>
          </a:extLst>
        </xdr:cNvPr>
        <xdr:cNvPicPr>
          <a:picLocks noChangeAspect="1"/>
        </xdr:cNvPicPr>
      </xdr:nvPicPr>
      <xdr:blipFill>
        <a:blip xmlns:r="http://schemas.openxmlformats.org/officeDocument/2006/relationships" r:embed="rId1"/>
        <a:stretch>
          <a:fillRect/>
        </a:stretch>
      </xdr:blipFill>
      <xdr:spPr>
        <a:xfrm>
          <a:off x="0" y="0"/>
          <a:ext cx="3533333" cy="4828571"/>
        </a:xfrm>
        <a:prstGeom prst="rect">
          <a:avLst/>
        </a:prstGeom>
      </xdr:spPr>
    </xdr:pic>
    <xdr:clientData/>
  </xdr:twoCellAnchor>
  <xdr:twoCellAnchor editAs="oneCell">
    <xdr:from>
      <xdr:col>4</xdr:col>
      <xdr:colOff>533400</xdr:colOff>
      <xdr:row>0</xdr:row>
      <xdr:rowOff>0</xdr:rowOff>
    </xdr:from>
    <xdr:to>
      <xdr:col>9</xdr:col>
      <xdr:colOff>266257</xdr:colOff>
      <xdr:row>25</xdr:row>
      <xdr:rowOff>56548</xdr:rowOff>
    </xdr:to>
    <xdr:pic>
      <xdr:nvPicPr>
        <xdr:cNvPr id="3" name="Image 2">
          <a:extLst>
            <a:ext uri="{FF2B5EF4-FFF2-40B4-BE49-F238E27FC236}">
              <a16:creationId xmlns:a16="http://schemas.microsoft.com/office/drawing/2014/main" id="{2B20B4D4-20FC-E584-2B28-5CBDDD7FAF0C}"/>
            </a:ext>
          </a:extLst>
        </xdr:cNvPr>
        <xdr:cNvPicPr>
          <a:picLocks noChangeAspect="1"/>
        </xdr:cNvPicPr>
      </xdr:nvPicPr>
      <xdr:blipFill>
        <a:blip xmlns:r="http://schemas.openxmlformats.org/officeDocument/2006/relationships" r:embed="rId2"/>
        <a:stretch>
          <a:fillRect/>
        </a:stretch>
      </xdr:blipFill>
      <xdr:spPr>
        <a:xfrm>
          <a:off x="3581400" y="0"/>
          <a:ext cx="3542857" cy="4819048"/>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78ADF-6967-4325-8A42-282A316295EB}">
  <sheetPr codeName="Feuil1"/>
  <dimension ref="A1:I36"/>
  <sheetViews>
    <sheetView tabSelected="1" zoomScale="85" zoomScaleNormal="85" workbookViewId="0">
      <pane xSplit="1" ySplit="1" topLeftCell="B2" activePane="bottomRight" state="frozen"/>
      <selection pane="topRight" activeCell="B1" sqref="B1"/>
      <selection pane="bottomLeft" activeCell="A2" sqref="A2"/>
      <selection pane="bottomRight" activeCell="I36" sqref="I36"/>
    </sheetView>
  </sheetViews>
  <sheetFormatPr baseColWidth="10" defaultRowHeight="15" x14ac:dyDescent="0.25"/>
  <cols>
    <col min="1" max="1" width="11.42578125" style="7"/>
    <col min="2" max="2" width="9.140625" style="11" bestFit="1" customWidth="1"/>
    <col min="3" max="3" width="22.7109375" style="7" customWidth="1"/>
    <col min="4" max="4" width="13.42578125" style="11" customWidth="1"/>
    <col min="5" max="5" width="64.140625" style="10" customWidth="1"/>
    <col min="6" max="6" width="59.5703125" style="10" customWidth="1"/>
    <col min="7" max="7" width="45.42578125" style="10" customWidth="1"/>
    <col min="8" max="8" width="4.7109375" style="11" bestFit="1" customWidth="1"/>
    <col min="9" max="9" width="25.85546875" style="7" customWidth="1"/>
    <col min="10" max="16384" width="11.42578125" style="7"/>
  </cols>
  <sheetData>
    <row r="1" spans="1:9" s="9" customFormat="1" x14ac:dyDescent="0.25">
      <c r="A1" s="6" t="s">
        <v>26</v>
      </c>
      <c r="B1" s="13" t="s">
        <v>28</v>
      </c>
      <c r="C1" s="6" t="s">
        <v>27</v>
      </c>
      <c r="D1" s="13" t="s">
        <v>29</v>
      </c>
      <c r="E1" s="6" t="s">
        <v>2</v>
      </c>
      <c r="F1" s="6" t="s">
        <v>4</v>
      </c>
      <c r="G1" s="6" t="s">
        <v>6</v>
      </c>
      <c r="H1" s="8" t="s">
        <v>66</v>
      </c>
      <c r="I1" s="9" t="s">
        <v>176</v>
      </c>
    </row>
    <row r="2" spans="1:9" x14ac:dyDescent="0.25">
      <c r="A2" s="7" t="str">
        <f t="shared" ref="A2:A11" si="0">"v"&amp;B2&amp;"e"&amp;D2</f>
        <v>v1e1</v>
      </c>
      <c r="B2" s="11">
        <v>1</v>
      </c>
      <c r="C2" s="7" t="s">
        <v>0</v>
      </c>
      <c r="D2" s="11">
        <v>1</v>
      </c>
      <c r="E2" s="10" t="s">
        <v>1</v>
      </c>
      <c r="I2" s="7" t="s">
        <v>177</v>
      </c>
    </row>
    <row r="3" spans="1:9" x14ac:dyDescent="0.25">
      <c r="A3" s="7" t="str">
        <f t="shared" si="0"/>
        <v>v2e1</v>
      </c>
      <c r="B3" s="11">
        <v>2</v>
      </c>
      <c r="C3" s="7" t="s">
        <v>118</v>
      </c>
      <c r="D3" s="11">
        <v>1</v>
      </c>
      <c r="E3" s="10" t="s">
        <v>3</v>
      </c>
      <c r="F3" s="10" t="s">
        <v>5</v>
      </c>
      <c r="G3" s="10" t="s">
        <v>7</v>
      </c>
      <c r="I3" s="7" t="s">
        <v>178</v>
      </c>
    </row>
    <row r="4" spans="1:9" x14ac:dyDescent="0.25">
      <c r="A4" s="7" t="str">
        <f t="shared" si="0"/>
        <v>v2e2</v>
      </c>
      <c r="B4" s="11">
        <v>2</v>
      </c>
      <c r="C4" s="7" t="s">
        <v>118</v>
      </c>
      <c r="D4" s="11">
        <v>2</v>
      </c>
      <c r="E4" s="10" t="s">
        <v>8</v>
      </c>
      <c r="F4" s="10" t="s">
        <v>119</v>
      </c>
      <c r="G4" s="10" t="s">
        <v>9</v>
      </c>
      <c r="H4" s="11">
        <v>1</v>
      </c>
      <c r="I4" s="7" t="s">
        <v>179</v>
      </c>
    </row>
    <row r="5" spans="1:9" x14ac:dyDescent="0.25">
      <c r="A5" s="7" t="str">
        <f t="shared" si="0"/>
        <v>v2e3</v>
      </c>
      <c r="B5" s="11">
        <v>2</v>
      </c>
      <c r="C5" s="7" t="s">
        <v>118</v>
      </c>
      <c r="D5" s="11">
        <v>3</v>
      </c>
      <c r="E5" s="10" t="s">
        <v>10</v>
      </c>
      <c r="G5" s="10" t="s">
        <v>34</v>
      </c>
      <c r="H5" s="11">
        <v>1</v>
      </c>
      <c r="I5" s="7" t="s">
        <v>180</v>
      </c>
    </row>
    <row r="6" spans="1:9" x14ac:dyDescent="0.25">
      <c r="A6" s="7" t="str">
        <f t="shared" si="0"/>
        <v>v2e4</v>
      </c>
      <c r="B6" s="11">
        <v>2</v>
      </c>
      <c r="C6" s="7" t="s">
        <v>118</v>
      </c>
      <c r="D6" s="11">
        <v>4</v>
      </c>
      <c r="E6" s="10" t="s">
        <v>32</v>
      </c>
      <c r="G6" s="10" t="s">
        <v>33</v>
      </c>
      <c r="H6" s="11">
        <v>1</v>
      </c>
      <c r="I6" s="16" t="s">
        <v>208</v>
      </c>
    </row>
    <row r="7" spans="1:9" x14ac:dyDescent="0.25">
      <c r="A7" s="7" t="str">
        <f t="shared" si="0"/>
        <v>v2e5</v>
      </c>
      <c r="B7" s="11">
        <v>2</v>
      </c>
      <c r="C7" s="7" t="s">
        <v>118</v>
      </c>
      <c r="D7" s="11">
        <v>5</v>
      </c>
      <c r="E7" s="10" t="s">
        <v>11</v>
      </c>
      <c r="G7" s="10" t="s">
        <v>12</v>
      </c>
      <c r="H7" s="11">
        <v>1</v>
      </c>
      <c r="I7" s="7" t="s">
        <v>181</v>
      </c>
    </row>
    <row r="8" spans="1:9" x14ac:dyDescent="0.25">
      <c r="A8" s="7" t="str">
        <f t="shared" si="0"/>
        <v>v2e6</v>
      </c>
      <c r="B8" s="11">
        <v>2</v>
      </c>
      <c r="C8" s="7" t="s">
        <v>118</v>
      </c>
      <c r="D8" s="11">
        <v>6</v>
      </c>
      <c r="E8" s="10" t="s">
        <v>15</v>
      </c>
      <c r="G8" s="10" t="s">
        <v>17</v>
      </c>
      <c r="H8" s="11">
        <v>1</v>
      </c>
      <c r="I8" s="15" t="s">
        <v>207</v>
      </c>
    </row>
    <row r="9" spans="1:9" x14ac:dyDescent="0.25">
      <c r="A9" s="7" t="str">
        <f t="shared" si="0"/>
        <v>v2e7</v>
      </c>
      <c r="B9" s="11">
        <v>2</v>
      </c>
      <c r="C9" s="7" t="s">
        <v>118</v>
      </c>
      <c r="D9" s="11">
        <v>7</v>
      </c>
      <c r="E9" s="10" t="s">
        <v>16</v>
      </c>
      <c r="I9" s="7" t="s">
        <v>182</v>
      </c>
    </row>
    <row r="10" spans="1:9" x14ac:dyDescent="0.25">
      <c r="A10" s="7" t="str">
        <f t="shared" si="0"/>
        <v>v2e8</v>
      </c>
      <c r="B10" s="11">
        <v>2</v>
      </c>
      <c r="C10" s="7" t="s">
        <v>118</v>
      </c>
      <c r="D10" s="11">
        <v>8</v>
      </c>
      <c r="E10" s="10" t="s">
        <v>18</v>
      </c>
    </row>
    <row r="11" spans="1:9" x14ac:dyDescent="0.25">
      <c r="A11" s="7" t="str">
        <f t="shared" si="0"/>
        <v>v2e9</v>
      </c>
      <c r="B11" s="11">
        <v>2</v>
      </c>
      <c r="C11" s="7" t="s">
        <v>118</v>
      </c>
      <c r="D11" s="11">
        <v>9</v>
      </c>
      <c r="E11" s="10" t="s">
        <v>43</v>
      </c>
      <c r="G11" s="10" t="s">
        <v>44</v>
      </c>
      <c r="H11" s="11">
        <v>1</v>
      </c>
    </row>
    <row r="12" spans="1:9" x14ac:dyDescent="0.25">
      <c r="A12" s="7" t="str">
        <f t="shared" ref="A12:A17" si="1">"v"&amp;B12&amp;"e"&amp;D11</f>
        <v>v2e9</v>
      </c>
      <c r="B12" s="11">
        <v>2</v>
      </c>
      <c r="C12" s="7" t="s">
        <v>118</v>
      </c>
      <c r="D12" s="11">
        <v>10</v>
      </c>
      <c r="E12" s="10" t="s">
        <v>19</v>
      </c>
    </row>
    <row r="13" spans="1:9" x14ac:dyDescent="0.25">
      <c r="A13" s="7" t="str">
        <f t="shared" si="1"/>
        <v>v2e10</v>
      </c>
      <c r="B13" s="11">
        <v>2</v>
      </c>
      <c r="C13" s="7" t="s">
        <v>118</v>
      </c>
      <c r="D13" s="11">
        <v>11</v>
      </c>
      <c r="E13" s="10" t="s">
        <v>20</v>
      </c>
      <c r="F13" s="10" t="s">
        <v>64</v>
      </c>
      <c r="I13" s="7" t="s">
        <v>183</v>
      </c>
    </row>
    <row r="14" spans="1:9" ht="45" x14ac:dyDescent="0.25">
      <c r="A14" s="7" t="str">
        <f t="shared" si="1"/>
        <v>v2e11</v>
      </c>
      <c r="B14" s="11">
        <v>2</v>
      </c>
      <c r="C14" s="7" t="s">
        <v>118</v>
      </c>
      <c r="D14" s="11">
        <v>12</v>
      </c>
      <c r="E14" s="10" t="s">
        <v>21</v>
      </c>
      <c r="F14" s="10" t="s">
        <v>70</v>
      </c>
      <c r="G14" s="10" t="s">
        <v>76</v>
      </c>
      <c r="H14" s="11">
        <v>1</v>
      </c>
      <c r="I14" s="7" t="s">
        <v>184</v>
      </c>
    </row>
    <row r="15" spans="1:9" x14ac:dyDescent="0.25">
      <c r="A15" s="7" t="str">
        <f t="shared" si="1"/>
        <v>v2e12</v>
      </c>
      <c r="B15" s="11">
        <v>2</v>
      </c>
      <c r="C15" s="7" t="s">
        <v>118</v>
      </c>
      <c r="D15" s="11">
        <v>13</v>
      </c>
      <c r="E15" s="10" t="s">
        <v>22</v>
      </c>
    </row>
    <row r="16" spans="1:9" x14ac:dyDescent="0.25">
      <c r="A16" s="7" t="str">
        <f t="shared" si="1"/>
        <v>v2e13</v>
      </c>
      <c r="B16" s="11">
        <v>2</v>
      </c>
      <c r="C16" s="7" t="s">
        <v>118</v>
      </c>
      <c r="D16" s="11">
        <v>14</v>
      </c>
      <c r="E16" s="10" t="s">
        <v>24</v>
      </c>
      <c r="F16" s="10" t="s">
        <v>23</v>
      </c>
      <c r="G16" s="10" t="s">
        <v>25</v>
      </c>
      <c r="I16" s="7" t="s">
        <v>185</v>
      </c>
    </row>
    <row r="17" spans="1:9" ht="17.25" x14ac:dyDescent="0.25">
      <c r="A17" s="7" t="str">
        <f t="shared" si="1"/>
        <v>v2e14</v>
      </c>
      <c r="B17" s="11">
        <v>2</v>
      </c>
      <c r="C17" s="7" t="s">
        <v>118</v>
      </c>
      <c r="D17" s="11">
        <v>15</v>
      </c>
      <c r="E17" s="10" t="s">
        <v>13</v>
      </c>
      <c r="F17" s="12" t="s">
        <v>14</v>
      </c>
      <c r="I17" s="16" t="s">
        <v>206</v>
      </c>
    </row>
    <row r="18" spans="1:9" x14ac:dyDescent="0.25">
      <c r="A18" s="7" t="str">
        <f t="shared" ref="A18:A36" si="2">"v"&amp;B18&amp;"e"&amp;D18</f>
        <v>v2e16</v>
      </c>
      <c r="B18" s="11">
        <v>2</v>
      </c>
      <c r="C18" s="7" t="s">
        <v>118</v>
      </c>
      <c r="D18" s="11">
        <v>16</v>
      </c>
      <c r="E18" s="10" t="s">
        <v>107</v>
      </c>
    </row>
    <row r="19" spans="1:9" x14ac:dyDescent="0.25">
      <c r="A19" s="7" t="str">
        <f t="shared" si="2"/>
        <v>v2e17</v>
      </c>
      <c r="B19" s="11">
        <v>2</v>
      </c>
      <c r="C19" s="7" t="s">
        <v>118</v>
      </c>
      <c r="D19" s="11">
        <v>17</v>
      </c>
      <c r="E19" s="10" t="s">
        <v>47</v>
      </c>
    </row>
    <row r="20" spans="1:9" x14ac:dyDescent="0.25">
      <c r="A20" s="7" t="str">
        <f t="shared" si="2"/>
        <v>v2e18</v>
      </c>
      <c r="B20" s="11">
        <v>2</v>
      </c>
      <c r="C20" s="7" t="s">
        <v>118</v>
      </c>
      <c r="D20" s="11">
        <v>18</v>
      </c>
      <c r="E20" s="10" t="s">
        <v>19</v>
      </c>
      <c r="G20" s="10" t="s">
        <v>16</v>
      </c>
    </row>
    <row r="21" spans="1:9" x14ac:dyDescent="0.25">
      <c r="A21" s="7" t="str">
        <f t="shared" si="2"/>
        <v>v2e19</v>
      </c>
      <c r="B21" s="11">
        <v>2</v>
      </c>
      <c r="C21" s="7" t="s">
        <v>118</v>
      </c>
      <c r="D21" s="11">
        <v>19</v>
      </c>
      <c r="E21" s="10" t="s">
        <v>64</v>
      </c>
      <c r="G21" s="10" t="s">
        <v>16</v>
      </c>
    </row>
    <row r="22" spans="1:9" ht="30" x14ac:dyDescent="0.25">
      <c r="A22" s="7" t="str">
        <f t="shared" si="2"/>
        <v>v2e20</v>
      </c>
      <c r="B22" s="11">
        <v>2</v>
      </c>
      <c r="C22" s="7" t="s">
        <v>118</v>
      </c>
      <c r="D22" s="11">
        <v>20</v>
      </c>
      <c r="E22" s="10" t="s">
        <v>21</v>
      </c>
      <c r="F22" s="10" t="s">
        <v>70</v>
      </c>
      <c r="G22" s="10" t="s">
        <v>116</v>
      </c>
      <c r="H22" s="11">
        <v>1</v>
      </c>
      <c r="I22" s="7" t="s">
        <v>186</v>
      </c>
    </row>
    <row r="23" spans="1:9" x14ac:dyDescent="0.25">
      <c r="A23" s="7" t="str">
        <f t="shared" si="2"/>
        <v>v2e21</v>
      </c>
      <c r="B23" s="11">
        <v>2</v>
      </c>
      <c r="C23" s="7" t="s">
        <v>118</v>
      </c>
      <c r="D23" s="11">
        <v>21</v>
      </c>
      <c r="E23" s="10" t="s">
        <v>117</v>
      </c>
      <c r="G23" s="10" t="s">
        <v>16</v>
      </c>
    </row>
    <row r="24" spans="1:9" x14ac:dyDescent="0.25">
      <c r="A24" s="7" t="str">
        <f t="shared" si="2"/>
        <v>v3e1</v>
      </c>
      <c r="B24" s="11">
        <v>3</v>
      </c>
      <c r="C24" s="7" t="s">
        <v>30</v>
      </c>
      <c r="D24" s="11">
        <v>1</v>
      </c>
    </row>
    <row r="25" spans="1:9" x14ac:dyDescent="0.25">
      <c r="A25" s="7" t="str">
        <f t="shared" si="2"/>
        <v>v4e1</v>
      </c>
      <c r="B25" s="11">
        <v>4</v>
      </c>
      <c r="C25" s="7" t="s">
        <v>31</v>
      </c>
      <c r="D25" s="11">
        <v>1</v>
      </c>
    </row>
    <row r="26" spans="1:9" x14ac:dyDescent="0.25">
      <c r="A26" s="7" t="str">
        <f t="shared" si="2"/>
        <v>v5e4</v>
      </c>
      <c r="B26" s="11">
        <v>5</v>
      </c>
      <c r="C26" s="7" t="s">
        <v>159</v>
      </c>
      <c r="D26" s="11">
        <v>4</v>
      </c>
      <c r="G26" s="10" t="s">
        <v>40</v>
      </c>
    </row>
    <row r="27" spans="1:9" x14ac:dyDescent="0.25">
      <c r="A27" s="7" t="str">
        <f t="shared" si="2"/>
        <v>v5e1</v>
      </c>
      <c r="B27" s="11">
        <v>5</v>
      </c>
      <c r="C27" s="7" t="s">
        <v>115</v>
      </c>
      <c r="D27" s="11">
        <v>1</v>
      </c>
      <c r="E27" s="10" t="s">
        <v>36</v>
      </c>
    </row>
    <row r="28" spans="1:9" x14ac:dyDescent="0.25">
      <c r="A28" s="7" t="str">
        <f t="shared" si="2"/>
        <v>v5e2</v>
      </c>
      <c r="B28" s="11">
        <v>5</v>
      </c>
      <c r="C28" s="7" t="s">
        <v>115</v>
      </c>
      <c r="D28" s="11">
        <v>2</v>
      </c>
      <c r="E28" s="10" t="s">
        <v>50</v>
      </c>
    </row>
    <row r="29" spans="1:9" x14ac:dyDescent="0.25">
      <c r="A29" s="7" t="str">
        <f t="shared" si="2"/>
        <v>v5e3</v>
      </c>
      <c r="B29" s="11">
        <v>5</v>
      </c>
      <c r="C29" s="7" t="s">
        <v>115</v>
      </c>
      <c r="D29" s="11">
        <v>3</v>
      </c>
      <c r="E29" s="10" t="s">
        <v>41</v>
      </c>
      <c r="F29" s="10" t="s">
        <v>42</v>
      </c>
      <c r="I29" s="7" t="s">
        <v>187</v>
      </c>
    </row>
    <row r="30" spans="1:9" x14ac:dyDescent="0.25">
      <c r="A30" s="7" t="str">
        <f t="shared" si="2"/>
        <v>v5e5</v>
      </c>
      <c r="B30" s="11">
        <v>5</v>
      </c>
      <c r="C30" s="7" t="s">
        <v>115</v>
      </c>
      <c r="D30" s="11">
        <v>5</v>
      </c>
      <c r="E30" s="10" t="s">
        <v>35</v>
      </c>
    </row>
    <row r="31" spans="1:9" x14ac:dyDescent="0.25">
      <c r="A31" s="7" t="str">
        <f t="shared" si="2"/>
        <v>v5e6</v>
      </c>
      <c r="B31" s="11">
        <v>5</v>
      </c>
      <c r="C31" s="7" t="s">
        <v>115</v>
      </c>
      <c r="D31" s="11">
        <v>6</v>
      </c>
      <c r="E31" s="10" t="s">
        <v>37</v>
      </c>
    </row>
    <row r="32" spans="1:9" x14ac:dyDescent="0.25">
      <c r="A32" s="7" t="str">
        <f t="shared" si="2"/>
        <v>v5e7</v>
      </c>
      <c r="B32" s="11">
        <v>5</v>
      </c>
      <c r="C32" s="7" t="s">
        <v>115</v>
      </c>
      <c r="D32" s="11">
        <v>7</v>
      </c>
      <c r="E32" s="10" t="s">
        <v>38</v>
      </c>
    </row>
    <row r="33" spans="1:8" x14ac:dyDescent="0.25">
      <c r="A33" s="7" t="str">
        <f t="shared" si="2"/>
        <v>v5e8</v>
      </c>
      <c r="B33" s="11">
        <v>5</v>
      </c>
      <c r="C33" s="7" t="s">
        <v>115</v>
      </c>
      <c r="D33" s="11">
        <v>8</v>
      </c>
      <c r="E33" s="10" t="s">
        <v>39</v>
      </c>
      <c r="H33" s="11">
        <v>1</v>
      </c>
    </row>
    <row r="34" spans="1:8" x14ac:dyDescent="0.25">
      <c r="A34" s="7" t="str">
        <f t="shared" si="2"/>
        <v>v6e1</v>
      </c>
      <c r="B34" s="11">
        <v>6</v>
      </c>
      <c r="C34" s="7" t="s">
        <v>35</v>
      </c>
      <c r="D34" s="11">
        <v>1</v>
      </c>
    </row>
    <row r="35" spans="1:8" x14ac:dyDescent="0.25">
      <c r="A35" s="7" t="str">
        <f t="shared" si="2"/>
        <v>v8e1</v>
      </c>
      <c r="B35" s="11">
        <v>8</v>
      </c>
      <c r="C35" s="7" t="s">
        <v>38</v>
      </c>
      <c r="D35" s="11">
        <v>1</v>
      </c>
      <c r="H35" s="11">
        <v>1</v>
      </c>
    </row>
    <row r="36" spans="1:8" x14ac:dyDescent="0.25">
      <c r="A36" s="7" t="str">
        <f t="shared" si="2"/>
        <v>v9e1</v>
      </c>
      <c r="B36" s="11">
        <v>9</v>
      </c>
      <c r="C36" s="7" t="s">
        <v>15</v>
      </c>
      <c r="D36" s="11">
        <v>1</v>
      </c>
    </row>
  </sheetData>
  <autoFilter ref="A1:G27" xr:uid="{8026D2EE-F555-43E5-A637-881C9CDA6D30}">
    <sortState xmlns:xlrd2="http://schemas.microsoft.com/office/spreadsheetml/2017/richdata2" ref="A2:G72">
      <sortCondition ref="B1:B27"/>
    </sortState>
  </autoFilter>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6D2EE-F555-43E5-A637-881C9CDA6D30}">
  <sheetPr codeName="Feuil2"/>
  <dimension ref="A1:I31"/>
  <sheetViews>
    <sheetView zoomScale="85" zoomScaleNormal="85" workbookViewId="0">
      <pane xSplit="1" ySplit="1" topLeftCell="B9" activePane="bottomRight" state="frozen"/>
      <selection pane="topRight" activeCell="B1" sqref="B1"/>
      <selection pane="bottomLeft" activeCell="A2" sqref="A2"/>
      <selection pane="bottomRight" activeCell="B48" sqref="B48"/>
    </sheetView>
  </sheetViews>
  <sheetFormatPr baseColWidth="10" defaultRowHeight="15" x14ac:dyDescent="0.25"/>
  <cols>
    <col min="1" max="2" width="11.42578125" style="10"/>
    <col min="3" max="3" width="22.7109375" style="10" customWidth="1"/>
    <col min="4" max="4" width="11.42578125" style="10"/>
    <col min="5" max="5" width="64.140625" style="10" customWidth="1"/>
    <col min="6" max="6" width="59.5703125" style="10" customWidth="1"/>
    <col min="7" max="7" width="45.42578125" style="10" customWidth="1"/>
    <col min="8" max="8" width="4.7109375" style="14" bestFit="1" customWidth="1"/>
    <col min="9" max="9" width="70.5703125" style="10" customWidth="1"/>
    <col min="10" max="16384" width="11.42578125" style="10"/>
  </cols>
  <sheetData>
    <row r="1" spans="1:9" s="9" customFormat="1" x14ac:dyDescent="0.25">
      <c r="A1" s="6" t="s">
        <v>26</v>
      </c>
      <c r="B1" s="6" t="s">
        <v>28</v>
      </c>
      <c r="C1" s="6" t="s">
        <v>27</v>
      </c>
      <c r="D1" s="6" t="s">
        <v>29</v>
      </c>
      <c r="E1" s="6" t="s">
        <v>2</v>
      </c>
      <c r="F1" s="6" t="s">
        <v>4</v>
      </c>
      <c r="G1" s="6" t="s">
        <v>6</v>
      </c>
      <c r="H1" s="8" t="s">
        <v>66</v>
      </c>
      <c r="I1" s="9" t="s">
        <v>188</v>
      </c>
    </row>
    <row r="2" spans="1:9" x14ac:dyDescent="0.25">
      <c r="A2" s="10" t="str">
        <f t="shared" ref="A2:A16" si="0">"v"&amp;B2&amp;"e"&amp;D2</f>
        <v>v7e1</v>
      </c>
      <c r="B2" s="10">
        <v>7</v>
      </c>
      <c r="C2" s="10" t="s">
        <v>37</v>
      </c>
      <c r="D2" s="10">
        <v>1</v>
      </c>
      <c r="E2" s="10" t="s">
        <v>45</v>
      </c>
      <c r="G2" s="10" t="s">
        <v>46</v>
      </c>
    </row>
    <row r="3" spans="1:9" x14ac:dyDescent="0.25">
      <c r="A3" s="10" t="str">
        <f t="shared" si="0"/>
        <v>v9e1</v>
      </c>
      <c r="B3" s="10">
        <v>9</v>
      </c>
      <c r="C3" s="10" t="s">
        <v>174</v>
      </c>
      <c r="D3" s="10">
        <v>1</v>
      </c>
      <c r="E3" s="10" t="s">
        <v>47</v>
      </c>
    </row>
    <row r="4" spans="1:9" x14ac:dyDescent="0.25">
      <c r="A4" s="10" t="str">
        <f t="shared" si="0"/>
        <v>v7e3</v>
      </c>
      <c r="B4" s="10">
        <v>7</v>
      </c>
      <c r="C4" s="10" t="s">
        <v>37</v>
      </c>
      <c r="D4" s="10">
        <v>3</v>
      </c>
      <c r="E4" s="10" t="s">
        <v>48</v>
      </c>
      <c r="G4" s="10" t="s">
        <v>81</v>
      </c>
    </row>
    <row r="5" spans="1:9" x14ac:dyDescent="0.25">
      <c r="A5" s="10" t="str">
        <f t="shared" si="0"/>
        <v>v7e4</v>
      </c>
      <c r="B5" s="10">
        <v>7</v>
      </c>
      <c r="C5" s="10" t="s">
        <v>37</v>
      </c>
      <c r="D5" s="10">
        <v>4</v>
      </c>
      <c r="E5" s="10" t="s">
        <v>49</v>
      </c>
      <c r="G5" s="10" t="s">
        <v>84</v>
      </c>
    </row>
    <row r="6" spans="1:9" x14ac:dyDescent="0.25">
      <c r="A6" s="10" t="str">
        <f t="shared" si="0"/>
        <v>v7e5</v>
      </c>
      <c r="B6" s="10">
        <v>7</v>
      </c>
      <c r="C6" s="10" t="s">
        <v>37</v>
      </c>
      <c r="D6" s="10">
        <v>5</v>
      </c>
      <c r="E6" s="10" t="s">
        <v>51</v>
      </c>
      <c r="G6" s="10" t="s">
        <v>153</v>
      </c>
      <c r="H6" s="14">
        <v>1</v>
      </c>
      <c r="I6" s="10" t="s">
        <v>189</v>
      </c>
    </row>
    <row r="7" spans="1:9" ht="60" x14ac:dyDescent="0.25">
      <c r="A7" s="10" t="str">
        <f t="shared" si="0"/>
        <v>v7e10</v>
      </c>
      <c r="B7" s="10">
        <v>7</v>
      </c>
      <c r="C7" s="10" t="s">
        <v>37</v>
      </c>
      <c r="D7" s="10">
        <v>10</v>
      </c>
      <c r="E7" s="10" t="s">
        <v>52</v>
      </c>
      <c r="F7" s="10" t="s">
        <v>154</v>
      </c>
      <c r="G7" s="10" t="s">
        <v>54</v>
      </c>
      <c r="H7" s="14">
        <v>1</v>
      </c>
      <c r="I7" s="10" t="s">
        <v>190</v>
      </c>
    </row>
    <row r="8" spans="1:9" ht="45" x14ac:dyDescent="0.25">
      <c r="A8" s="10" t="str">
        <f t="shared" ref="A8" si="1">"v"&amp;B8&amp;"e"&amp;D8</f>
        <v>v7e11</v>
      </c>
      <c r="B8" s="10">
        <v>7</v>
      </c>
      <c r="C8" s="10" t="s">
        <v>37</v>
      </c>
      <c r="D8" s="10">
        <v>11</v>
      </c>
      <c r="E8" s="10" t="s">
        <v>77</v>
      </c>
    </row>
    <row r="9" spans="1:9" x14ac:dyDescent="0.25">
      <c r="A9" s="10" t="str">
        <f t="shared" si="0"/>
        <v>v7e12</v>
      </c>
      <c r="B9" s="10">
        <v>7</v>
      </c>
      <c r="C9" s="10" t="s">
        <v>37</v>
      </c>
      <c r="D9" s="10">
        <v>12</v>
      </c>
      <c r="E9" s="10" t="s">
        <v>53</v>
      </c>
      <c r="G9" s="10" t="s">
        <v>78</v>
      </c>
    </row>
    <row r="10" spans="1:9" x14ac:dyDescent="0.25">
      <c r="A10" s="10" t="str">
        <f t="shared" si="0"/>
        <v>v7e13</v>
      </c>
      <c r="B10" s="10">
        <v>7</v>
      </c>
      <c r="C10" s="10" t="s">
        <v>37</v>
      </c>
      <c r="D10" s="10">
        <v>13</v>
      </c>
      <c r="E10" s="10" t="s">
        <v>55</v>
      </c>
    </row>
    <row r="11" spans="1:9" ht="30" x14ac:dyDescent="0.25">
      <c r="A11" s="10" t="str">
        <f t="shared" si="0"/>
        <v>v7e20</v>
      </c>
      <c r="B11" s="10">
        <v>7</v>
      </c>
      <c r="C11" s="10" t="s">
        <v>37</v>
      </c>
      <c r="D11" s="10">
        <v>20</v>
      </c>
      <c r="E11" s="10" t="s">
        <v>79</v>
      </c>
      <c r="H11" s="14">
        <v>1</v>
      </c>
    </row>
    <row r="12" spans="1:9" x14ac:dyDescent="0.25">
      <c r="A12" s="10" t="str">
        <f t="shared" si="0"/>
        <v>v7e21</v>
      </c>
      <c r="B12" s="10">
        <v>7</v>
      </c>
      <c r="C12" s="10" t="s">
        <v>37</v>
      </c>
      <c r="D12" s="10">
        <v>21</v>
      </c>
      <c r="E12" s="10" t="s">
        <v>80</v>
      </c>
      <c r="G12" s="10" t="s">
        <v>99</v>
      </c>
      <c r="H12" s="14">
        <v>1</v>
      </c>
      <c r="I12" s="10" t="s">
        <v>191</v>
      </c>
    </row>
    <row r="13" spans="1:9" x14ac:dyDescent="0.25">
      <c r="A13" s="10" t="str">
        <f t="shared" si="0"/>
        <v>v7e22</v>
      </c>
      <c r="B13" s="10">
        <v>7</v>
      </c>
      <c r="C13" s="10" t="s">
        <v>37</v>
      </c>
      <c r="D13" s="10">
        <v>22</v>
      </c>
      <c r="E13" s="10" t="s">
        <v>82</v>
      </c>
      <c r="G13" s="10" t="s">
        <v>83</v>
      </c>
    </row>
    <row r="14" spans="1:9" x14ac:dyDescent="0.25">
      <c r="A14" s="10" t="str">
        <f t="shared" si="0"/>
        <v>v7e30</v>
      </c>
      <c r="B14" s="10">
        <v>7</v>
      </c>
      <c r="C14" s="10" t="s">
        <v>37</v>
      </c>
      <c r="D14" s="10">
        <v>30</v>
      </c>
      <c r="E14" s="10" t="s">
        <v>85</v>
      </c>
      <c r="G14" s="10" t="s">
        <v>91</v>
      </c>
    </row>
    <row r="15" spans="1:9" x14ac:dyDescent="0.25">
      <c r="A15" s="10" t="str">
        <f t="shared" si="0"/>
        <v>v7e31</v>
      </c>
      <c r="B15" s="10">
        <v>7</v>
      </c>
      <c r="C15" s="10" t="s">
        <v>37</v>
      </c>
      <c r="D15" s="10">
        <v>31</v>
      </c>
      <c r="E15" s="10" t="s">
        <v>86</v>
      </c>
    </row>
    <row r="16" spans="1:9" x14ac:dyDescent="0.25">
      <c r="A16" s="10" t="str">
        <f t="shared" si="0"/>
        <v>v7e32</v>
      </c>
      <c r="B16" s="10">
        <v>7</v>
      </c>
      <c r="C16" s="10" t="s">
        <v>37</v>
      </c>
      <c r="D16" s="10">
        <v>32</v>
      </c>
      <c r="E16" s="10" t="s">
        <v>87</v>
      </c>
    </row>
    <row r="17" spans="1:9" x14ac:dyDescent="0.25">
      <c r="A17" s="10" t="str">
        <f t="shared" ref="A17:A31" si="2">"v"&amp;B17&amp;"e"&amp;D17</f>
        <v>v7e33</v>
      </c>
      <c r="B17" s="10">
        <v>7</v>
      </c>
      <c r="C17" s="10" t="s">
        <v>37</v>
      </c>
      <c r="D17" s="10">
        <v>33</v>
      </c>
      <c r="E17" s="10" t="s">
        <v>88</v>
      </c>
    </row>
    <row r="18" spans="1:9" x14ac:dyDescent="0.25">
      <c r="A18" s="10" t="str">
        <f t="shared" si="2"/>
        <v>v7e34</v>
      </c>
      <c r="B18" s="10">
        <v>7</v>
      </c>
      <c r="C18" s="10" t="s">
        <v>37</v>
      </c>
      <c r="D18" s="10">
        <v>34</v>
      </c>
      <c r="E18" s="10" t="s">
        <v>89</v>
      </c>
    </row>
    <row r="19" spans="1:9" x14ac:dyDescent="0.25">
      <c r="A19" s="10" t="str">
        <f t="shared" si="2"/>
        <v>v7e35</v>
      </c>
      <c r="B19" s="10">
        <v>7</v>
      </c>
      <c r="C19" s="10" t="s">
        <v>37</v>
      </c>
      <c r="D19" s="10">
        <v>35</v>
      </c>
      <c r="E19" s="10" t="s">
        <v>82</v>
      </c>
      <c r="G19" s="10" t="s">
        <v>90</v>
      </c>
    </row>
    <row r="20" spans="1:9" x14ac:dyDescent="0.25">
      <c r="A20" s="10" t="str">
        <f t="shared" si="2"/>
        <v>v7e40</v>
      </c>
      <c r="B20" s="10">
        <v>7</v>
      </c>
      <c r="C20" s="10" t="s">
        <v>37</v>
      </c>
      <c r="D20" s="10">
        <v>40</v>
      </c>
      <c r="E20" s="10" t="s">
        <v>92</v>
      </c>
    </row>
    <row r="21" spans="1:9" x14ac:dyDescent="0.25">
      <c r="A21" s="10" t="str">
        <f t="shared" si="2"/>
        <v>v7e41</v>
      </c>
      <c r="B21" s="10">
        <v>7</v>
      </c>
      <c r="C21" s="10" t="s">
        <v>37</v>
      </c>
      <c r="D21" s="10">
        <v>41</v>
      </c>
      <c r="E21" s="10" t="s">
        <v>93</v>
      </c>
    </row>
    <row r="22" spans="1:9" ht="30" x14ac:dyDescent="0.25">
      <c r="A22" s="10" t="str">
        <f t="shared" si="2"/>
        <v>v7e42</v>
      </c>
      <c r="B22" s="10">
        <v>7</v>
      </c>
      <c r="C22" s="10" t="s">
        <v>37</v>
      </c>
      <c r="D22" s="10">
        <v>42</v>
      </c>
      <c r="E22" s="10" t="s">
        <v>94</v>
      </c>
      <c r="G22" s="10" t="s">
        <v>155</v>
      </c>
      <c r="H22" s="14">
        <v>1</v>
      </c>
      <c r="I22" s="10" t="s">
        <v>193</v>
      </c>
    </row>
    <row r="23" spans="1:9" x14ac:dyDescent="0.25">
      <c r="A23" s="10" t="str">
        <f t="shared" si="2"/>
        <v>v7e43</v>
      </c>
      <c r="B23" s="10">
        <v>7</v>
      </c>
      <c r="C23" s="10" t="s">
        <v>37</v>
      </c>
      <c r="D23" s="10">
        <v>43</v>
      </c>
      <c r="E23" s="10" t="s">
        <v>95</v>
      </c>
      <c r="G23" s="10" t="s">
        <v>97</v>
      </c>
      <c r="H23" s="14">
        <v>1</v>
      </c>
      <c r="I23" s="10" t="s">
        <v>192</v>
      </c>
    </row>
    <row r="24" spans="1:9" ht="45" x14ac:dyDescent="0.25">
      <c r="A24" s="10" t="str">
        <f t="shared" si="2"/>
        <v>v7e44</v>
      </c>
      <c r="B24" s="10">
        <v>7</v>
      </c>
      <c r="C24" s="10" t="s">
        <v>37</v>
      </c>
      <c r="D24" s="10">
        <v>44</v>
      </c>
      <c r="E24" s="10" t="s">
        <v>96</v>
      </c>
      <c r="G24" s="10" t="s">
        <v>98</v>
      </c>
      <c r="H24" s="14">
        <v>1</v>
      </c>
      <c r="I24" s="10" t="s">
        <v>194</v>
      </c>
    </row>
    <row r="25" spans="1:9" x14ac:dyDescent="0.25">
      <c r="A25" s="10" t="str">
        <f t="shared" si="2"/>
        <v>v7e45</v>
      </c>
      <c r="B25" s="10">
        <v>7</v>
      </c>
      <c r="C25" s="10" t="s">
        <v>37</v>
      </c>
      <c r="D25" s="10">
        <v>45</v>
      </c>
      <c r="E25" s="10" t="s">
        <v>100</v>
      </c>
      <c r="H25" s="14">
        <v>1</v>
      </c>
    </row>
    <row r="26" spans="1:9" x14ac:dyDescent="0.25">
      <c r="A26" s="10" t="str">
        <f t="shared" si="2"/>
        <v>v7e46</v>
      </c>
      <c r="B26" s="10">
        <v>7</v>
      </c>
      <c r="C26" s="10" t="s">
        <v>37</v>
      </c>
      <c r="D26" s="10">
        <v>46</v>
      </c>
      <c r="E26" s="10" t="s">
        <v>101</v>
      </c>
      <c r="H26" s="14">
        <v>1</v>
      </c>
    </row>
    <row r="27" spans="1:9" x14ac:dyDescent="0.25">
      <c r="A27" s="10" t="str">
        <f t="shared" si="2"/>
        <v>v7e17</v>
      </c>
      <c r="B27" s="10">
        <v>7</v>
      </c>
      <c r="C27" s="10" t="s">
        <v>37</v>
      </c>
      <c r="D27" s="10">
        <v>17</v>
      </c>
      <c r="E27" s="10" t="s">
        <v>102</v>
      </c>
      <c r="H27" s="14">
        <v>1</v>
      </c>
    </row>
    <row r="28" spans="1:9" x14ac:dyDescent="0.25">
      <c r="A28" s="10" t="str">
        <f t="shared" si="2"/>
        <v>v8e1</v>
      </c>
      <c r="B28" s="10">
        <v>8</v>
      </c>
      <c r="C28" s="10" t="s">
        <v>103</v>
      </c>
      <c r="D28" s="10">
        <v>1</v>
      </c>
      <c r="E28" s="10" t="s">
        <v>103</v>
      </c>
    </row>
    <row r="29" spans="1:9" x14ac:dyDescent="0.25">
      <c r="A29" s="10" t="str">
        <f t="shared" si="2"/>
        <v>v8e2</v>
      </c>
      <c r="B29" s="10">
        <v>8</v>
      </c>
      <c r="C29" s="10" t="s">
        <v>103</v>
      </c>
      <c r="D29" s="10">
        <v>2</v>
      </c>
      <c r="E29" s="10" t="s">
        <v>104</v>
      </c>
    </row>
    <row r="30" spans="1:9" x14ac:dyDescent="0.25">
      <c r="A30" s="10" t="str">
        <f t="shared" si="2"/>
        <v>v8e3</v>
      </c>
      <c r="B30" s="10">
        <v>8</v>
      </c>
      <c r="C30" s="10" t="s">
        <v>103</v>
      </c>
      <c r="D30" s="10">
        <v>3</v>
      </c>
      <c r="E30" s="10" t="s">
        <v>105</v>
      </c>
    </row>
    <row r="31" spans="1:9" x14ac:dyDescent="0.25">
      <c r="A31" s="10" t="str">
        <f t="shared" si="2"/>
        <v>v8e4</v>
      </c>
      <c r="B31" s="10">
        <v>8</v>
      </c>
      <c r="C31" s="10" t="s">
        <v>103</v>
      </c>
      <c r="D31" s="10">
        <v>4</v>
      </c>
      <c r="E31" s="10" t="s">
        <v>106</v>
      </c>
    </row>
  </sheetData>
  <autoFilter ref="A1:G1" xr:uid="{8026D2EE-F555-43E5-A637-881C9CDA6D30}">
    <sortState xmlns:xlrd2="http://schemas.microsoft.com/office/spreadsheetml/2017/richdata2" ref="A2:G39">
      <sortCondition ref="B1"/>
    </sortState>
  </autoFilter>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95CEE-C7DE-4544-BFF5-CA6FB4F1C5AE}">
  <sheetPr codeName="Feuil3"/>
  <dimension ref="A1:I58"/>
  <sheetViews>
    <sheetView zoomScale="85" zoomScaleNormal="85" workbookViewId="0">
      <selection activeCell="I11" sqref="I11"/>
    </sheetView>
  </sheetViews>
  <sheetFormatPr baseColWidth="10" defaultRowHeight="15" x14ac:dyDescent="0.25"/>
  <cols>
    <col min="3" max="3" width="22.140625" bestFit="1" customWidth="1"/>
    <col min="5" max="5" width="65.140625" customWidth="1"/>
    <col min="6" max="6" width="36.7109375" bestFit="1" customWidth="1"/>
    <col min="7" max="7" width="45.42578125" customWidth="1"/>
    <col min="9" max="9" width="40.42578125" customWidth="1"/>
  </cols>
  <sheetData>
    <row r="1" spans="1:9" s="3" customFormat="1" x14ac:dyDescent="0.25">
      <c r="A1" s="2" t="s">
        <v>26</v>
      </c>
      <c r="B1" s="2" t="s">
        <v>28</v>
      </c>
      <c r="C1" s="2" t="s">
        <v>27</v>
      </c>
      <c r="D1" s="2" t="s">
        <v>29</v>
      </c>
      <c r="E1" s="2" t="s">
        <v>2</v>
      </c>
      <c r="F1" s="2" t="s">
        <v>4</v>
      </c>
      <c r="G1" s="2" t="s">
        <v>6</v>
      </c>
      <c r="H1" s="3" t="s">
        <v>66</v>
      </c>
      <c r="I1" s="3" t="s">
        <v>188</v>
      </c>
    </row>
    <row r="2" spans="1:9" x14ac:dyDescent="0.25">
      <c r="A2" t="str">
        <f>"v"&amp;B2&amp;"e"&amp;D2</f>
        <v>v1e0</v>
      </c>
      <c r="B2">
        <v>1</v>
      </c>
      <c r="C2" t="s">
        <v>61</v>
      </c>
      <c r="D2">
        <v>0</v>
      </c>
      <c r="E2" t="s">
        <v>55</v>
      </c>
      <c r="G2" t="s">
        <v>108</v>
      </c>
      <c r="I2" t="s">
        <v>195</v>
      </c>
    </row>
    <row r="3" spans="1:9" x14ac:dyDescent="0.25">
      <c r="A3" t="str">
        <f t="shared" ref="A3:A9" si="0">"v"&amp;B3&amp;"e"&amp;D3</f>
        <v>v1e3</v>
      </c>
      <c r="B3">
        <v>1</v>
      </c>
      <c r="C3" t="s">
        <v>61</v>
      </c>
      <c r="D3">
        <v>3</v>
      </c>
      <c r="E3" t="s">
        <v>57</v>
      </c>
    </row>
    <row r="4" spans="1:9" x14ac:dyDescent="0.25">
      <c r="A4" t="str">
        <f t="shared" ref="A4:A8" si="1">"v"&amp;B4&amp;"e"&amp;D4</f>
        <v>v1e1</v>
      </c>
      <c r="B4">
        <v>1</v>
      </c>
      <c r="C4" t="s">
        <v>61</v>
      </c>
      <c r="D4">
        <v>1</v>
      </c>
      <c r="E4" t="s">
        <v>109</v>
      </c>
      <c r="F4" t="s">
        <v>110</v>
      </c>
      <c r="G4" t="s">
        <v>111</v>
      </c>
      <c r="H4">
        <v>1</v>
      </c>
    </row>
    <row r="5" spans="1:9" x14ac:dyDescent="0.25">
      <c r="A5" t="str">
        <f t="shared" si="1"/>
        <v>v1e2</v>
      </c>
      <c r="B5">
        <v>1</v>
      </c>
      <c r="C5" t="s">
        <v>61</v>
      </c>
      <c r="D5">
        <v>2</v>
      </c>
      <c r="E5" t="s">
        <v>58</v>
      </c>
    </row>
    <row r="6" spans="1:9" x14ac:dyDescent="0.25">
      <c r="A6" t="str">
        <f t="shared" si="1"/>
        <v>v1e4</v>
      </c>
      <c r="B6">
        <v>1</v>
      </c>
      <c r="C6" t="s">
        <v>61</v>
      </c>
      <c r="D6">
        <v>4</v>
      </c>
      <c r="E6" t="s">
        <v>51</v>
      </c>
      <c r="F6" t="s">
        <v>134</v>
      </c>
    </row>
    <row r="7" spans="1:9" x14ac:dyDescent="0.25">
      <c r="A7" t="str">
        <f t="shared" si="1"/>
        <v>v1e5</v>
      </c>
      <c r="B7">
        <v>1</v>
      </c>
      <c r="C7" t="s">
        <v>61</v>
      </c>
      <c r="D7">
        <v>5</v>
      </c>
      <c r="E7" t="s">
        <v>59</v>
      </c>
    </row>
    <row r="8" spans="1:9" x14ac:dyDescent="0.25">
      <c r="A8" t="str">
        <f t="shared" si="1"/>
        <v>v1e6</v>
      </c>
      <c r="B8">
        <v>1</v>
      </c>
      <c r="C8" t="s">
        <v>61</v>
      </c>
      <c r="D8">
        <v>6</v>
      </c>
      <c r="E8" t="s">
        <v>60</v>
      </c>
    </row>
    <row r="9" spans="1:9" x14ac:dyDescent="0.25">
      <c r="A9" t="str">
        <f t="shared" si="0"/>
        <v>v2e1</v>
      </c>
      <c r="B9">
        <v>2</v>
      </c>
      <c r="C9" t="s">
        <v>57</v>
      </c>
      <c r="D9">
        <v>1</v>
      </c>
      <c r="E9" t="s">
        <v>62</v>
      </c>
    </row>
    <row r="10" spans="1:9" x14ac:dyDescent="0.25">
      <c r="A10" t="str">
        <f t="shared" ref="A10:A15" si="2">"v"&amp;B10&amp;"e"&amp;D10</f>
        <v>v2e1</v>
      </c>
      <c r="B10">
        <v>2</v>
      </c>
      <c r="C10" t="s">
        <v>57</v>
      </c>
      <c r="D10">
        <v>1</v>
      </c>
      <c r="F10" t="s">
        <v>156</v>
      </c>
      <c r="I10" t="s">
        <v>196</v>
      </c>
    </row>
    <row r="11" spans="1:9" x14ac:dyDescent="0.25">
      <c r="A11" t="str">
        <f t="shared" si="2"/>
        <v>v2e2</v>
      </c>
      <c r="B11">
        <v>2</v>
      </c>
      <c r="C11" t="s">
        <v>57</v>
      </c>
      <c r="D11">
        <v>2</v>
      </c>
      <c r="E11" t="s">
        <v>21</v>
      </c>
      <c r="F11" t="s">
        <v>70</v>
      </c>
      <c r="G11" s="4" t="s">
        <v>63</v>
      </c>
      <c r="I11" t="s">
        <v>209</v>
      </c>
    </row>
    <row r="12" spans="1:9" x14ac:dyDescent="0.25">
      <c r="A12" t="str">
        <f t="shared" si="2"/>
        <v>v2e3</v>
      </c>
      <c r="B12">
        <v>2</v>
      </c>
      <c r="C12" t="s">
        <v>57</v>
      </c>
      <c r="D12">
        <v>3</v>
      </c>
      <c r="E12" t="s">
        <v>64</v>
      </c>
    </row>
    <row r="13" spans="1:9" x14ac:dyDescent="0.25">
      <c r="A13" t="str">
        <f t="shared" si="2"/>
        <v>v2e4</v>
      </c>
      <c r="B13">
        <v>2</v>
      </c>
      <c r="C13" t="s">
        <v>57</v>
      </c>
      <c r="D13">
        <v>4</v>
      </c>
      <c r="E13" t="s">
        <v>65</v>
      </c>
    </row>
    <row r="14" spans="1:9" x14ac:dyDescent="0.25">
      <c r="A14" t="str">
        <f t="shared" si="2"/>
        <v>v2e5</v>
      </c>
      <c r="B14">
        <v>2</v>
      </c>
      <c r="C14" t="s">
        <v>57</v>
      </c>
      <c r="D14">
        <v>5</v>
      </c>
      <c r="E14" t="s">
        <v>68</v>
      </c>
      <c r="F14" t="s">
        <v>69</v>
      </c>
      <c r="I14" t="s">
        <v>197</v>
      </c>
    </row>
    <row r="15" spans="1:9" x14ac:dyDescent="0.25">
      <c r="A15" t="str">
        <f t="shared" si="2"/>
        <v>v2e6</v>
      </c>
      <c r="B15">
        <v>2</v>
      </c>
      <c r="C15" t="s">
        <v>57</v>
      </c>
      <c r="D15">
        <v>6</v>
      </c>
      <c r="E15" t="s">
        <v>67</v>
      </c>
      <c r="F15" t="s">
        <v>157</v>
      </c>
      <c r="I15" t="s">
        <v>197</v>
      </c>
    </row>
    <row r="16" spans="1:9" x14ac:dyDescent="0.25">
      <c r="A16" t="str">
        <f t="shared" ref="A16:A19" si="3">"v"&amp;B16&amp;"e"&amp;D16</f>
        <v>v2e7</v>
      </c>
      <c r="B16">
        <v>2</v>
      </c>
      <c r="C16" t="s">
        <v>57</v>
      </c>
      <c r="D16">
        <v>7</v>
      </c>
      <c r="E16" t="s">
        <v>113</v>
      </c>
    </row>
    <row r="17" spans="1:9" x14ac:dyDescent="0.25">
      <c r="C17" t="s">
        <v>114</v>
      </c>
    </row>
    <row r="18" spans="1:9" ht="17.25" x14ac:dyDescent="0.3">
      <c r="A18" t="str">
        <f t="shared" si="3"/>
        <v>v3e1</v>
      </c>
      <c r="B18">
        <v>3</v>
      </c>
      <c r="C18" t="s">
        <v>51</v>
      </c>
      <c r="D18">
        <v>1</v>
      </c>
      <c r="E18" s="1" t="s">
        <v>123</v>
      </c>
      <c r="H18">
        <v>1</v>
      </c>
      <c r="I18" t="s">
        <v>198</v>
      </c>
    </row>
    <row r="19" spans="1:9" ht="17.25" x14ac:dyDescent="0.3">
      <c r="A19" t="str">
        <f t="shared" si="3"/>
        <v>v3e2</v>
      </c>
      <c r="B19">
        <v>3</v>
      </c>
      <c r="C19" t="s">
        <v>51</v>
      </c>
      <c r="D19">
        <v>2</v>
      </c>
      <c r="E19" s="1" t="s">
        <v>122</v>
      </c>
      <c r="G19" t="s">
        <v>158</v>
      </c>
    </row>
    <row r="20" spans="1:9" x14ac:dyDescent="0.25">
      <c r="F20" t="s">
        <v>120</v>
      </c>
      <c r="H20">
        <v>1</v>
      </c>
    </row>
    <row r="21" spans="1:9" x14ac:dyDescent="0.25">
      <c r="F21" t="s">
        <v>121</v>
      </c>
      <c r="H21">
        <v>1</v>
      </c>
    </row>
    <row r="22" spans="1:9" ht="17.25" x14ac:dyDescent="0.3">
      <c r="E22" s="1" t="s">
        <v>112</v>
      </c>
    </row>
    <row r="23" spans="1:9" ht="17.25" x14ac:dyDescent="0.3">
      <c r="C23" t="s">
        <v>124</v>
      </c>
      <c r="E23" s="1" t="s">
        <v>125</v>
      </c>
    </row>
    <row r="24" spans="1:9" ht="17.25" x14ac:dyDescent="0.3">
      <c r="C24" t="s">
        <v>124</v>
      </c>
      <c r="E24" s="1" t="s">
        <v>54</v>
      </c>
    </row>
    <row r="25" spans="1:9" ht="17.25" x14ac:dyDescent="0.3">
      <c r="C25" t="s">
        <v>124</v>
      </c>
      <c r="E25" s="1" t="s">
        <v>126</v>
      </c>
    </row>
    <row r="26" spans="1:9" ht="17.25" x14ac:dyDescent="0.3">
      <c r="F26" s="1" t="s">
        <v>135</v>
      </c>
      <c r="H26">
        <v>1</v>
      </c>
      <c r="I26" t="s">
        <v>199</v>
      </c>
    </row>
    <row r="27" spans="1:9" ht="17.25" x14ac:dyDescent="0.3">
      <c r="E27" s="1"/>
      <c r="F27" t="s">
        <v>136</v>
      </c>
      <c r="I27" t="s">
        <v>200</v>
      </c>
    </row>
    <row r="28" spans="1:9" ht="17.25" x14ac:dyDescent="0.3">
      <c r="E28" s="1"/>
    </row>
    <row r="29" spans="1:9" ht="17.25" x14ac:dyDescent="0.3">
      <c r="E29" s="1"/>
      <c r="F29" t="s">
        <v>92</v>
      </c>
      <c r="I29" t="s">
        <v>187</v>
      </c>
    </row>
    <row r="30" spans="1:9" ht="17.25" x14ac:dyDescent="0.3">
      <c r="C30" t="s">
        <v>124</v>
      </c>
      <c r="E30" s="1" t="s">
        <v>127</v>
      </c>
      <c r="F30" t="s">
        <v>169</v>
      </c>
      <c r="G30" t="s">
        <v>170</v>
      </c>
      <c r="H30">
        <v>1</v>
      </c>
      <c r="I30" t="s">
        <v>187</v>
      </c>
    </row>
    <row r="31" spans="1:9" ht="17.25" x14ac:dyDescent="0.3">
      <c r="E31" s="1" t="s">
        <v>166</v>
      </c>
    </row>
    <row r="32" spans="1:9" ht="17.25" x14ac:dyDescent="0.3">
      <c r="E32" s="1" t="s">
        <v>167</v>
      </c>
    </row>
    <row r="33" spans="2:9" ht="17.25" x14ac:dyDescent="0.3">
      <c r="E33" s="1" t="s">
        <v>168</v>
      </c>
    </row>
    <row r="34" spans="2:9" ht="17.25" x14ac:dyDescent="0.3">
      <c r="C34" t="s">
        <v>124</v>
      </c>
      <c r="E34" s="1" t="s">
        <v>128</v>
      </c>
    </row>
    <row r="35" spans="2:9" ht="17.25" x14ac:dyDescent="0.3">
      <c r="E35" s="1" t="s">
        <v>171</v>
      </c>
    </row>
    <row r="36" spans="2:9" ht="17.25" x14ac:dyDescent="0.3">
      <c r="E36" s="1" t="s">
        <v>172</v>
      </c>
      <c r="G36" t="s">
        <v>173</v>
      </c>
    </row>
    <row r="37" spans="2:9" ht="17.25" x14ac:dyDescent="0.3">
      <c r="C37" t="s">
        <v>124</v>
      </c>
      <c r="E37" s="1" t="s">
        <v>129</v>
      </c>
    </row>
    <row r="38" spans="2:9" ht="17.25" x14ac:dyDescent="0.3">
      <c r="C38" t="s">
        <v>124</v>
      </c>
      <c r="E38" s="1" t="s">
        <v>130</v>
      </c>
    </row>
    <row r="39" spans="2:9" ht="17.25" x14ac:dyDescent="0.3">
      <c r="C39" t="s">
        <v>124</v>
      </c>
      <c r="E39" s="1" t="s">
        <v>131</v>
      </c>
    </row>
    <row r="40" spans="2:9" ht="17.25" x14ac:dyDescent="0.3">
      <c r="C40" t="s">
        <v>124</v>
      </c>
      <c r="E40" s="1" t="s">
        <v>56</v>
      </c>
    </row>
    <row r="41" spans="2:9" ht="17.25" x14ac:dyDescent="0.3">
      <c r="C41" t="s">
        <v>124</v>
      </c>
      <c r="E41" s="1" t="s">
        <v>132</v>
      </c>
      <c r="F41" s="4" t="s">
        <v>133</v>
      </c>
      <c r="I41" t="s">
        <v>187</v>
      </c>
    </row>
    <row r="42" spans="2:9" ht="17.25" x14ac:dyDescent="0.3">
      <c r="B42" t="s">
        <v>139</v>
      </c>
      <c r="C42" t="s">
        <v>138</v>
      </c>
      <c r="E42" s="1" t="s">
        <v>132</v>
      </c>
    </row>
    <row r="43" spans="2:9" ht="17.25" x14ac:dyDescent="0.3">
      <c r="E43" s="1" t="s">
        <v>140</v>
      </c>
    </row>
    <row r="44" spans="2:9" x14ac:dyDescent="0.25">
      <c r="E44" s="5" t="s">
        <v>88</v>
      </c>
      <c r="F44" s="5" t="s">
        <v>141</v>
      </c>
      <c r="I44" t="s">
        <v>187</v>
      </c>
    </row>
    <row r="45" spans="2:9" x14ac:dyDescent="0.25">
      <c r="E45" s="5" t="s">
        <v>89</v>
      </c>
      <c r="F45" s="5" t="s">
        <v>142</v>
      </c>
      <c r="I45" t="s">
        <v>187</v>
      </c>
    </row>
    <row r="46" spans="2:9" x14ac:dyDescent="0.25">
      <c r="F46" t="s">
        <v>137</v>
      </c>
      <c r="I46" t="s">
        <v>201</v>
      </c>
    </row>
    <row r="48" spans="2:9" x14ac:dyDescent="0.25">
      <c r="C48" t="s">
        <v>152</v>
      </c>
      <c r="E48" t="s">
        <v>85</v>
      </c>
      <c r="F48" t="s">
        <v>151</v>
      </c>
      <c r="I48" t="s">
        <v>202</v>
      </c>
    </row>
    <row r="49" spans="3:9" x14ac:dyDescent="0.25">
      <c r="C49" t="s">
        <v>60</v>
      </c>
      <c r="E49" t="s">
        <v>60</v>
      </c>
      <c r="F49" t="s">
        <v>103</v>
      </c>
      <c r="I49" t="s">
        <v>204</v>
      </c>
    </row>
    <row r="50" spans="3:9" x14ac:dyDescent="0.25">
      <c r="C50" t="s">
        <v>60</v>
      </c>
      <c r="E50" t="s">
        <v>160</v>
      </c>
      <c r="F50" t="s">
        <v>103</v>
      </c>
      <c r="I50" t="s">
        <v>205</v>
      </c>
    </row>
    <row r="51" spans="3:9" x14ac:dyDescent="0.25">
      <c r="C51" t="s">
        <v>60</v>
      </c>
      <c r="E51" t="s">
        <v>103</v>
      </c>
      <c r="F51" t="s">
        <v>161</v>
      </c>
      <c r="I51" t="s">
        <v>203</v>
      </c>
    </row>
    <row r="52" spans="3:9" x14ac:dyDescent="0.25">
      <c r="C52" t="s">
        <v>60</v>
      </c>
      <c r="E52" t="s">
        <v>162</v>
      </c>
    </row>
    <row r="53" spans="3:9" x14ac:dyDescent="0.25">
      <c r="C53" t="s">
        <v>60</v>
      </c>
      <c r="E53" t="s">
        <v>163</v>
      </c>
      <c r="H53">
        <v>1</v>
      </c>
    </row>
    <row r="54" spans="3:9" x14ac:dyDescent="0.25">
      <c r="C54" t="s">
        <v>60</v>
      </c>
      <c r="E54" t="s">
        <v>164</v>
      </c>
      <c r="F54" t="s">
        <v>104</v>
      </c>
      <c r="I54" t="s">
        <v>187</v>
      </c>
    </row>
    <row r="55" spans="3:9" x14ac:dyDescent="0.25">
      <c r="C55" t="s">
        <v>60</v>
      </c>
      <c r="E55" t="s">
        <v>105</v>
      </c>
    </row>
    <row r="56" spans="3:9" x14ac:dyDescent="0.25">
      <c r="C56" t="s">
        <v>60</v>
      </c>
      <c r="E56" t="s">
        <v>112</v>
      </c>
    </row>
    <row r="57" spans="3:9" x14ac:dyDescent="0.25">
      <c r="C57" t="s">
        <v>60</v>
      </c>
      <c r="E57" t="s">
        <v>7</v>
      </c>
    </row>
    <row r="58" spans="3:9" x14ac:dyDescent="0.25">
      <c r="E58" t="s">
        <v>165</v>
      </c>
    </row>
  </sheetData>
  <autoFilter ref="A1:G1" xr:uid="{8026D2EE-F555-43E5-A637-881C9CDA6D3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21F6C-406A-4E3B-876F-92390342104A}">
  <sheetPr codeName="Feuil4"/>
  <dimension ref="A2:B6"/>
  <sheetViews>
    <sheetView workbookViewId="0">
      <selection activeCell="B6" sqref="B6"/>
    </sheetView>
  </sheetViews>
  <sheetFormatPr baseColWidth="10" defaultRowHeight="15" x14ac:dyDescent="0.25"/>
  <sheetData>
    <row r="2" spans="1:2" x14ac:dyDescent="0.25">
      <c r="A2">
        <v>1</v>
      </c>
      <c r="B2" t="s">
        <v>147</v>
      </c>
    </row>
    <row r="3" spans="1:2" x14ac:dyDescent="0.25">
      <c r="A3">
        <v>2</v>
      </c>
      <c r="B3" t="s">
        <v>145</v>
      </c>
    </row>
    <row r="4" spans="1:2" x14ac:dyDescent="0.25">
      <c r="A4">
        <v>3</v>
      </c>
      <c r="B4" t="s">
        <v>148</v>
      </c>
    </row>
    <row r="5" spans="1:2" x14ac:dyDescent="0.25">
      <c r="A5">
        <v>4</v>
      </c>
      <c r="B5" t="s">
        <v>149</v>
      </c>
    </row>
    <row r="6" spans="1:2" x14ac:dyDescent="0.25">
      <c r="A6">
        <v>5</v>
      </c>
      <c r="B6" t="s">
        <v>146</v>
      </c>
    </row>
  </sheetData>
  <sortState xmlns:xlrd2="http://schemas.microsoft.com/office/spreadsheetml/2017/richdata2" ref="A2:B6">
    <sortCondition ref="B2:B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6A2E-9A03-4208-9A7E-77FEAE9BE931}">
  <sheetPr codeName="Feuil5"/>
  <dimension ref="A2:B8"/>
  <sheetViews>
    <sheetView zoomScale="175" zoomScaleNormal="175" workbookViewId="0">
      <selection activeCell="B8" sqref="B8"/>
    </sheetView>
  </sheetViews>
  <sheetFormatPr baseColWidth="10" defaultRowHeight="15" x14ac:dyDescent="0.25"/>
  <cols>
    <col min="2" max="2" width="26" customWidth="1"/>
  </cols>
  <sheetData>
    <row r="2" spans="1:2" x14ac:dyDescent="0.25">
      <c r="A2">
        <v>1</v>
      </c>
      <c r="B2" t="s">
        <v>75</v>
      </c>
    </row>
    <row r="3" spans="1:2" x14ac:dyDescent="0.25">
      <c r="A3">
        <v>2</v>
      </c>
      <c r="B3" t="s">
        <v>74</v>
      </c>
    </row>
    <row r="4" spans="1:2" x14ac:dyDescent="0.25">
      <c r="A4">
        <v>3</v>
      </c>
      <c r="B4" t="s">
        <v>144</v>
      </c>
    </row>
    <row r="5" spans="1:2" x14ac:dyDescent="0.25">
      <c r="A5">
        <v>4</v>
      </c>
      <c r="B5" t="s">
        <v>73</v>
      </c>
    </row>
    <row r="6" spans="1:2" x14ac:dyDescent="0.25">
      <c r="A6">
        <v>5</v>
      </c>
      <c r="B6" t="s">
        <v>72</v>
      </c>
    </row>
    <row r="7" spans="1:2" x14ac:dyDescent="0.25">
      <c r="A7">
        <v>6</v>
      </c>
      <c r="B7" t="s">
        <v>71</v>
      </c>
    </row>
    <row r="8" spans="1:2" x14ac:dyDescent="0.25">
      <c r="A8">
        <v>7</v>
      </c>
      <c r="B8" t="s">
        <v>143</v>
      </c>
    </row>
  </sheetData>
  <sortState xmlns:xlrd2="http://schemas.microsoft.com/office/spreadsheetml/2017/richdata2" ref="A2:B8">
    <sortCondition ref="B2:B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D631B-5D1F-4103-8968-1EDBB15A135B}">
  <sheetPr codeName="Feuil6"/>
  <dimension ref="A1"/>
  <sheetViews>
    <sheetView workbookViewId="0">
      <selection activeCell="K3" sqref="K3"/>
    </sheetView>
  </sheetViews>
  <sheetFormatPr baseColWidth="10"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56279-1AA1-4A35-879E-83F8C070A930}">
  <sheetPr codeName="Feuil7"/>
  <dimension ref="B1:B2"/>
  <sheetViews>
    <sheetView workbookViewId="0">
      <selection activeCell="B2" sqref="B2"/>
    </sheetView>
  </sheetViews>
  <sheetFormatPr baseColWidth="10" defaultRowHeight="15" x14ac:dyDescent="0.25"/>
  <cols>
    <col min="2" max="2" width="34.28515625" customWidth="1"/>
  </cols>
  <sheetData>
    <row r="1" spans="2:2" x14ac:dyDescent="0.25">
      <c r="B1" t="s">
        <v>175</v>
      </c>
    </row>
    <row r="2" spans="2:2" x14ac:dyDescent="0.25">
      <c r="B2" s="4" t="s">
        <v>150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513B5B51E18C4083B7AF0009DE786F" ma:contentTypeVersion="15" ma:contentTypeDescription="Crée un document." ma:contentTypeScope="" ma:versionID="1b5ea9d3470896ef4aa7f97fbe90ef2d">
  <xsd:schema xmlns:xsd="http://www.w3.org/2001/XMLSchema" xmlns:xs="http://www.w3.org/2001/XMLSchema" xmlns:p="http://schemas.microsoft.com/office/2006/metadata/properties" xmlns:ns2="6b4753f6-2395-475a-a98e-1684ef3411d2" xmlns:ns3="d85f47e3-3a50-44ad-9457-03f353931e1c" targetNamespace="http://schemas.microsoft.com/office/2006/metadata/properties" ma:root="true" ma:fieldsID="2912c3092f43bb63dc4a27e33af44036" ns2:_="" ns3:_="">
    <xsd:import namespace="6b4753f6-2395-475a-a98e-1684ef3411d2"/>
    <xsd:import namespace="d85f47e3-3a50-44ad-9457-03f353931e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4753f6-2395-475a-a98e-1684ef3411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alises d’images" ma:readOnly="false" ma:fieldId="{5cf76f15-5ced-4ddc-b409-7134ff3c332f}" ma:taxonomyMulti="true" ma:sspId="d264a842-8adc-43f3-ad4e-91e5e271ce1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85f47e3-3a50-44ad-9457-03f353931e1c" elementFormDefault="qualified">
    <xsd:import namespace="http://schemas.microsoft.com/office/2006/documentManagement/types"/>
    <xsd:import namespace="http://schemas.microsoft.com/office/infopath/2007/PartnerControls"/>
    <xsd:element name="SharedWithUsers" ma:index="14"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cce9f0e7-ce5a-4363-815a-01b74e88810e}" ma:internalName="TaxCatchAll" ma:showField="CatchAllData" ma:web="d85f47e3-3a50-44ad-9457-03f353931e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F67DB6-B16A-4BE9-A9DD-92FA3C9608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4753f6-2395-475a-a98e-1684ef3411d2"/>
    <ds:schemaRef ds:uri="d85f47e3-3a50-44ad-9457-03f353931e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29AFF4-50D7-425C-A6B0-D42947D621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Général</vt:lpstr>
      <vt:lpstr>Visionneuse de cas</vt:lpstr>
      <vt:lpstr>Éditeur de cas</vt:lpstr>
      <vt:lpstr>Contextes</vt:lpstr>
      <vt:lpstr>Spécialités Cas</vt:lpstr>
      <vt:lpstr>Spécialités Apprenants</vt:lpstr>
      <vt:lpstr>Liste de Dx maison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 Leblanc</dc:creator>
  <cp:lastModifiedBy>user</cp:lastModifiedBy>
  <dcterms:created xsi:type="dcterms:W3CDTF">2023-05-03T14:36:59Z</dcterms:created>
  <dcterms:modified xsi:type="dcterms:W3CDTF">2023-05-10T17:48:11Z</dcterms:modified>
</cp:coreProperties>
</file>